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kennedy-shaffer/iCloud Drive (Archive)/Documents/Writings/Essay on Percent Shift vs Vote Margin Shift/Data/"/>
    </mc:Choice>
  </mc:AlternateContent>
  <xr:revisionPtr revIDLastSave="0" documentId="13_ncr:1_{76CA0E6D-D568-5F42-B4F9-AA4144E37638}" xr6:coauthVersionLast="46" xr6:coauthVersionMax="46" xr10:uidLastSave="{00000000-0000-0000-0000-000000000000}"/>
  <bookViews>
    <workbookView xWindow="1180" yWindow="1500" windowWidth="27240" windowHeight="14960" activeTab="1" xr2:uid="{7997B8FC-6EDE-1044-98AA-3DD9696F0F52}"/>
  </bookViews>
  <sheets>
    <sheet name="Raw" sheetId="1" r:id="rId1"/>
    <sheet name="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2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" i="2"/>
  <c r="B4" i="2"/>
  <c r="B5" i="2"/>
  <c r="B6" i="2"/>
  <c r="B2" i="2"/>
  <c r="D318" i="2"/>
  <c r="C318" i="2"/>
  <c r="A318" i="2"/>
  <c r="D317" i="2"/>
  <c r="C317" i="2"/>
  <c r="A317" i="2"/>
  <c r="D316" i="2"/>
  <c r="C316" i="2"/>
  <c r="A316" i="2"/>
  <c r="D315" i="2"/>
  <c r="C315" i="2"/>
  <c r="A315" i="2"/>
  <c r="D314" i="2"/>
  <c r="C314" i="2"/>
  <c r="A314" i="2"/>
  <c r="D313" i="2"/>
  <c r="C313" i="2"/>
  <c r="A313" i="2"/>
  <c r="D312" i="2"/>
  <c r="C312" i="2"/>
  <c r="A312" i="2"/>
  <c r="D311" i="2"/>
  <c r="C311" i="2"/>
  <c r="A311" i="2"/>
  <c r="D310" i="2"/>
  <c r="C310" i="2"/>
  <c r="A310" i="2"/>
  <c r="D309" i="2"/>
  <c r="C309" i="2"/>
  <c r="A309" i="2"/>
  <c r="D308" i="2"/>
  <c r="C308" i="2"/>
  <c r="A308" i="2"/>
  <c r="D307" i="2"/>
  <c r="C307" i="2"/>
  <c r="A307" i="2"/>
  <c r="D306" i="2"/>
  <c r="C306" i="2"/>
  <c r="A306" i="2"/>
  <c r="D305" i="2"/>
  <c r="C305" i="2"/>
  <c r="A305" i="2"/>
  <c r="D304" i="2"/>
  <c r="C304" i="2"/>
  <c r="A304" i="2"/>
  <c r="D303" i="2"/>
  <c r="C303" i="2"/>
  <c r="A303" i="2"/>
  <c r="D302" i="2"/>
  <c r="C302" i="2"/>
  <c r="A302" i="2"/>
  <c r="D301" i="2"/>
  <c r="C301" i="2"/>
  <c r="A301" i="2"/>
  <c r="D300" i="2"/>
  <c r="C300" i="2"/>
  <c r="A300" i="2"/>
  <c r="D299" i="2"/>
  <c r="C299" i="2"/>
  <c r="A299" i="2"/>
  <c r="D298" i="2"/>
  <c r="C298" i="2"/>
  <c r="A298" i="2"/>
  <c r="D297" i="2"/>
  <c r="C297" i="2"/>
  <c r="A297" i="2"/>
  <c r="D296" i="2"/>
  <c r="C296" i="2"/>
  <c r="A296" i="2"/>
  <c r="D295" i="2"/>
  <c r="C295" i="2"/>
  <c r="A295" i="2"/>
  <c r="D294" i="2"/>
  <c r="C294" i="2"/>
  <c r="A294" i="2"/>
  <c r="D293" i="2"/>
  <c r="C293" i="2"/>
  <c r="A293" i="2"/>
  <c r="D292" i="2"/>
  <c r="C292" i="2"/>
  <c r="A292" i="2"/>
  <c r="D291" i="2"/>
  <c r="C291" i="2"/>
  <c r="A291" i="2"/>
  <c r="D290" i="2"/>
  <c r="C290" i="2"/>
  <c r="A290" i="2"/>
  <c r="D289" i="2"/>
  <c r="C289" i="2"/>
  <c r="A289" i="2"/>
  <c r="D288" i="2"/>
  <c r="C288" i="2"/>
  <c r="A288" i="2"/>
  <c r="D287" i="2"/>
  <c r="C287" i="2"/>
  <c r="A287" i="2"/>
  <c r="D286" i="2"/>
  <c r="C286" i="2"/>
  <c r="A286" i="2"/>
  <c r="D285" i="2"/>
  <c r="C285" i="2"/>
  <c r="A285" i="2"/>
  <c r="D284" i="2"/>
  <c r="C284" i="2"/>
  <c r="A284" i="2"/>
  <c r="D283" i="2"/>
  <c r="C283" i="2"/>
  <c r="A283" i="2"/>
  <c r="D282" i="2"/>
  <c r="C282" i="2"/>
  <c r="A282" i="2"/>
  <c r="D281" i="2"/>
  <c r="C281" i="2"/>
  <c r="A281" i="2"/>
  <c r="D280" i="2"/>
  <c r="C280" i="2"/>
  <c r="A280" i="2"/>
  <c r="D279" i="2"/>
  <c r="C279" i="2"/>
  <c r="A279" i="2"/>
  <c r="D278" i="2"/>
  <c r="C278" i="2"/>
  <c r="A278" i="2"/>
  <c r="D277" i="2"/>
  <c r="C277" i="2"/>
  <c r="A277" i="2"/>
  <c r="D276" i="2"/>
  <c r="C276" i="2"/>
  <c r="A276" i="2"/>
  <c r="D275" i="2"/>
  <c r="C275" i="2"/>
  <c r="A275" i="2"/>
  <c r="D274" i="2"/>
  <c r="C274" i="2"/>
  <c r="A274" i="2"/>
  <c r="D273" i="2"/>
  <c r="C273" i="2"/>
  <c r="A273" i="2"/>
  <c r="D272" i="2"/>
  <c r="C272" i="2"/>
  <c r="A272" i="2"/>
  <c r="D271" i="2"/>
  <c r="C271" i="2"/>
  <c r="A271" i="2"/>
  <c r="D270" i="2"/>
  <c r="C270" i="2"/>
  <c r="A270" i="2"/>
  <c r="D269" i="2"/>
  <c r="C269" i="2"/>
  <c r="A269" i="2"/>
  <c r="D268" i="2"/>
  <c r="C268" i="2"/>
  <c r="A268" i="2"/>
  <c r="D267" i="2"/>
  <c r="C267" i="2"/>
  <c r="A267" i="2"/>
  <c r="D266" i="2"/>
  <c r="C266" i="2"/>
  <c r="A266" i="2"/>
  <c r="D265" i="2"/>
  <c r="C265" i="2"/>
  <c r="A265" i="2"/>
  <c r="D264" i="2"/>
  <c r="C264" i="2"/>
  <c r="A264" i="2"/>
  <c r="D263" i="2"/>
  <c r="C263" i="2"/>
  <c r="A263" i="2"/>
  <c r="D262" i="2"/>
  <c r="C262" i="2"/>
  <c r="A262" i="2"/>
  <c r="D261" i="2"/>
  <c r="C261" i="2"/>
  <c r="A261" i="2"/>
  <c r="D260" i="2"/>
  <c r="C260" i="2"/>
  <c r="A260" i="2"/>
  <c r="D259" i="2"/>
  <c r="C259" i="2"/>
  <c r="A259" i="2"/>
  <c r="D258" i="2"/>
  <c r="C258" i="2"/>
  <c r="A258" i="2"/>
  <c r="D257" i="2"/>
  <c r="C257" i="2"/>
  <c r="A257" i="2"/>
  <c r="D256" i="2"/>
  <c r="C256" i="2"/>
  <c r="A256" i="2"/>
  <c r="D255" i="2"/>
  <c r="C255" i="2"/>
  <c r="A255" i="2"/>
  <c r="D254" i="2"/>
  <c r="C254" i="2"/>
  <c r="A254" i="2"/>
  <c r="D253" i="2"/>
  <c r="C253" i="2"/>
  <c r="A253" i="2"/>
  <c r="D252" i="2"/>
  <c r="C252" i="2"/>
  <c r="A252" i="2"/>
  <c r="D251" i="2"/>
  <c r="C251" i="2"/>
  <c r="A251" i="2"/>
  <c r="D250" i="2"/>
  <c r="C250" i="2"/>
  <c r="A250" i="2"/>
  <c r="D249" i="2"/>
  <c r="C249" i="2"/>
  <c r="A249" i="2"/>
  <c r="D248" i="2"/>
  <c r="C248" i="2"/>
  <c r="A248" i="2"/>
  <c r="D247" i="2"/>
  <c r="C247" i="2"/>
  <c r="A247" i="2"/>
  <c r="D246" i="2"/>
  <c r="C246" i="2"/>
  <c r="A246" i="2"/>
  <c r="D245" i="2"/>
  <c r="C245" i="2"/>
  <c r="A245" i="2"/>
  <c r="D244" i="2"/>
  <c r="C244" i="2"/>
  <c r="A244" i="2"/>
  <c r="D243" i="2"/>
  <c r="C243" i="2"/>
  <c r="A243" i="2"/>
  <c r="D242" i="2"/>
  <c r="C242" i="2"/>
  <c r="A242" i="2"/>
  <c r="D241" i="2"/>
  <c r="C241" i="2"/>
  <c r="A241" i="2"/>
  <c r="D240" i="2"/>
  <c r="C240" i="2"/>
  <c r="A240" i="2"/>
  <c r="D239" i="2"/>
  <c r="C239" i="2"/>
  <c r="A239" i="2"/>
  <c r="D238" i="2"/>
  <c r="C238" i="2"/>
  <c r="A238" i="2"/>
  <c r="D237" i="2"/>
  <c r="C237" i="2"/>
  <c r="A237" i="2"/>
  <c r="D236" i="2"/>
  <c r="C236" i="2"/>
  <c r="A236" i="2"/>
  <c r="D235" i="2"/>
  <c r="C235" i="2"/>
  <c r="A235" i="2"/>
  <c r="D234" i="2"/>
  <c r="C234" i="2"/>
  <c r="A234" i="2"/>
  <c r="D233" i="2"/>
  <c r="C233" i="2"/>
  <c r="A233" i="2"/>
  <c r="D232" i="2"/>
  <c r="C232" i="2"/>
  <c r="A232" i="2"/>
  <c r="D231" i="2"/>
  <c r="C231" i="2"/>
  <c r="A231" i="2"/>
  <c r="D230" i="2"/>
  <c r="C230" i="2"/>
  <c r="A230" i="2"/>
  <c r="D229" i="2"/>
  <c r="C229" i="2"/>
  <c r="A229" i="2"/>
  <c r="D228" i="2"/>
  <c r="C228" i="2"/>
  <c r="A228" i="2"/>
  <c r="D227" i="2"/>
  <c r="C227" i="2"/>
  <c r="A227" i="2"/>
  <c r="D226" i="2"/>
  <c r="C226" i="2"/>
  <c r="A226" i="2"/>
  <c r="D225" i="2"/>
  <c r="C225" i="2"/>
  <c r="A225" i="2"/>
  <c r="D224" i="2"/>
  <c r="C224" i="2"/>
  <c r="A224" i="2"/>
  <c r="D223" i="2"/>
  <c r="C223" i="2"/>
  <c r="A223" i="2"/>
  <c r="D222" i="2"/>
  <c r="C222" i="2"/>
  <c r="A222" i="2"/>
  <c r="D221" i="2"/>
  <c r="C221" i="2"/>
  <c r="A221" i="2"/>
  <c r="D220" i="2"/>
  <c r="C220" i="2"/>
  <c r="A220" i="2"/>
  <c r="D219" i="2"/>
  <c r="C219" i="2"/>
  <c r="A219" i="2"/>
  <c r="D218" i="2"/>
  <c r="C218" i="2"/>
  <c r="A218" i="2"/>
  <c r="D217" i="2"/>
  <c r="C217" i="2"/>
  <c r="A217" i="2"/>
  <c r="D216" i="2"/>
  <c r="C216" i="2"/>
  <c r="A216" i="2"/>
  <c r="D215" i="2"/>
  <c r="C215" i="2"/>
  <c r="A215" i="2"/>
  <c r="D214" i="2"/>
  <c r="C214" i="2"/>
  <c r="A214" i="2"/>
  <c r="D213" i="2"/>
  <c r="C213" i="2"/>
  <c r="A213" i="2"/>
  <c r="D212" i="2"/>
  <c r="C212" i="2"/>
  <c r="A212" i="2"/>
  <c r="D211" i="2"/>
  <c r="C211" i="2"/>
  <c r="A211" i="2"/>
  <c r="D210" i="2"/>
  <c r="C210" i="2"/>
  <c r="A210" i="2"/>
  <c r="D209" i="2"/>
  <c r="C209" i="2"/>
  <c r="A209" i="2"/>
  <c r="D208" i="2"/>
  <c r="C208" i="2"/>
  <c r="A208" i="2"/>
  <c r="D207" i="2"/>
  <c r="C207" i="2"/>
  <c r="A207" i="2"/>
  <c r="D206" i="2"/>
  <c r="C206" i="2"/>
  <c r="A206" i="2"/>
  <c r="D205" i="2"/>
  <c r="C205" i="2"/>
  <c r="A205" i="2"/>
  <c r="D204" i="2"/>
  <c r="C204" i="2"/>
  <c r="A204" i="2"/>
  <c r="D203" i="2"/>
  <c r="C203" i="2"/>
  <c r="A203" i="2"/>
  <c r="D202" i="2"/>
  <c r="C202" i="2"/>
  <c r="A202" i="2"/>
  <c r="D201" i="2"/>
  <c r="C201" i="2"/>
  <c r="A201" i="2"/>
  <c r="D200" i="2"/>
  <c r="C200" i="2"/>
  <c r="A200" i="2"/>
  <c r="D199" i="2"/>
  <c r="C199" i="2"/>
  <c r="A199" i="2"/>
  <c r="D198" i="2"/>
  <c r="C198" i="2"/>
  <c r="A198" i="2"/>
  <c r="D197" i="2"/>
  <c r="C197" i="2"/>
  <c r="A197" i="2"/>
  <c r="D196" i="2"/>
  <c r="C196" i="2"/>
  <c r="A196" i="2"/>
  <c r="D195" i="2"/>
  <c r="C195" i="2"/>
  <c r="A195" i="2"/>
  <c r="D194" i="2"/>
  <c r="C194" i="2"/>
  <c r="A194" i="2"/>
  <c r="D193" i="2"/>
  <c r="C193" i="2"/>
  <c r="A193" i="2"/>
  <c r="D192" i="2"/>
  <c r="C192" i="2"/>
  <c r="A192" i="2"/>
  <c r="D191" i="2"/>
  <c r="C191" i="2"/>
  <c r="A191" i="2"/>
  <c r="D190" i="2"/>
  <c r="C190" i="2"/>
  <c r="A190" i="2"/>
  <c r="D189" i="2"/>
  <c r="C189" i="2"/>
  <c r="A189" i="2"/>
  <c r="D188" i="2"/>
  <c r="C188" i="2"/>
  <c r="A188" i="2"/>
  <c r="D187" i="2"/>
  <c r="C187" i="2"/>
  <c r="A187" i="2"/>
  <c r="D186" i="2"/>
  <c r="C186" i="2"/>
  <c r="A186" i="2"/>
  <c r="D185" i="2"/>
  <c r="C185" i="2"/>
  <c r="A185" i="2"/>
  <c r="D184" i="2"/>
  <c r="C184" i="2"/>
  <c r="A184" i="2"/>
  <c r="D183" i="2"/>
  <c r="C183" i="2"/>
  <c r="A183" i="2"/>
  <c r="D182" i="2"/>
  <c r="C182" i="2"/>
  <c r="A182" i="2"/>
  <c r="D181" i="2"/>
  <c r="C181" i="2"/>
  <c r="A181" i="2"/>
  <c r="D180" i="2"/>
  <c r="C180" i="2"/>
  <c r="A180" i="2"/>
  <c r="D179" i="2"/>
  <c r="C179" i="2"/>
  <c r="A179" i="2"/>
  <c r="D178" i="2"/>
  <c r="C178" i="2"/>
  <c r="A178" i="2"/>
  <c r="D177" i="2"/>
  <c r="C177" i="2"/>
  <c r="A177" i="2"/>
  <c r="D176" i="2"/>
  <c r="C176" i="2"/>
  <c r="A176" i="2"/>
  <c r="D175" i="2"/>
  <c r="C175" i="2"/>
  <c r="A175" i="2"/>
  <c r="D174" i="2"/>
  <c r="C174" i="2"/>
  <c r="A174" i="2"/>
  <c r="D173" i="2"/>
  <c r="C173" i="2"/>
  <c r="A173" i="2"/>
  <c r="D172" i="2"/>
  <c r="C172" i="2"/>
  <c r="A172" i="2"/>
  <c r="D171" i="2"/>
  <c r="C171" i="2"/>
  <c r="A171" i="2"/>
  <c r="D170" i="2"/>
  <c r="C170" i="2"/>
  <c r="A170" i="2"/>
  <c r="D169" i="2"/>
  <c r="C169" i="2"/>
  <c r="A169" i="2"/>
  <c r="D168" i="2"/>
  <c r="C168" i="2"/>
  <c r="A168" i="2"/>
  <c r="D167" i="2"/>
  <c r="C167" i="2"/>
  <c r="A167" i="2"/>
  <c r="D166" i="2"/>
  <c r="C166" i="2"/>
  <c r="A166" i="2"/>
  <c r="D165" i="2"/>
  <c r="C165" i="2"/>
  <c r="A165" i="2"/>
  <c r="D164" i="2"/>
  <c r="C164" i="2"/>
  <c r="A164" i="2"/>
  <c r="D163" i="2"/>
  <c r="C163" i="2"/>
  <c r="A163" i="2"/>
  <c r="D162" i="2"/>
  <c r="C162" i="2"/>
  <c r="A162" i="2"/>
  <c r="D161" i="2"/>
  <c r="C161" i="2"/>
  <c r="A161" i="2"/>
  <c r="D160" i="2"/>
  <c r="C160" i="2"/>
  <c r="A160" i="2"/>
  <c r="D159" i="2"/>
  <c r="C159" i="2"/>
  <c r="A159" i="2"/>
  <c r="D158" i="2"/>
  <c r="C158" i="2"/>
  <c r="A158" i="2"/>
  <c r="D157" i="2"/>
  <c r="C157" i="2"/>
  <c r="A157" i="2"/>
  <c r="D156" i="2"/>
  <c r="C156" i="2"/>
  <c r="A156" i="2"/>
  <c r="D155" i="2"/>
  <c r="C155" i="2"/>
  <c r="A155" i="2"/>
  <c r="D154" i="2"/>
  <c r="C154" i="2"/>
  <c r="A154" i="2"/>
  <c r="D153" i="2"/>
  <c r="C153" i="2"/>
  <c r="A153" i="2"/>
  <c r="D152" i="2"/>
  <c r="C152" i="2"/>
  <c r="A152" i="2"/>
  <c r="D151" i="2"/>
  <c r="C151" i="2"/>
  <c r="A151" i="2"/>
  <c r="D150" i="2"/>
  <c r="C150" i="2"/>
  <c r="A150" i="2"/>
  <c r="D149" i="2"/>
  <c r="C149" i="2"/>
  <c r="A149" i="2"/>
  <c r="D148" i="2"/>
  <c r="C148" i="2"/>
  <c r="A148" i="2"/>
  <c r="D147" i="2"/>
  <c r="C147" i="2"/>
  <c r="A147" i="2"/>
  <c r="D146" i="2"/>
  <c r="C146" i="2"/>
  <c r="A146" i="2"/>
  <c r="D145" i="2"/>
  <c r="C145" i="2"/>
  <c r="A145" i="2"/>
  <c r="D144" i="2"/>
  <c r="C144" i="2"/>
  <c r="A144" i="2"/>
  <c r="D143" i="2"/>
  <c r="C143" i="2"/>
  <c r="A143" i="2"/>
  <c r="D142" i="2"/>
  <c r="C142" i="2"/>
  <c r="A142" i="2"/>
  <c r="D141" i="2"/>
  <c r="C141" i="2"/>
  <c r="A141" i="2"/>
  <c r="D140" i="2"/>
  <c r="C140" i="2"/>
  <c r="A140" i="2"/>
  <c r="D139" i="2"/>
  <c r="C139" i="2"/>
  <c r="A139" i="2"/>
  <c r="D138" i="2"/>
  <c r="C138" i="2"/>
  <c r="A138" i="2"/>
  <c r="D137" i="2"/>
  <c r="C137" i="2"/>
  <c r="A137" i="2"/>
  <c r="D136" i="2"/>
  <c r="C136" i="2"/>
  <c r="A136" i="2"/>
  <c r="D135" i="2"/>
  <c r="C135" i="2"/>
  <c r="A135" i="2"/>
  <c r="D134" i="2"/>
  <c r="C134" i="2"/>
  <c r="A134" i="2"/>
  <c r="D133" i="2"/>
  <c r="C133" i="2"/>
  <c r="A133" i="2"/>
  <c r="D132" i="2"/>
  <c r="C132" i="2"/>
  <c r="A132" i="2"/>
  <c r="D131" i="2"/>
  <c r="C131" i="2"/>
  <c r="A131" i="2"/>
  <c r="D130" i="2"/>
  <c r="C130" i="2"/>
  <c r="A130" i="2"/>
  <c r="D129" i="2"/>
  <c r="C129" i="2"/>
  <c r="A129" i="2"/>
  <c r="D128" i="2"/>
  <c r="C128" i="2"/>
  <c r="A128" i="2"/>
  <c r="D127" i="2"/>
  <c r="C127" i="2"/>
  <c r="A127" i="2"/>
  <c r="D126" i="2"/>
  <c r="C126" i="2"/>
  <c r="A126" i="2"/>
  <c r="D125" i="2"/>
  <c r="C125" i="2"/>
  <c r="A125" i="2"/>
  <c r="D124" i="2"/>
  <c r="C124" i="2"/>
  <c r="A124" i="2"/>
  <c r="D123" i="2"/>
  <c r="C123" i="2"/>
  <c r="A123" i="2"/>
  <c r="D122" i="2"/>
  <c r="C122" i="2"/>
  <c r="A122" i="2"/>
  <c r="D121" i="2"/>
  <c r="C121" i="2"/>
  <c r="A121" i="2"/>
  <c r="D120" i="2"/>
  <c r="C120" i="2"/>
  <c r="A120" i="2"/>
  <c r="D119" i="2"/>
  <c r="C119" i="2"/>
  <c r="A119" i="2"/>
  <c r="D118" i="2"/>
  <c r="C118" i="2"/>
  <c r="A118" i="2"/>
  <c r="D117" i="2"/>
  <c r="C117" i="2"/>
  <c r="A117" i="2"/>
  <c r="D116" i="2"/>
  <c r="C116" i="2"/>
  <c r="A116" i="2"/>
  <c r="D115" i="2"/>
  <c r="C115" i="2"/>
  <c r="A115" i="2"/>
  <c r="D114" i="2"/>
  <c r="C114" i="2"/>
  <c r="A114" i="2"/>
  <c r="D113" i="2"/>
  <c r="C113" i="2"/>
  <c r="A113" i="2"/>
  <c r="D112" i="2"/>
  <c r="C112" i="2"/>
  <c r="A112" i="2"/>
  <c r="D111" i="2"/>
  <c r="C111" i="2"/>
  <c r="A111" i="2"/>
  <c r="D110" i="2"/>
  <c r="C110" i="2"/>
  <c r="A110" i="2"/>
  <c r="D109" i="2"/>
  <c r="C109" i="2"/>
  <c r="A109" i="2"/>
  <c r="D108" i="2"/>
  <c r="C108" i="2"/>
  <c r="A108" i="2"/>
  <c r="D107" i="2"/>
  <c r="C107" i="2"/>
  <c r="A107" i="2"/>
  <c r="D106" i="2"/>
  <c r="C106" i="2"/>
  <c r="A106" i="2"/>
  <c r="D105" i="2"/>
  <c r="C105" i="2"/>
  <c r="A105" i="2"/>
  <c r="D104" i="2"/>
  <c r="C104" i="2"/>
  <c r="A104" i="2"/>
  <c r="D103" i="2"/>
  <c r="C103" i="2"/>
  <c r="A103" i="2"/>
  <c r="D102" i="2"/>
  <c r="C102" i="2"/>
  <c r="A102" i="2"/>
  <c r="D101" i="2"/>
  <c r="C101" i="2"/>
  <c r="A101" i="2"/>
  <c r="D100" i="2"/>
  <c r="C100" i="2"/>
  <c r="A100" i="2"/>
  <c r="D99" i="2"/>
  <c r="C99" i="2"/>
  <c r="A99" i="2"/>
  <c r="D98" i="2"/>
  <c r="C98" i="2"/>
  <c r="A98" i="2"/>
  <c r="D97" i="2"/>
  <c r="C97" i="2"/>
  <c r="A97" i="2"/>
  <c r="D96" i="2"/>
  <c r="C96" i="2"/>
  <c r="A96" i="2"/>
  <c r="D95" i="2"/>
  <c r="C95" i="2"/>
  <c r="A95" i="2"/>
  <c r="D94" i="2"/>
  <c r="C94" i="2"/>
  <c r="A94" i="2"/>
  <c r="D93" i="2"/>
  <c r="C93" i="2"/>
  <c r="A93" i="2"/>
  <c r="D92" i="2"/>
  <c r="C92" i="2"/>
  <c r="A92" i="2"/>
  <c r="D91" i="2"/>
  <c r="C91" i="2"/>
  <c r="A91" i="2"/>
  <c r="D90" i="2"/>
  <c r="C90" i="2"/>
  <c r="A90" i="2"/>
  <c r="D89" i="2"/>
  <c r="C89" i="2"/>
  <c r="A89" i="2"/>
  <c r="D88" i="2"/>
  <c r="C88" i="2"/>
  <c r="A88" i="2"/>
  <c r="D87" i="2"/>
  <c r="C87" i="2"/>
  <c r="A87" i="2"/>
  <c r="D86" i="2"/>
  <c r="C86" i="2"/>
  <c r="A86" i="2"/>
  <c r="D85" i="2"/>
  <c r="C85" i="2"/>
  <c r="A85" i="2"/>
  <c r="D84" i="2"/>
  <c r="C84" i="2"/>
  <c r="A84" i="2"/>
  <c r="D83" i="2"/>
  <c r="C83" i="2"/>
  <c r="A83" i="2"/>
  <c r="D82" i="2"/>
  <c r="C82" i="2"/>
  <c r="A82" i="2"/>
  <c r="D81" i="2"/>
  <c r="C81" i="2"/>
  <c r="A81" i="2"/>
  <c r="D80" i="2"/>
  <c r="C80" i="2"/>
  <c r="A80" i="2"/>
  <c r="D79" i="2"/>
  <c r="C79" i="2"/>
  <c r="A79" i="2"/>
  <c r="D78" i="2"/>
  <c r="C78" i="2"/>
  <c r="A78" i="2"/>
  <c r="D77" i="2"/>
  <c r="C77" i="2"/>
  <c r="A77" i="2"/>
  <c r="D76" i="2"/>
  <c r="C76" i="2"/>
  <c r="A76" i="2"/>
  <c r="D75" i="2"/>
  <c r="C75" i="2"/>
  <c r="A75" i="2"/>
  <c r="D74" i="2"/>
  <c r="C74" i="2"/>
  <c r="A74" i="2"/>
  <c r="D73" i="2"/>
  <c r="C73" i="2"/>
  <c r="A73" i="2"/>
  <c r="D72" i="2"/>
  <c r="C72" i="2"/>
  <c r="A72" i="2"/>
  <c r="D71" i="2"/>
  <c r="C71" i="2"/>
  <c r="A71" i="2"/>
  <c r="D70" i="2"/>
  <c r="C70" i="2"/>
  <c r="A70" i="2"/>
  <c r="D69" i="2"/>
  <c r="C69" i="2"/>
  <c r="A69" i="2"/>
  <c r="D68" i="2"/>
  <c r="C68" i="2"/>
  <c r="A68" i="2"/>
  <c r="D67" i="2"/>
  <c r="C67" i="2"/>
  <c r="A67" i="2"/>
  <c r="D66" i="2"/>
  <c r="C66" i="2"/>
  <c r="A66" i="2"/>
  <c r="D65" i="2"/>
  <c r="C65" i="2"/>
  <c r="A65" i="2"/>
  <c r="D64" i="2"/>
  <c r="C64" i="2"/>
  <c r="A64" i="2"/>
  <c r="D63" i="2"/>
  <c r="C63" i="2"/>
  <c r="A63" i="2"/>
  <c r="D62" i="2"/>
  <c r="C62" i="2"/>
  <c r="A62" i="2"/>
  <c r="D61" i="2"/>
  <c r="C61" i="2"/>
  <c r="A61" i="2"/>
  <c r="D60" i="2"/>
  <c r="C60" i="2"/>
  <c r="A60" i="2"/>
  <c r="D59" i="2"/>
  <c r="C59" i="2"/>
  <c r="A59" i="2"/>
  <c r="D58" i="2"/>
  <c r="C58" i="2"/>
  <c r="A58" i="2"/>
  <c r="D57" i="2"/>
  <c r="C57" i="2"/>
  <c r="A57" i="2"/>
  <c r="D56" i="2"/>
  <c r="C56" i="2"/>
  <c r="A56" i="2"/>
  <c r="D55" i="2"/>
  <c r="C55" i="2"/>
  <c r="A55" i="2"/>
  <c r="D54" i="2"/>
  <c r="C54" i="2"/>
  <c r="A54" i="2"/>
  <c r="D53" i="2"/>
  <c r="C53" i="2"/>
  <c r="A53" i="2"/>
  <c r="D52" i="2"/>
  <c r="C52" i="2"/>
  <c r="A52" i="2"/>
  <c r="D51" i="2"/>
  <c r="C51" i="2"/>
  <c r="A51" i="2"/>
  <c r="D50" i="2"/>
  <c r="C50" i="2"/>
  <c r="A50" i="2"/>
  <c r="D49" i="2"/>
  <c r="C49" i="2"/>
  <c r="A49" i="2"/>
  <c r="D48" i="2"/>
  <c r="C48" i="2"/>
  <c r="A48" i="2"/>
  <c r="D47" i="2"/>
  <c r="C47" i="2"/>
  <c r="A47" i="2"/>
  <c r="D46" i="2"/>
  <c r="C46" i="2"/>
  <c r="A46" i="2"/>
  <c r="D45" i="2"/>
  <c r="C45" i="2"/>
  <c r="A45" i="2"/>
  <c r="D44" i="2"/>
  <c r="C44" i="2"/>
  <c r="A44" i="2"/>
  <c r="D43" i="2"/>
  <c r="C43" i="2"/>
  <c r="A43" i="2"/>
  <c r="D42" i="2"/>
  <c r="C42" i="2"/>
  <c r="A42" i="2"/>
  <c r="D41" i="2"/>
  <c r="C41" i="2"/>
  <c r="A41" i="2"/>
  <c r="D40" i="2"/>
  <c r="C40" i="2"/>
  <c r="A40" i="2"/>
  <c r="D39" i="2"/>
  <c r="C39" i="2"/>
  <c r="A39" i="2"/>
  <c r="D38" i="2"/>
  <c r="C38" i="2"/>
  <c r="A38" i="2"/>
  <c r="D37" i="2"/>
  <c r="C37" i="2"/>
  <c r="A37" i="2"/>
  <c r="D36" i="2"/>
  <c r="C36" i="2"/>
  <c r="A36" i="2"/>
  <c r="D35" i="2"/>
  <c r="C35" i="2"/>
  <c r="A35" i="2"/>
  <c r="D34" i="2"/>
  <c r="C34" i="2"/>
  <c r="A34" i="2"/>
  <c r="D33" i="2"/>
  <c r="C33" i="2"/>
  <c r="A33" i="2"/>
  <c r="D32" i="2"/>
  <c r="C32" i="2"/>
  <c r="A32" i="2"/>
  <c r="D31" i="2"/>
  <c r="C31" i="2"/>
  <c r="A31" i="2"/>
  <c r="D30" i="2"/>
  <c r="C30" i="2"/>
  <c r="A30" i="2"/>
  <c r="D29" i="2"/>
  <c r="C29" i="2"/>
  <c r="A29" i="2"/>
  <c r="D28" i="2"/>
  <c r="C28" i="2"/>
  <c r="A28" i="2"/>
  <c r="D27" i="2"/>
  <c r="C27" i="2"/>
  <c r="A27" i="2"/>
  <c r="D26" i="2"/>
  <c r="C26" i="2"/>
  <c r="A26" i="2"/>
  <c r="D25" i="2"/>
  <c r="C25" i="2"/>
  <c r="A25" i="2"/>
  <c r="D24" i="2"/>
  <c r="C24" i="2"/>
  <c r="A24" i="2"/>
  <c r="D23" i="2"/>
  <c r="C23" i="2"/>
  <c r="A23" i="2"/>
  <c r="D22" i="2"/>
  <c r="C22" i="2"/>
  <c r="A22" i="2"/>
  <c r="D21" i="2"/>
  <c r="C21" i="2"/>
  <c r="A21" i="2"/>
  <c r="D20" i="2"/>
  <c r="C20" i="2"/>
  <c r="A20" i="2"/>
  <c r="D19" i="2"/>
  <c r="C19" i="2"/>
  <c r="A19" i="2"/>
  <c r="D18" i="2"/>
  <c r="C18" i="2"/>
  <c r="A18" i="2"/>
  <c r="D17" i="2"/>
  <c r="C17" i="2"/>
  <c r="A17" i="2"/>
  <c r="D16" i="2"/>
  <c r="C16" i="2"/>
  <c r="A16" i="2"/>
  <c r="D15" i="2"/>
  <c r="C15" i="2"/>
  <c r="A15" i="2"/>
  <c r="D14" i="2"/>
  <c r="C14" i="2"/>
  <c r="A14" i="2"/>
  <c r="D13" i="2"/>
  <c r="C13" i="2"/>
  <c r="A13" i="2"/>
  <c r="D12" i="2"/>
  <c r="C12" i="2"/>
  <c r="A12" i="2"/>
  <c r="D11" i="2"/>
  <c r="C11" i="2"/>
  <c r="A11" i="2"/>
  <c r="D10" i="2"/>
  <c r="C10" i="2"/>
  <c r="A10" i="2"/>
  <c r="D9" i="2"/>
  <c r="C9" i="2"/>
  <c r="A9" i="2"/>
  <c r="D8" i="2"/>
  <c r="C8" i="2"/>
  <c r="A8" i="2"/>
  <c r="D7" i="2"/>
  <c r="C7" i="2"/>
  <c r="A7" i="2"/>
  <c r="D6" i="2"/>
  <c r="C6" i="2"/>
  <c r="A6" i="2"/>
  <c r="D5" i="2"/>
  <c r="C5" i="2"/>
  <c r="A5" i="2"/>
  <c r="D4" i="2"/>
  <c r="C4" i="2"/>
  <c r="A4" i="2"/>
  <c r="D3" i="2"/>
  <c r="C3" i="2"/>
  <c r="A3" i="2"/>
  <c r="D2" i="2"/>
  <c r="C2" i="2"/>
  <c r="A2" i="2"/>
</calcChain>
</file>

<file path=xl/sharedStrings.xml><?xml version="1.0" encoding="utf-8"?>
<sst xmlns="http://schemas.openxmlformats.org/spreadsheetml/2006/main" count="2275" uniqueCount="1898">
  <si>
    <t>rank</t>
  </si>
  <si>
    <t>City</t>
  </si>
  <si>
    <t>State[c]</t>
  </si>
  <si>
    <t>estimate</t>
  </si>
  <si>
    <t>Census</t>
  </si>
  <si>
    <t>Change</t>
  </si>
  <si>
    <t>2016 land area</t>
  </si>
  <si>
    <t>2016 population density</t>
  </si>
  <si>
    <t>Location</t>
  </si>
  <si>
    <r>
      <t>New York City</t>
    </r>
    <r>
      <rPr>
        <vertAlign val="superscript"/>
        <sz val="12"/>
        <color theme="1"/>
        <rFont val="Calibri"/>
        <family val="2"/>
        <scheme val="minor"/>
      </rPr>
      <t>[d]</t>
    </r>
  </si>
  <si>
    <t> New York</t>
  </si>
  <si>
    <t>301.5 sq mi</t>
  </si>
  <si>
    <r>
      <t>780.9 km</t>
    </r>
    <r>
      <rPr>
        <vertAlign val="superscript"/>
        <sz val="12"/>
        <color theme="1"/>
        <rFont val="Calibri"/>
        <family val="2"/>
        <scheme val="minor"/>
      </rPr>
      <t>2</t>
    </r>
  </si>
  <si>
    <t>28,317/sq mi</t>
  </si>
  <si>
    <r>
      <t>10,933/km</t>
    </r>
    <r>
      <rPr>
        <vertAlign val="superscript"/>
        <sz val="12"/>
        <color theme="1"/>
        <rFont val="Calibri"/>
        <family val="2"/>
        <scheme val="minor"/>
      </rPr>
      <t>2</t>
    </r>
  </si>
  <si>
    <t>40.6635°N 73.9387°W</t>
  </si>
  <si>
    <t>Los Angeles</t>
  </si>
  <si>
    <t> California</t>
  </si>
  <si>
    <t>468.7 sq mi</t>
  </si>
  <si>
    <r>
      <t>1,213.9 km</t>
    </r>
    <r>
      <rPr>
        <vertAlign val="superscript"/>
        <sz val="12"/>
        <color theme="1"/>
        <rFont val="Calibri"/>
        <family val="2"/>
        <scheme val="minor"/>
      </rPr>
      <t>2</t>
    </r>
  </si>
  <si>
    <t>8,484/sq mi</t>
  </si>
  <si>
    <r>
      <t>3,276/km</t>
    </r>
    <r>
      <rPr>
        <vertAlign val="superscript"/>
        <sz val="12"/>
        <color theme="1"/>
        <rFont val="Calibri"/>
        <family val="2"/>
        <scheme val="minor"/>
      </rPr>
      <t>2</t>
    </r>
  </si>
  <si>
    <t>34.0194°N 118.4108°W</t>
  </si>
  <si>
    <t>Chicago</t>
  </si>
  <si>
    <t> Illinois</t>
  </si>
  <si>
    <t>−0.06%</t>
  </si>
  <si>
    <t>227.3 sq mi</t>
  </si>
  <si>
    <r>
      <t>588.7 km</t>
    </r>
    <r>
      <rPr>
        <vertAlign val="superscript"/>
        <sz val="12"/>
        <color theme="1"/>
        <rFont val="Calibri"/>
        <family val="2"/>
        <scheme val="minor"/>
      </rPr>
      <t>2</t>
    </r>
  </si>
  <si>
    <t>11,900/sq mi</t>
  </si>
  <si>
    <r>
      <t>4,600/km</t>
    </r>
    <r>
      <rPr>
        <vertAlign val="superscript"/>
        <sz val="12"/>
        <color theme="1"/>
        <rFont val="Calibri"/>
        <family val="2"/>
        <scheme val="minor"/>
      </rPr>
      <t>2</t>
    </r>
  </si>
  <si>
    <t>41.8376°N 87.6818°W</t>
  </si>
  <si>
    <r>
      <t>Houston</t>
    </r>
    <r>
      <rPr>
        <vertAlign val="superscript"/>
        <sz val="12"/>
        <color theme="1"/>
        <rFont val="Calibri"/>
        <family val="2"/>
        <scheme val="minor"/>
      </rPr>
      <t>[3]</t>
    </r>
  </si>
  <si>
    <t> Texas</t>
  </si>
  <si>
    <t>637.5 sq mi</t>
  </si>
  <si>
    <r>
      <t>1,651.1 km</t>
    </r>
    <r>
      <rPr>
        <vertAlign val="superscript"/>
        <sz val="12"/>
        <color theme="1"/>
        <rFont val="Calibri"/>
        <family val="2"/>
        <scheme val="minor"/>
      </rPr>
      <t>2</t>
    </r>
  </si>
  <si>
    <t>3,613/sq mi</t>
  </si>
  <si>
    <r>
      <t>1,395/km</t>
    </r>
    <r>
      <rPr>
        <vertAlign val="superscript"/>
        <sz val="12"/>
        <color theme="1"/>
        <rFont val="Calibri"/>
        <family val="2"/>
        <scheme val="minor"/>
      </rPr>
      <t>2</t>
    </r>
  </si>
  <si>
    <t>29.7866°N 95.3909°W</t>
  </si>
  <si>
    <t>Phoenix</t>
  </si>
  <si>
    <t> Arizona</t>
  </si>
  <si>
    <t>517.6 sq mi</t>
  </si>
  <si>
    <r>
      <t>1,340.6 km</t>
    </r>
    <r>
      <rPr>
        <vertAlign val="superscript"/>
        <sz val="12"/>
        <color theme="1"/>
        <rFont val="Calibri"/>
        <family val="2"/>
        <scheme val="minor"/>
      </rPr>
      <t>2</t>
    </r>
  </si>
  <si>
    <t>3,120/sq mi</t>
  </si>
  <si>
    <r>
      <t>1,200/km</t>
    </r>
    <r>
      <rPr>
        <vertAlign val="superscript"/>
        <sz val="12"/>
        <color theme="1"/>
        <rFont val="Calibri"/>
        <family val="2"/>
        <scheme val="minor"/>
      </rPr>
      <t>2</t>
    </r>
  </si>
  <si>
    <t>33.5722°N 112.0901°W</t>
  </si>
  <si>
    <r>
      <t>Philadelphia</t>
    </r>
    <r>
      <rPr>
        <vertAlign val="superscript"/>
        <sz val="12"/>
        <color theme="1"/>
        <rFont val="Calibri"/>
        <family val="2"/>
        <scheme val="minor"/>
      </rPr>
      <t>[e]</t>
    </r>
  </si>
  <si>
    <t> Pennsylvania</t>
  </si>
  <si>
    <t>134.2 sq mi</t>
  </si>
  <si>
    <r>
      <t>347.6 km</t>
    </r>
    <r>
      <rPr>
        <vertAlign val="superscript"/>
        <sz val="12"/>
        <color theme="1"/>
        <rFont val="Calibri"/>
        <family val="2"/>
        <scheme val="minor"/>
      </rPr>
      <t>2</t>
    </r>
  </si>
  <si>
    <t>11,683/sq mi</t>
  </si>
  <si>
    <r>
      <t>4,511/km</t>
    </r>
    <r>
      <rPr>
        <vertAlign val="superscript"/>
        <sz val="12"/>
        <color theme="1"/>
        <rFont val="Calibri"/>
        <family val="2"/>
        <scheme val="minor"/>
      </rPr>
      <t>2</t>
    </r>
  </si>
  <si>
    <t>40.0094°N 75.1333°W</t>
  </si>
  <si>
    <t>San Antonio</t>
  </si>
  <si>
    <t>461.0 sq mi</t>
  </si>
  <si>
    <r>
      <t>1,194.0 km</t>
    </r>
    <r>
      <rPr>
        <vertAlign val="superscript"/>
        <sz val="12"/>
        <color theme="1"/>
        <rFont val="Calibri"/>
        <family val="2"/>
        <scheme val="minor"/>
      </rPr>
      <t>2</t>
    </r>
  </si>
  <si>
    <t>3,238/sq mi</t>
  </si>
  <si>
    <r>
      <t>1,250/km</t>
    </r>
    <r>
      <rPr>
        <vertAlign val="superscript"/>
        <sz val="12"/>
        <color theme="1"/>
        <rFont val="Calibri"/>
        <family val="2"/>
        <scheme val="minor"/>
      </rPr>
      <t>2</t>
    </r>
  </si>
  <si>
    <t>29.4724°N 98.5251°W</t>
  </si>
  <si>
    <t>San Diego</t>
  </si>
  <si>
    <t>325.2 sq mi</t>
  </si>
  <si>
    <r>
      <t>842.3 km</t>
    </r>
    <r>
      <rPr>
        <vertAlign val="superscript"/>
        <sz val="12"/>
        <color theme="1"/>
        <rFont val="Calibri"/>
        <family val="2"/>
        <scheme val="minor"/>
      </rPr>
      <t>2</t>
    </r>
  </si>
  <si>
    <t>4,325/sq mi</t>
  </si>
  <si>
    <r>
      <t>1,670/km</t>
    </r>
    <r>
      <rPr>
        <vertAlign val="superscript"/>
        <sz val="12"/>
        <color theme="1"/>
        <rFont val="Calibri"/>
        <family val="2"/>
        <scheme val="minor"/>
      </rPr>
      <t>2</t>
    </r>
  </si>
  <si>
    <t>32.8153°N 117.1350°W</t>
  </si>
  <si>
    <t>Dallas</t>
  </si>
  <si>
    <t>340.9 sq mi</t>
  </si>
  <si>
    <r>
      <t>882.9 km</t>
    </r>
    <r>
      <rPr>
        <vertAlign val="superscript"/>
        <sz val="12"/>
        <color theme="1"/>
        <rFont val="Calibri"/>
        <family val="2"/>
        <scheme val="minor"/>
      </rPr>
      <t>2</t>
    </r>
  </si>
  <si>
    <t>3,866/sq mi</t>
  </si>
  <si>
    <r>
      <t>1,493/km</t>
    </r>
    <r>
      <rPr>
        <vertAlign val="superscript"/>
        <sz val="12"/>
        <color theme="1"/>
        <rFont val="Calibri"/>
        <family val="2"/>
        <scheme val="minor"/>
      </rPr>
      <t>2</t>
    </r>
  </si>
  <si>
    <t>32.7933°N 96.7665°W</t>
  </si>
  <si>
    <t>San Jose</t>
  </si>
  <si>
    <t>177.5 sq mi</t>
  </si>
  <si>
    <r>
      <t>459.7 km</t>
    </r>
    <r>
      <rPr>
        <vertAlign val="superscript"/>
        <sz val="12"/>
        <color theme="1"/>
        <rFont val="Calibri"/>
        <family val="2"/>
        <scheme val="minor"/>
      </rPr>
      <t>2</t>
    </r>
  </si>
  <si>
    <t>5,777/sq mi</t>
  </si>
  <si>
    <r>
      <t>2,231/km</t>
    </r>
    <r>
      <rPr>
        <vertAlign val="superscript"/>
        <sz val="12"/>
        <color theme="1"/>
        <rFont val="Calibri"/>
        <family val="2"/>
        <scheme val="minor"/>
      </rPr>
      <t>2</t>
    </r>
  </si>
  <si>
    <t>37.2967°N 121.8189°W</t>
  </si>
  <si>
    <t>Austin</t>
  </si>
  <si>
    <t>312.7 sq mi</t>
  </si>
  <si>
    <r>
      <t>809.9 km</t>
    </r>
    <r>
      <rPr>
        <vertAlign val="superscript"/>
        <sz val="12"/>
        <color theme="1"/>
        <rFont val="Calibri"/>
        <family val="2"/>
        <scheme val="minor"/>
      </rPr>
      <t>2</t>
    </r>
  </si>
  <si>
    <t>3,031/sq mi</t>
  </si>
  <si>
    <r>
      <t>1,170/km</t>
    </r>
    <r>
      <rPr>
        <vertAlign val="superscript"/>
        <sz val="12"/>
        <color theme="1"/>
        <rFont val="Calibri"/>
        <family val="2"/>
        <scheme val="minor"/>
      </rPr>
      <t>2</t>
    </r>
  </si>
  <si>
    <t>30.3039°N 97.7544°W</t>
  </si>
  <si>
    <r>
      <t>Jacksonville</t>
    </r>
    <r>
      <rPr>
        <vertAlign val="superscript"/>
        <sz val="12"/>
        <color theme="1"/>
        <rFont val="Calibri"/>
        <family val="2"/>
        <scheme val="minor"/>
      </rPr>
      <t>[f]</t>
    </r>
  </si>
  <si>
    <t> Florida</t>
  </si>
  <si>
    <t>747.4 sq mi</t>
  </si>
  <si>
    <r>
      <t>1,935.8 km</t>
    </r>
    <r>
      <rPr>
        <vertAlign val="superscript"/>
        <sz val="12"/>
        <color theme="1"/>
        <rFont val="Calibri"/>
        <family val="2"/>
        <scheme val="minor"/>
      </rPr>
      <t>2</t>
    </r>
  </si>
  <si>
    <t>1,178/sq mi</t>
  </si>
  <si>
    <r>
      <t>455/km</t>
    </r>
    <r>
      <rPr>
        <vertAlign val="superscript"/>
        <sz val="12"/>
        <color theme="1"/>
        <rFont val="Calibri"/>
        <family val="2"/>
        <scheme val="minor"/>
      </rPr>
      <t>2</t>
    </r>
  </si>
  <si>
    <t>30.3369°N 81.6616°W</t>
  </si>
  <si>
    <t>Fort Worth</t>
  </si>
  <si>
    <t>342.9 sq mi</t>
  </si>
  <si>
    <r>
      <t>888.1 km</t>
    </r>
    <r>
      <rPr>
        <vertAlign val="superscript"/>
        <sz val="12"/>
        <color theme="1"/>
        <rFont val="Calibri"/>
        <family val="2"/>
        <scheme val="minor"/>
      </rPr>
      <t>2</t>
    </r>
  </si>
  <si>
    <t>2,491/sq mi</t>
  </si>
  <si>
    <r>
      <t>962/km</t>
    </r>
    <r>
      <rPr>
        <vertAlign val="superscript"/>
        <sz val="12"/>
        <color theme="1"/>
        <rFont val="Calibri"/>
        <family val="2"/>
        <scheme val="minor"/>
      </rPr>
      <t>2</t>
    </r>
  </si>
  <si>
    <t>32.7815°N 97.3467°W</t>
  </si>
  <si>
    <t>Columbus</t>
  </si>
  <si>
    <t> Ohio</t>
  </si>
  <si>
    <t>218.5 sq mi</t>
  </si>
  <si>
    <r>
      <t>565.9 km</t>
    </r>
    <r>
      <rPr>
        <vertAlign val="superscript"/>
        <sz val="12"/>
        <color theme="1"/>
        <rFont val="Calibri"/>
        <family val="2"/>
        <scheme val="minor"/>
      </rPr>
      <t>2</t>
    </r>
  </si>
  <si>
    <t>3,936/sq mi</t>
  </si>
  <si>
    <r>
      <t>1,520/km</t>
    </r>
    <r>
      <rPr>
        <vertAlign val="superscript"/>
        <sz val="12"/>
        <color theme="1"/>
        <rFont val="Calibri"/>
        <family val="2"/>
        <scheme val="minor"/>
      </rPr>
      <t>2</t>
    </r>
  </si>
  <si>
    <t>39.9852°N 82.9848°W</t>
  </si>
  <si>
    <t>Charlotte</t>
  </si>
  <si>
    <t> North Carolina</t>
  </si>
  <si>
    <t>305.4 sq mi</t>
  </si>
  <si>
    <r>
      <t>791.0 km</t>
    </r>
    <r>
      <rPr>
        <vertAlign val="superscript"/>
        <sz val="12"/>
        <color theme="1"/>
        <rFont val="Calibri"/>
        <family val="2"/>
        <scheme val="minor"/>
      </rPr>
      <t>2</t>
    </r>
  </si>
  <si>
    <t>2,757/sq mi</t>
  </si>
  <si>
    <r>
      <t>1,064/km</t>
    </r>
    <r>
      <rPr>
        <vertAlign val="superscript"/>
        <sz val="12"/>
        <color theme="1"/>
        <rFont val="Calibri"/>
        <family val="2"/>
        <scheme val="minor"/>
      </rPr>
      <t>2</t>
    </r>
  </si>
  <si>
    <t>35.2078°N 80.8310°W</t>
  </si>
  <si>
    <r>
      <t>San Francisco</t>
    </r>
    <r>
      <rPr>
        <vertAlign val="superscript"/>
        <sz val="12"/>
        <color theme="1"/>
        <rFont val="Calibri"/>
        <family val="2"/>
        <scheme val="minor"/>
      </rPr>
      <t>[g]</t>
    </r>
  </si>
  <si>
    <t>46.9 sq mi</t>
  </si>
  <si>
    <r>
      <t>121.5 km</t>
    </r>
    <r>
      <rPr>
        <vertAlign val="superscript"/>
        <sz val="12"/>
        <color theme="1"/>
        <rFont val="Calibri"/>
        <family val="2"/>
        <scheme val="minor"/>
      </rPr>
      <t>2</t>
    </r>
  </si>
  <si>
    <t>18,569/sq mi</t>
  </si>
  <si>
    <r>
      <t>7,170/km</t>
    </r>
    <r>
      <rPr>
        <vertAlign val="superscript"/>
        <sz val="12"/>
        <color theme="1"/>
        <rFont val="Calibri"/>
        <family val="2"/>
        <scheme val="minor"/>
      </rPr>
      <t>2</t>
    </r>
  </si>
  <si>
    <t>37.7272°N 123.0322°W</t>
  </si>
  <si>
    <r>
      <t>Indianapolis</t>
    </r>
    <r>
      <rPr>
        <vertAlign val="superscript"/>
        <sz val="12"/>
        <color theme="1"/>
        <rFont val="Calibri"/>
        <family val="2"/>
        <scheme val="minor"/>
      </rPr>
      <t>[h]</t>
    </r>
  </si>
  <si>
    <t> Indiana</t>
  </si>
  <si>
    <t>361.5 sq mi</t>
  </si>
  <si>
    <r>
      <t>936.3 km</t>
    </r>
    <r>
      <rPr>
        <vertAlign val="superscript"/>
        <sz val="12"/>
        <color theme="1"/>
        <rFont val="Calibri"/>
        <family val="2"/>
        <scheme val="minor"/>
      </rPr>
      <t>2</t>
    </r>
  </si>
  <si>
    <t>2,366/sq mi</t>
  </si>
  <si>
    <r>
      <t>914/km</t>
    </r>
    <r>
      <rPr>
        <vertAlign val="superscript"/>
        <sz val="12"/>
        <color theme="1"/>
        <rFont val="Calibri"/>
        <family val="2"/>
        <scheme val="minor"/>
      </rPr>
      <t>2</t>
    </r>
  </si>
  <si>
    <t>39.7767°N 86.1459°W</t>
  </si>
  <si>
    <t>Seattle</t>
  </si>
  <si>
    <t> Washington</t>
  </si>
  <si>
    <t>83.8 sq mi</t>
  </si>
  <si>
    <r>
      <t>217.0 km</t>
    </r>
    <r>
      <rPr>
        <vertAlign val="superscript"/>
        <sz val="12"/>
        <color theme="1"/>
        <rFont val="Calibri"/>
        <family val="2"/>
        <scheme val="minor"/>
      </rPr>
      <t>2</t>
    </r>
  </si>
  <si>
    <t>8,405/sq mi</t>
  </si>
  <si>
    <r>
      <t>3,245/km</t>
    </r>
    <r>
      <rPr>
        <vertAlign val="superscript"/>
        <sz val="12"/>
        <color theme="1"/>
        <rFont val="Calibri"/>
        <family val="2"/>
        <scheme val="minor"/>
      </rPr>
      <t>2</t>
    </r>
  </si>
  <si>
    <t>47.6205°N 122.3509°W</t>
  </si>
  <si>
    <r>
      <t>Denver</t>
    </r>
    <r>
      <rPr>
        <vertAlign val="superscript"/>
        <sz val="12"/>
        <color theme="1"/>
        <rFont val="Calibri"/>
        <family val="2"/>
        <scheme val="minor"/>
      </rPr>
      <t>[i]</t>
    </r>
  </si>
  <si>
    <t> Colorado</t>
  </si>
  <si>
    <t>153.3 sq mi</t>
  </si>
  <si>
    <r>
      <t>397.0 km</t>
    </r>
    <r>
      <rPr>
        <vertAlign val="superscript"/>
        <sz val="12"/>
        <color theme="1"/>
        <rFont val="Calibri"/>
        <family val="2"/>
        <scheme val="minor"/>
      </rPr>
      <t>2</t>
    </r>
  </si>
  <si>
    <t>4,521/sq mi</t>
  </si>
  <si>
    <r>
      <t>1,746/km</t>
    </r>
    <r>
      <rPr>
        <vertAlign val="superscript"/>
        <sz val="12"/>
        <color theme="1"/>
        <rFont val="Calibri"/>
        <family val="2"/>
        <scheme val="minor"/>
      </rPr>
      <t>2</t>
    </r>
  </si>
  <si>
    <t>39.7619°N 104.8811°W</t>
  </si>
  <si>
    <r>
      <t>Washington</t>
    </r>
    <r>
      <rPr>
        <vertAlign val="superscript"/>
        <sz val="12"/>
        <color theme="1"/>
        <rFont val="Calibri"/>
        <family val="2"/>
        <scheme val="minor"/>
      </rPr>
      <t>[j]</t>
    </r>
  </si>
  <si>
    <t> District of Columbia</t>
  </si>
  <si>
    <t>61.1 sq mi</t>
  </si>
  <si>
    <r>
      <t>158.2 km</t>
    </r>
    <r>
      <rPr>
        <vertAlign val="superscript"/>
        <sz val="12"/>
        <color theme="1"/>
        <rFont val="Calibri"/>
        <family val="2"/>
        <scheme val="minor"/>
      </rPr>
      <t>2</t>
    </r>
  </si>
  <si>
    <t>11,148/sq mi</t>
  </si>
  <si>
    <r>
      <t>4,304/km</t>
    </r>
    <r>
      <rPr>
        <vertAlign val="superscript"/>
        <sz val="12"/>
        <color theme="1"/>
        <rFont val="Calibri"/>
        <family val="2"/>
        <scheme val="minor"/>
      </rPr>
      <t>2</t>
    </r>
  </si>
  <si>
    <t>38.9041°N 77.0172°W</t>
  </si>
  <si>
    <t>Boston</t>
  </si>
  <si>
    <t> Massachusetts</t>
  </si>
  <si>
    <t>48.3 sq mi</t>
  </si>
  <si>
    <r>
      <t>125.1 km</t>
    </r>
    <r>
      <rPr>
        <vertAlign val="superscript"/>
        <sz val="12"/>
        <color theme="1"/>
        <rFont val="Calibri"/>
        <family val="2"/>
        <scheme val="minor"/>
      </rPr>
      <t>2</t>
    </r>
  </si>
  <si>
    <t>13,938/sq mi</t>
  </si>
  <si>
    <r>
      <t>5,381/km</t>
    </r>
    <r>
      <rPr>
        <vertAlign val="superscript"/>
        <sz val="12"/>
        <color theme="1"/>
        <rFont val="Calibri"/>
        <family val="2"/>
        <scheme val="minor"/>
      </rPr>
      <t>2</t>
    </r>
  </si>
  <si>
    <t>42.3320°N 71.0202°W</t>
  </si>
  <si>
    <t>El Paso</t>
  </si>
  <si>
    <t>256.8 sq mi</t>
  </si>
  <si>
    <r>
      <t>665.1 km</t>
    </r>
    <r>
      <rPr>
        <vertAlign val="superscript"/>
        <sz val="12"/>
        <color theme="1"/>
        <rFont val="Calibri"/>
        <family val="2"/>
        <scheme val="minor"/>
      </rPr>
      <t>2</t>
    </r>
  </si>
  <si>
    <t>2,660/sq mi</t>
  </si>
  <si>
    <r>
      <t>1,030/km</t>
    </r>
    <r>
      <rPr>
        <vertAlign val="superscript"/>
        <sz val="12"/>
        <color theme="1"/>
        <rFont val="Calibri"/>
        <family val="2"/>
        <scheme val="minor"/>
      </rPr>
      <t>2</t>
    </r>
  </si>
  <si>
    <t>31.8484°N 106.4270°W</t>
  </si>
  <si>
    <r>
      <t>Nashville</t>
    </r>
    <r>
      <rPr>
        <vertAlign val="superscript"/>
        <sz val="12"/>
        <color theme="1"/>
        <rFont val="Calibri"/>
        <family val="2"/>
        <scheme val="minor"/>
      </rPr>
      <t>[k]</t>
    </r>
  </si>
  <si>
    <t> Tennessee</t>
  </si>
  <si>
    <t>475.9 sq mi</t>
  </si>
  <si>
    <r>
      <t>1,232.6 km</t>
    </r>
    <r>
      <rPr>
        <vertAlign val="superscript"/>
        <sz val="12"/>
        <color theme="1"/>
        <rFont val="Calibri"/>
        <family val="2"/>
        <scheme val="minor"/>
      </rPr>
      <t>2</t>
    </r>
  </si>
  <si>
    <t>1,388/sq mi</t>
  </si>
  <si>
    <r>
      <t>536/km</t>
    </r>
    <r>
      <rPr>
        <vertAlign val="superscript"/>
        <sz val="12"/>
        <color theme="1"/>
        <rFont val="Calibri"/>
        <family val="2"/>
        <scheme val="minor"/>
      </rPr>
      <t>2</t>
    </r>
  </si>
  <si>
    <t>36.1718°N 86.7850°W</t>
  </si>
  <si>
    <t>Detroit</t>
  </si>
  <si>
    <t> Michigan</t>
  </si>
  <si>
    <t>−6.13%</t>
  </si>
  <si>
    <t>138.8 sq mi</t>
  </si>
  <si>
    <r>
      <t>359.5 km</t>
    </r>
    <r>
      <rPr>
        <vertAlign val="superscript"/>
        <sz val="12"/>
        <color theme="1"/>
        <rFont val="Calibri"/>
        <family val="2"/>
        <scheme val="minor"/>
      </rPr>
      <t>2</t>
    </r>
  </si>
  <si>
    <t>4,847/sq mi</t>
  </si>
  <si>
    <r>
      <t>1,871/km</t>
    </r>
    <r>
      <rPr>
        <vertAlign val="superscript"/>
        <sz val="12"/>
        <color theme="1"/>
        <rFont val="Calibri"/>
        <family val="2"/>
        <scheme val="minor"/>
      </rPr>
      <t>2</t>
    </r>
  </si>
  <si>
    <t>42.3830°N 83.1022°W</t>
  </si>
  <si>
    <t>Oklahoma City</t>
  </si>
  <si>
    <t> Oklahoma</t>
  </si>
  <si>
    <t>606.3 sq mi</t>
  </si>
  <si>
    <r>
      <t>1,570.3 km</t>
    </r>
    <r>
      <rPr>
        <vertAlign val="superscript"/>
        <sz val="12"/>
        <color theme="1"/>
        <rFont val="Calibri"/>
        <family val="2"/>
        <scheme val="minor"/>
      </rPr>
      <t>2</t>
    </r>
  </si>
  <si>
    <t>1,053/sq mi</t>
  </si>
  <si>
    <r>
      <t>407/km</t>
    </r>
    <r>
      <rPr>
        <vertAlign val="superscript"/>
        <sz val="12"/>
        <color theme="1"/>
        <rFont val="Calibri"/>
        <family val="2"/>
        <scheme val="minor"/>
      </rPr>
      <t>2</t>
    </r>
  </si>
  <si>
    <t>35.4671°N 97.5137°W</t>
  </si>
  <si>
    <t>Portland</t>
  </si>
  <si>
    <t> Oregon</t>
  </si>
  <si>
    <t>133.5 sq mi</t>
  </si>
  <si>
    <r>
      <t>345.8 km</t>
    </r>
    <r>
      <rPr>
        <vertAlign val="superscript"/>
        <sz val="12"/>
        <color theme="1"/>
        <rFont val="Calibri"/>
        <family val="2"/>
        <scheme val="minor"/>
      </rPr>
      <t>2</t>
    </r>
  </si>
  <si>
    <t>4,793/sq mi</t>
  </si>
  <si>
    <r>
      <t>1,851/km</t>
    </r>
    <r>
      <rPr>
        <vertAlign val="superscript"/>
        <sz val="12"/>
        <color theme="1"/>
        <rFont val="Calibri"/>
        <family val="2"/>
        <scheme val="minor"/>
      </rPr>
      <t>2</t>
    </r>
  </si>
  <si>
    <t>45.5370°N 122.6500°W</t>
  </si>
  <si>
    <t>Las Vegas</t>
  </si>
  <si>
    <t> Nevada</t>
  </si>
  <si>
    <t>134.4 sq mi</t>
  </si>
  <si>
    <r>
      <t>348.1 km</t>
    </r>
    <r>
      <rPr>
        <vertAlign val="superscript"/>
        <sz val="12"/>
        <color theme="1"/>
        <rFont val="Calibri"/>
        <family val="2"/>
        <scheme val="minor"/>
      </rPr>
      <t>2</t>
    </r>
  </si>
  <si>
    <t>4,709/sq mi</t>
  </si>
  <si>
    <r>
      <t>1,818/km</t>
    </r>
    <r>
      <rPr>
        <vertAlign val="superscript"/>
        <sz val="12"/>
        <color theme="1"/>
        <rFont val="Calibri"/>
        <family val="2"/>
        <scheme val="minor"/>
      </rPr>
      <t>2</t>
    </r>
  </si>
  <si>
    <t>36.2292°N 115.2601°W</t>
  </si>
  <si>
    <t>Memphis</t>
  </si>
  <si>
    <t>317.4 sq mi</t>
  </si>
  <si>
    <r>
      <t>822.1 km</t>
    </r>
    <r>
      <rPr>
        <vertAlign val="superscript"/>
        <sz val="12"/>
        <color theme="1"/>
        <rFont val="Calibri"/>
        <family val="2"/>
        <scheme val="minor"/>
      </rPr>
      <t>2</t>
    </r>
  </si>
  <si>
    <t>2,056/sq mi</t>
  </si>
  <si>
    <r>
      <t>794/km</t>
    </r>
    <r>
      <rPr>
        <vertAlign val="superscript"/>
        <sz val="12"/>
        <color theme="1"/>
        <rFont val="Calibri"/>
        <family val="2"/>
        <scheme val="minor"/>
      </rPr>
      <t>2</t>
    </r>
  </si>
  <si>
    <t>35.1028°N 89.9774°W</t>
  </si>
  <si>
    <r>
      <t>Louisville</t>
    </r>
    <r>
      <rPr>
        <vertAlign val="superscript"/>
        <sz val="12"/>
        <color theme="1"/>
        <rFont val="Calibri"/>
        <family val="2"/>
        <scheme val="minor"/>
      </rPr>
      <t>[l]</t>
    </r>
  </si>
  <si>
    <t> Kentucky</t>
  </si>
  <si>
    <t>263.5 sq mi</t>
  </si>
  <si>
    <r>
      <t>682.5 km</t>
    </r>
    <r>
      <rPr>
        <vertAlign val="superscript"/>
        <sz val="12"/>
        <color theme="1"/>
        <rFont val="Calibri"/>
        <family val="2"/>
        <scheme val="minor"/>
      </rPr>
      <t>2</t>
    </r>
  </si>
  <si>
    <t>2,339/sq mi</t>
  </si>
  <si>
    <r>
      <t>903/km</t>
    </r>
    <r>
      <rPr>
        <vertAlign val="superscript"/>
        <sz val="12"/>
        <color theme="1"/>
        <rFont val="Calibri"/>
        <family val="2"/>
        <scheme val="minor"/>
      </rPr>
      <t>2</t>
    </r>
  </si>
  <si>
    <t>38.1654°N 85.6474°W</t>
  </si>
  <si>
    <r>
      <t>Baltimore</t>
    </r>
    <r>
      <rPr>
        <vertAlign val="superscript"/>
        <sz val="12"/>
        <color theme="1"/>
        <rFont val="Calibri"/>
        <family val="2"/>
        <scheme val="minor"/>
      </rPr>
      <t>[m]</t>
    </r>
  </si>
  <si>
    <t> Maryland</t>
  </si>
  <si>
    <t>−4.42%</t>
  </si>
  <si>
    <t>80.9 sq mi</t>
  </si>
  <si>
    <r>
      <t>209.5 km</t>
    </r>
    <r>
      <rPr>
        <vertAlign val="superscript"/>
        <sz val="12"/>
        <color theme="1"/>
        <rFont val="Calibri"/>
        <family val="2"/>
        <scheme val="minor"/>
      </rPr>
      <t>2</t>
    </r>
  </si>
  <si>
    <t>7,598/sq mi</t>
  </si>
  <si>
    <r>
      <t>2,934/km</t>
    </r>
    <r>
      <rPr>
        <vertAlign val="superscript"/>
        <sz val="12"/>
        <color theme="1"/>
        <rFont val="Calibri"/>
        <family val="2"/>
        <scheme val="minor"/>
      </rPr>
      <t>2</t>
    </r>
  </si>
  <si>
    <t>39.3000°N 76.6105°W</t>
  </si>
  <si>
    <t>Milwaukee</t>
  </si>
  <si>
    <t> Wisconsin</t>
  </si>
  <si>
    <t>−0.79%</t>
  </si>
  <si>
    <t>96.2 sq mi</t>
  </si>
  <si>
    <r>
      <t>249.2 km</t>
    </r>
    <r>
      <rPr>
        <vertAlign val="superscript"/>
        <sz val="12"/>
        <color theme="1"/>
        <rFont val="Calibri"/>
        <family val="2"/>
        <scheme val="minor"/>
      </rPr>
      <t>2</t>
    </r>
  </si>
  <si>
    <t>6,186/sq mi</t>
  </si>
  <si>
    <r>
      <t>2,388/km</t>
    </r>
    <r>
      <rPr>
        <vertAlign val="superscript"/>
        <sz val="12"/>
        <color theme="1"/>
        <rFont val="Calibri"/>
        <family val="2"/>
        <scheme val="minor"/>
      </rPr>
      <t>2</t>
    </r>
  </si>
  <si>
    <t>43.0633°N 87.9667°W</t>
  </si>
  <si>
    <t>Albuquerque</t>
  </si>
  <si>
    <t> New Mexico</t>
  </si>
  <si>
    <t>188.2 sq mi</t>
  </si>
  <si>
    <r>
      <t>487.4 km</t>
    </r>
    <r>
      <rPr>
        <vertAlign val="superscript"/>
        <sz val="12"/>
        <color theme="1"/>
        <rFont val="Calibri"/>
        <family val="2"/>
        <scheme val="minor"/>
      </rPr>
      <t>2</t>
    </r>
  </si>
  <si>
    <t>2,972/sq mi</t>
  </si>
  <si>
    <r>
      <t>1,147/km</t>
    </r>
    <r>
      <rPr>
        <vertAlign val="superscript"/>
        <sz val="12"/>
        <color theme="1"/>
        <rFont val="Calibri"/>
        <family val="2"/>
        <scheme val="minor"/>
      </rPr>
      <t>2</t>
    </r>
  </si>
  <si>
    <t>35.1056°N 106.6474°W</t>
  </si>
  <si>
    <t>Tucson</t>
  </si>
  <si>
    <t>230.8 sq mi</t>
  </si>
  <si>
    <r>
      <t>597.8 km</t>
    </r>
    <r>
      <rPr>
        <vertAlign val="superscript"/>
        <sz val="12"/>
        <color theme="1"/>
        <rFont val="Calibri"/>
        <family val="2"/>
        <scheme val="minor"/>
      </rPr>
      <t>2</t>
    </r>
  </si>
  <si>
    <t>2,299/sq mi</t>
  </si>
  <si>
    <r>
      <t>888/km</t>
    </r>
    <r>
      <rPr>
        <vertAlign val="superscript"/>
        <sz val="12"/>
        <color theme="1"/>
        <rFont val="Calibri"/>
        <family val="2"/>
        <scheme val="minor"/>
      </rPr>
      <t>2</t>
    </r>
  </si>
  <si>
    <t>32.1531°N 110.8706°W</t>
  </si>
  <si>
    <t>Fresno</t>
  </si>
  <si>
    <t>114.4 sq mi</t>
  </si>
  <si>
    <r>
      <t>296.3 km</t>
    </r>
    <r>
      <rPr>
        <vertAlign val="superscript"/>
        <sz val="12"/>
        <color theme="1"/>
        <rFont val="Calibri"/>
        <family val="2"/>
        <scheme val="minor"/>
      </rPr>
      <t>2</t>
    </r>
  </si>
  <si>
    <t>4,563/sq mi</t>
  </si>
  <si>
    <r>
      <t>1,762/km</t>
    </r>
    <r>
      <rPr>
        <vertAlign val="superscript"/>
        <sz val="12"/>
        <color theme="1"/>
        <rFont val="Calibri"/>
        <family val="2"/>
        <scheme val="minor"/>
      </rPr>
      <t>2</t>
    </r>
  </si>
  <si>
    <t>36.7836°N 119.7934°W</t>
  </si>
  <si>
    <t>Mesa</t>
  </si>
  <si>
    <t>137.9 sq mi</t>
  </si>
  <si>
    <r>
      <t>357.2 km</t>
    </r>
    <r>
      <rPr>
        <vertAlign val="superscript"/>
        <sz val="12"/>
        <color theme="1"/>
        <rFont val="Calibri"/>
        <family val="2"/>
        <scheme val="minor"/>
      </rPr>
      <t>2</t>
    </r>
  </si>
  <si>
    <t>3,514/sq mi</t>
  </si>
  <si>
    <r>
      <t>1,357/km</t>
    </r>
    <r>
      <rPr>
        <vertAlign val="superscript"/>
        <sz val="12"/>
        <color theme="1"/>
        <rFont val="Calibri"/>
        <family val="2"/>
        <scheme val="minor"/>
      </rPr>
      <t>2</t>
    </r>
  </si>
  <si>
    <t>33.4019°N 111.7174°W</t>
  </si>
  <si>
    <t>Sacramento</t>
  </si>
  <si>
    <t>97.9 sq mi</t>
  </si>
  <si>
    <r>
      <t>253.6 km</t>
    </r>
    <r>
      <rPr>
        <vertAlign val="superscript"/>
        <sz val="12"/>
        <color theme="1"/>
        <rFont val="Calibri"/>
        <family val="2"/>
        <scheme val="minor"/>
      </rPr>
      <t>2</t>
    </r>
  </si>
  <si>
    <t>5,059/sq mi</t>
  </si>
  <si>
    <r>
      <t>1,953/km</t>
    </r>
    <r>
      <rPr>
        <vertAlign val="superscript"/>
        <sz val="12"/>
        <color theme="1"/>
        <rFont val="Calibri"/>
        <family val="2"/>
        <scheme val="minor"/>
      </rPr>
      <t>2</t>
    </r>
  </si>
  <si>
    <t>38.5666°N 121.4686°W</t>
  </si>
  <si>
    <t>Atlanta</t>
  </si>
  <si>
    <t> Georgia</t>
  </si>
  <si>
    <t>3,539/sq mi</t>
  </si>
  <si>
    <r>
      <t>1,366/km</t>
    </r>
    <r>
      <rPr>
        <vertAlign val="superscript"/>
        <sz val="12"/>
        <color theme="1"/>
        <rFont val="Calibri"/>
        <family val="2"/>
        <scheme val="minor"/>
      </rPr>
      <t>2</t>
    </r>
  </si>
  <si>
    <t>33.7629°N 84.4227°W</t>
  </si>
  <si>
    <t>Kansas City</t>
  </si>
  <si>
    <t> Missouri</t>
  </si>
  <si>
    <t>315.0 sq mi</t>
  </si>
  <si>
    <r>
      <t>815.8 km</t>
    </r>
    <r>
      <rPr>
        <vertAlign val="superscript"/>
        <sz val="12"/>
        <color theme="1"/>
        <rFont val="Calibri"/>
        <family val="2"/>
        <scheme val="minor"/>
      </rPr>
      <t>2</t>
    </r>
  </si>
  <si>
    <t>1,528/sq mi</t>
  </si>
  <si>
    <r>
      <t>590/km</t>
    </r>
    <r>
      <rPr>
        <vertAlign val="superscript"/>
        <sz val="12"/>
        <color theme="1"/>
        <rFont val="Calibri"/>
        <family val="2"/>
        <scheme val="minor"/>
      </rPr>
      <t>2</t>
    </r>
  </si>
  <si>
    <t>39.1251°N 94.5510°W</t>
  </si>
  <si>
    <t>Colorado Springs</t>
  </si>
  <si>
    <t>195.6 sq mi</t>
  </si>
  <si>
    <r>
      <t>506.6 km</t>
    </r>
    <r>
      <rPr>
        <vertAlign val="superscript"/>
        <sz val="12"/>
        <color theme="1"/>
        <rFont val="Calibri"/>
        <family val="2"/>
        <scheme val="minor"/>
      </rPr>
      <t>2</t>
    </r>
  </si>
  <si>
    <t>2,378/sq mi</t>
  </si>
  <si>
    <r>
      <t>918/km</t>
    </r>
    <r>
      <rPr>
        <vertAlign val="superscript"/>
        <sz val="12"/>
        <color theme="1"/>
        <rFont val="Calibri"/>
        <family val="2"/>
        <scheme val="minor"/>
      </rPr>
      <t>2</t>
    </r>
  </si>
  <si>
    <t>38.8673°N 104.7607°W</t>
  </si>
  <si>
    <t>Omaha</t>
  </si>
  <si>
    <t> Nebraska</t>
  </si>
  <si>
    <t>133.2 sq mi</t>
  </si>
  <si>
    <r>
      <t>345.0 km</t>
    </r>
    <r>
      <rPr>
        <vertAlign val="superscript"/>
        <sz val="12"/>
        <color theme="1"/>
        <rFont val="Calibri"/>
        <family val="2"/>
        <scheme val="minor"/>
      </rPr>
      <t>2</t>
    </r>
  </si>
  <si>
    <t>3,356/sq mi</t>
  </si>
  <si>
    <r>
      <t>1,296/km</t>
    </r>
    <r>
      <rPr>
        <vertAlign val="superscript"/>
        <sz val="12"/>
        <color theme="1"/>
        <rFont val="Calibri"/>
        <family val="2"/>
        <scheme val="minor"/>
      </rPr>
      <t>2</t>
    </r>
  </si>
  <si>
    <t>41.2644°N 96.0451°W</t>
  </si>
  <si>
    <t>Raleigh</t>
  </si>
  <si>
    <t>145.1 sq mi</t>
  </si>
  <si>
    <r>
      <t>375.8 km</t>
    </r>
    <r>
      <rPr>
        <vertAlign val="superscript"/>
        <sz val="12"/>
        <color theme="1"/>
        <rFont val="Calibri"/>
        <family val="2"/>
        <scheme val="minor"/>
      </rPr>
      <t>2</t>
    </r>
  </si>
  <si>
    <t>3,163/sq mi</t>
  </si>
  <si>
    <r>
      <t>1,221/km</t>
    </r>
    <r>
      <rPr>
        <vertAlign val="superscript"/>
        <sz val="12"/>
        <color theme="1"/>
        <rFont val="Calibri"/>
        <family val="2"/>
        <scheme val="minor"/>
      </rPr>
      <t>2</t>
    </r>
  </si>
  <si>
    <t>35.8306°N 78.6418°W</t>
  </si>
  <si>
    <t>Miami</t>
  </si>
  <si>
    <t>36.0 sq mi</t>
  </si>
  <si>
    <r>
      <t>93.2 km</t>
    </r>
    <r>
      <rPr>
        <vertAlign val="superscript"/>
        <sz val="12"/>
        <color theme="1"/>
        <rFont val="Calibri"/>
        <family val="2"/>
        <scheme val="minor"/>
      </rPr>
      <t>2</t>
    </r>
  </si>
  <si>
    <t>12,599/sq mi</t>
  </si>
  <si>
    <r>
      <t>4,865/km</t>
    </r>
    <r>
      <rPr>
        <vertAlign val="superscript"/>
        <sz val="12"/>
        <color theme="1"/>
        <rFont val="Calibri"/>
        <family val="2"/>
        <scheme val="minor"/>
      </rPr>
      <t>2</t>
    </r>
  </si>
  <si>
    <t>25.7752°N 80.2086°W</t>
  </si>
  <si>
    <t>Long Beach</t>
  </si>
  <si>
    <t>50.3 sq mi</t>
  </si>
  <si>
    <r>
      <t>130.3 km</t>
    </r>
    <r>
      <rPr>
        <vertAlign val="superscript"/>
        <sz val="12"/>
        <color theme="1"/>
        <rFont val="Calibri"/>
        <family val="2"/>
        <scheme val="minor"/>
      </rPr>
      <t>2</t>
    </r>
  </si>
  <si>
    <t>9,347/sq mi</t>
  </si>
  <si>
    <r>
      <t>3,609/km</t>
    </r>
    <r>
      <rPr>
        <vertAlign val="superscript"/>
        <sz val="12"/>
        <color theme="1"/>
        <rFont val="Calibri"/>
        <family val="2"/>
        <scheme val="minor"/>
      </rPr>
      <t>2</t>
    </r>
  </si>
  <si>
    <t>33.8092°N 118.1553°W</t>
  </si>
  <si>
    <r>
      <t>Virginia Beach</t>
    </r>
    <r>
      <rPr>
        <vertAlign val="superscript"/>
        <sz val="12"/>
        <color theme="1"/>
        <rFont val="Calibri"/>
        <family val="2"/>
        <scheme val="minor"/>
      </rPr>
      <t>[m]</t>
    </r>
  </si>
  <si>
    <t> Virginia</t>
  </si>
  <si>
    <t>244.7 sq mi</t>
  </si>
  <si>
    <r>
      <t>633.8 km</t>
    </r>
    <r>
      <rPr>
        <vertAlign val="superscript"/>
        <sz val="12"/>
        <color theme="1"/>
        <rFont val="Calibri"/>
        <family val="2"/>
        <scheme val="minor"/>
      </rPr>
      <t>2</t>
    </r>
  </si>
  <si>
    <t>1,850/sq mi</t>
  </si>
  <si>
    <r>
      <t>710/km</t>
    </r>
    <r>
      <rPr>
        <vertAlign val="superscript"/>
        <sz val="12"/>
        <color theme="1"/>
        <rFont val="Calibri"/>
        <family val="2"/>
        <scheme val="minor"/>
      </rPr>
      <t>2</t>
    </r>
  </si>
  <si>
    <t>36.7800°N 76.0252°W</t>
  </si>
  <si>
    <t>Oakland</t>
  </si>
  <si>
    <t>55.9 sq mi</t>
  </si>
  <si>
    <r>
      <t>144.8 km</t>
    </r>
    <r>
      <rPr>
        <vertAlign val="superscript"/>
        <sz val="12"/>
        <color theme="1"/>
        <rFont val="Calibri"/>
        <family val="2"/>
        <scheme val="minor"/>
      </rPr>
      <t>2</t>
    </r>
  </si>
  <si>
    <t>7,514/sq mi</t>
  </si>
  <si>
    <r>
      <t>2,901/km</t>
    </r>
    <r>
      <rPr>
        <vertAlign val="superscript"/>
        <sz val="12"/>
        <color theme="1"/>
        <rFont val="Calibri"/>
        <family val="2"/>
        <scheme val="minor"/>
      </rPr>
      <t>2</t>
    </r>
  </si>
  <si>
    <t>37.7698°N 122.2257°W</t>
  </si>
  <si>
    <t>Minneapolis</t>
  </si>
  <si>
    <t> Minnesota</t>
  </si>
  <si>
    <t>54.0 sq mi</t>
  </si>
  <si>
    <r>
      <t>139.9 km</t>
    </r>
    <r>
      <rPr>
        <vertAlign val="superscript"/>
        <sz val="12"/>
        <color theme="1"/>
        <rFont val="Calibri"/>
        <family val="2"/>
        <scheme val="minor"/>
      </rPr>
      <t>2</t>
    </r>
  </si>
  <si>
    <t>7,660/sq mi</t>
  </si>
  <si>
    <r>
      <t>2,960/km</t>
    </r>
    <r>
      <rPr>
        <vertAlign val="superscript"/>
        <sz val="12"/>
        <color theme="1"/>
        <rFont val="Calibri"/>
        <family val="2"/>
        <scheme val="minor"/>
      </rPr>
      <t>2</t>
    </r>
  </si>
  <si>
    <t>44.9633°N 93.2683°W</t>
  </si>
  <si>
    <t>Tulsa</t>
  </si>
  <si>
    <t>196.8 sq mi</t>
  </si>
  <si>
    <r>
      <t>509.7 km</t>
    </r>
    <r>
      <rPr>
        <vertAlign val="superscript"/>
        <sz val="12"/>
        <color theme="1"/>
        <rFont val="Calibri"/>
        <family val="2"/>
        <scheme val="minor"/>
      </rPr>
      <t>2</t>
    </r>
  </si>
  <si>
    <t>2,048/sq mi</t>
  </si>
  <si>
    <r>
      <t>791/km</t>
    </r>
    <r>
      <rPr>
        <vertAlign val="superscript"/>
        <sz val="12"/>
        <color theme="1"/>
        <rFont val="Calibri"/>
        <family val="2"/>
        <scheme val="minor"/>
      </rPr>
      <t>2</t>
    </r>
  </si>
  <si>
    <t>36.1279°N 95.9023°W</t>
  </si>
  <si>
    <t>Tampa</t>
  </si>
  <si>
    <t>113.4 sq mi</t>
  </si>
  <si>
    <r>
      <t>293.7 km</t>
    </r>
    <r>
      <rPr>
        <vertAlign val="superscript"/>
        <sz val="12"/>
        <color theme="1"/>
        <rFont val="Calibri"/>
        <family val="2"/>
        <scheme val="minor"/>
      </rPr>
      <t>2</t>
    </r>
  </si>
  <si>
    <t>3,326/sq mi</t>
  </si>
  <si>
    <r>
      <t>1,284/km</t>
    </r>
    <r>
      <rPr>
        <vertAlign val="superscript"/>
        <sz val="12"/>
        <color theme="1"/>
        <rFont val="Calibri"/>
        <family val="2"/>
        <scheme val="minor"/>
      </rPr>
      <t>2</t>
    </r>
  </si>
  <si>
    <t>27.9701°N 82.4797°W</t>
  </si>
  <si>
    <t>Arlington</t>
  </si>
  <si>
    <t>95.8 sq mi</t>
  </si>
  <si>
    <r>
      <t>248.1 km</t>
    </r>
    <r>
      <rPr>
        <vertAlign val="superscript"/>
        <sz val="12"/>
        <color theme="1"/>
        <rFont val="Calibri"/>
        <family val="2"/>
        <scheme val="minor"/>
      </rPr>
      <t>2</t>
    </r>
  </si>
  <si>
    <t>4,100/sq mi</t>
  </si>
  <si>
    <r>
      <t>1,600/km</t>
    </r>
    <r>
      <rPr>
        <vertAlign val="superscript"/>
        <sz val="12"/>
        <color theme="1"/>
        <rFont val="Calibri"/>
        <family val="2"/>
        <scheme val="minor"/>
      </rPr>
      <t>2</t>
    </r>
  </si>
  <si>
    <t>32.7007°N 97.1247°W</t>
  </si>
  <si>
    <r>
      <t>New Orleans</t>
    </r>
    <r>
      <rPr>
        <vertAlign val="superscript"/>
        <sz val="12"/>
        <color theme="1"/>
        <rFont val="Calibri"/>
        <family val="2"/>
        <scheme val="minor"/>
      </rPr>
      <t>[n]</t>
    </r>
  </si>
  <si>
    <t> Louisiana</t>
  </si>
  <si>
    <t>169.4 sq mi</t>
  </si>
  <si>
    <r>
      <t>438.7 km</t>
    </r>
    <r>
      <rPr>
        <vertAlign val="superscript"/>
        <sz val="12"/>
        <color theme="1"/>
        <rFont val="Calibri"/>
        <family val="2"/>
        <scheme val="minor"/>
      </rPr>
      <t>2</t>
    </r>
  </si>
  <si>
    <t>2,311/sq mi</t>
  </si>
  <si>
    <r>
      <t>892/km</t>
    </r>
    <r>
      <rPr>
        <vertAlign val="superscript"/>
        <sz val="12"/>
        <color theme="1"/>
        <rFont val="Calibri"/>
        <family val="2"/>
        <scheme val="minor"/>
      </rPr>
      <t>2</t>
    </r>
  </si>
  <si>
    <t>30.0534°N 89.9345°W</t>
  </si>
  <si>
    <t>Wichita</t>
  </si>
  <si>
    <t> Kansas</t>
  </si>
  <si>
    <t>160.4 sq mi</t>
  </si>
  <si>
    <r>
      <t>415.4 km</t>
    </r>
    <r>
      <rPr>
        <vertAlign val="superscript"/>
        <sz val="12"/>
        <color theme="1"/>
        <rFont val="Calibri"/>
        <family val="2"/>
        <scheme val="minor"/>
      </rPr>
      <t>2</t>
    </r>
  </si>
  <si>
    <t>2,431/sq mi</t>
  </si>
  <si>
    <r>
      <t>939/km</t>
    </r>
    <r>
      <rPr>
        <vertAlign val="superscript"/>
        <sz val="12"/>
        <color theme="1"/>
        <rFont val="Calibri"/>
        <family val="2"/>
        <scheme val="minor"/>
      </rPr>
      <t>2</t>
    </r>
  </si>
  <si>
    <t>37.6907°N 97.3459°W</t>
  </si>
  <si>
    <t>Bakersfield</t>
  </si>
  <si>
    <t>148.8 sq mi</t>
  </si>
  <si>
    <r>
      <t>385.4 km</t>
    </r>
    <r>
      <rPr>
        <vertAlign val="superscript"/>
        <sz val="12"/>
        <color theme="1"/>
        <rFont val="Calibri"/>
        <family val="2"/>
        <scheme val="minor"/>
      </rPr>
      <t>2</t>
    </r>
  </si>
  <si>
    <t>2,529/sq mi</t>
  </si>
  <si>
    <r>
      <t>976/km</t>
    </r>
    <r>
      <rPr>
        <vertAlign val="superscript"/>
        <sz val="12"/>
        <color theme="1"/>
        <rFont val="Calibri"/>
        <family val="2"/>
        <scheme val="minor"/>
      </rPr>
      <t>2</t>
    </r>
  </si>
  <si>
    <t>35.3212°N 119.0183°W</t>
  </si>
  <si>
    <t>Cleveland</t>
  </si>
  <si>
    <t>−3.98%</t>
  </si>
  <si>
    <t>77.7 sq mi</t>
  </si>
  <si>
    <r>
      <t>201.2 km</t>
    </r>
    <r>
      <rPr>
        <vertAlign val="superscript"/>
        <sz val="12"/>
        <color theme="1"/>
        <rFont val="Calibri"/>
        <family val="2"/>
        <scheme val="minor"/>
      </rPr>
      <t>2</t>
    </r>
  </si>
  <si>
    <t>4,965/sq mi</t>
  </si>
  <si>
    <r>
      <t>1,917/km</t>
    </r>
    <r>
      <rPr>
        <vertAlign val="superscript"/>
        <sz val="12"/>
        <color theme="1"/>
        <rFont val="Calibri"/>
        <family val="2"/>
        <scheme val="minor"/>
      </rPr>
      <t>2</t>
    </r>
  </si>
  <si>
    <t>41.4785°N 81.6794°W</t>
  </si>
  <si>
    <t>Aurora</t>
  </si>
  <si>
    <t>153.5 sq mi</t>
  </si>
  <si>
    <r>
      <t>397.6 km</t>
    </r>
    <r>
      <rPr>
        <vertAlign val="superscript"/>
        <sz val="12"/>
        <color theme="1"/>
        <rFont val="Calibri"/>
        <family val="2"/>
        <scheme val="minor"/>
      </rPr>
      <t>2</t>
    </r>
  </si>
  <si>
    <t>2,356/sq mi</t>
  </si>
  <si>
    <r>
      <t>910/km</t>
    </r>
    <r>
      <rPr>
        <vertAlign val="superscript"/>
        <sz val="12"/>
        <color theme="1"/>
        <rFont val="Calibri"/>
        <family val="2"/>
        <scheme val="minor"/>
      </rPr>
      <t>2</t>
    </r>
  </si>
  <si>
    <t>39.6880°N 104.6897°W</t>
  </si>
  <si>
    <t>Anaheim</t>
  </si>
  <si>
    <t>50.0 sq mi</t>
  </si>
  <si>
    <r>
      <t>129.5 km</t>
    </r>
    <r>
      <rPr>
        <vertAlign val="superscript"/>
        <sz val="12"/>
        <color theme="1"/>
        <rFont val="Calibri"/>
        <family val="2"/>
        <scheme val="minor"/>
      </rPr>
      <t>2</t>
    </r>
  </si>
  <si>
    <t>7,021/sq mi</t>
  </si>
  <si>
    <r>
      <t>2,711/km</t>
    </r>
    <r>
      <rPr>
        <vertAlign val="superscript"/>
        <sz val="12"/>
        <color theme="1"/>
        <rFont val="Calibri"/>
        <family val="2"/>
        <scheme val="minor"/>
      </rPr>
      <t>2</t>
    </r>
  </si>
  <si>
    <t>33.8555°N 117.7601°W</t>
  </si>
  <si>
    <r>
      <t>Honolulu</t>
    </r>
    <r>
      <rPr>
        <vertAlign val="superscript"/>
        <sz val="12"/>
        <color theme="1"/>
        <rFont val="Calibri"/>
        <family val="2"/>
        <scheme val="minor"/>
      </rPr>
      <t>[b]</t>
    </r>
  </si>
  <si>
    <t> Hawaii</t>
  </si>
  <si>
    <t>60.5 sq mi</t>
  </si>
  <si>
    <r>
      <t>156.7 km</t>
    </r>
    <r>
      <rPr>
        <vertAlign val="superscript"/>
        <sz val="12"/>
        <color theme="1"/>
        <rFont val="Calibri"/>
        <family val="2"/>
        <scheme val="minor"/>
      </rPr>
      <t>2</t>
    </r>
  </si>
  <si>
    <t>5,815/sq mi</t>
  </si>
  <si>
    <r>
      <t>2,245/km</t>
    </r>
    <r>
      <rPr>
        <vertAlign val="superscript"/>
        <sz val="12"/>
        <color theme="1"/>
        <rFont val="Calibri"/>
        <family val="2"/>
        <scheme val="minor"/>
      </rPr>
      <t>2</t>
    </r>
  </si>
  <si>
    <t>21.3243°N 157.8476°W</t>
  </si>
  <si>
    <t>Santa Ana</t>
  </si>
  <si>
    <t>27.1 sq mi</t>
  </si>
  <si>
    <r>
      <t>70.2 km</t>
    </r>
    <r>
      <rPr>
        <vertAlign val="superscript"/>
        <sz val="12"/>
        <color theme="1"/>
        <rFont val="Calibri"/>
        <family val="2"/>
        <scheme val="minor"/>
      </rPr>
      <t>2</t>
    </r>
  </si>
  <si>
    <t>12,333/sq mi</t>
  </si>
  <si>
    <r>
      <t>4,762/km</t>
    </r>
    <r>
      <rPr>
        <vertAlign val="superscript"/>
        <sz val="12"/>
        <color theme="1"/>
        <rFont val="Calibri"/>
        <family val="2"/>
        <scheme val="minor"/>
      </rPr>
      <t>2</t>
    </r>
  </si>
  <si>
    <t>33.7363°N 117.8830°W</t>
  </si>
  <si>
    <t>Riverside</t>
  </si>
  <si>
    <t>81.2 sq mi</t>
  </si>
  <si>
    <r>
      <t>210.3 km</t>
    </r>
    <r>
      <rPr>
        <vertAlign val="superscript"/>
        <sz val="12"/>
        <color theme="1"/>
        <rFont val="Calibri"/>
        <family val="2"/>
        <scheme val="minor"/>
      </rPr>
      <t>2</t>
    </r>
  </si>
  <si>
    <t>3,999/sq mi</t>
  </si>
  <si>
    <r>
      <t>1,544/km</t>
    </r>
    <r>
      <rPr>
        <vertAlign val="superscript"/>
        <sz val="12"/>
        <color theme="1"/>
        <rFont val="Calibri"/>
        <family val="2"/>
        <scheme val="minor"/>
      </rPr>
      <t>2</t>
    </r>
  </si>
  <si>
    <t>33.9381°N 117.3932°W</t>
  </si>
  <si>
    <t>Corpus Christi</t>
  </si>
  <si>
    <t>174.6 sq mi</t>
  </si>
  <si>
    <r>
      <t>452.2 km</t>
    </r>
    <r>
      <rPr>
        <vertAlign val="superscript"/>
        <sz val="12"/>
        <color theme="1"/>
        <rFont val="Calibri"/>
        <family val="2"/>
        <scheme val="minor"/>
      </rPr>
      <t>2</t>
    </r>
  </si>
  <si>
    <t>1,866/sq mi</t>
  </si>
  <si>
    <r>
      <t>720/km</t>
    </r>
    <r>
      <rPr>
        <vertAlign val="superscript"/>
        <sz val="12"/>
        <color theme="1"/>
        <rFont val="Calibri"/>
        <family val="2"/>
        <scheme val="minor"/>
      </rPr>
      <t>2</t>
    </r>
  </si>
  <si>
    <t>27.7543°N 97.1734°W</t>
  </si>
  <si>
    <r>
      <t>Lexington</t>
    </r>
    <r>
      <rPr>
        <vertAlign val="superscript"/>
        <sz val="12"/>
        <color theme="1"/>
        <rFont val="Calibri"/>
        <family val="2"/>
        <scheme val="minor"/>
      </rPr>
      <t>[o]</t>
    </r>
  </si>
  <si>
    <t>283.6 sq mi</t>
  </si>
  <si>
    <r>
      <t>734.5 km</t>
    </r>
    <r>
      <rPr>
        <vertAlign val="superscript"/>
        <sz val="12"/>
        <color theme="1"/>
        <rFont val="Calibri"/>
        <family val="2"/>
        <scheme val="minor"/>
      </rPr>
      <t>2</t>
    </r>
  </si>
  <si>
    <t>1,123/sq mi</t>
  </si>
  <si>
    <r>
      <t>434/km</t>
    </r>
    <r>
      <rPr>
        <vertAlign val="superscript"/>
        <sz val="12"/>
        <color theme="1"/>
        <rFont val="Calibri"/>
        <family val="2"/>
        <scheme val="minor"/>
      </rPr>
      <t>2</t>
    </r>
  </si>
  <si>
    <t>38.0407°N 84.4583°W</t>
  </si>
  <si>
    <t>Henderson</t>
  </si>
  <si>
    <t>104.7 sq mi</t>
  </si>
  <si>
    <r>
      <t>271.2 km</t>
    </r>
    <r>
      <rPr>
        <vertAlign val="superscript"/>
        <sz val="12"/>
        <color theme="1"/>
        <rFont val="Calibri"/>
        <family val="2"/>
        <scheme val="minor"/>
      </rPr>
      <t>2</t>
    </r>
  </si>
  <si>
    <t>2,798/sq mi</t>
  </si>
  <si>
    <r>
      <t>1,080/km</t>
    </r>
    <r>
      <rPr>
        <vertAlign val="superscript"/>
        <sz val="12"/>
        <color theme="1"/>
        <rFont val="Calibri"/>
        <family val="2"/>
        <scheme val="minor"/>
      </rPr>
      <t>2</t>
    </r>
  </si>
  <si>
    <t>36.0097°N 115.0357°W</t>
  </si>
  <si>
    <t>Stockton</t>
  </si>
  <si>
    <t>61.7 sq mi</t>
  </si>
  <si>
    <r>
      <t>159.8 km</t>
    </r>
    <r>
      <rPr>
        <vertAlign val="superscript"/>
        <sz val="12"/>
        <color theme="1"/>
        <rFont val="Calibri"/>
        <family val="2"/>
        <scheme val="minor"/>
      </rPr>
      <t>2</t>
    </r>
  </si>
  <si>
    <t>4,977/sq mi</t>
  </si>
  <si>
    <r>
      <t>1,922/km</t>
    </r>
    <r>
      <rPr>
        <vertAlign val="superscript"/>
        <sz val="12"/>
        <color theme="1"/>
        <rFont val="Calibri"/>
        <family val="2"/>
        <scheme val="minor"/>
      </rPr>
      <t>2</t>
    </r>
  </si>
  <si>
    <t>37.9763°N 121.3133°W</t>
  </si>
  <si>
    <t>Saint Paul</t>
  </si>
  <si>
    <t>52.0 sq mi</t>
  </si>
  <si>
    <r>
      <t>134.7 km</t>
    </r>
    <r>
      <rPr>
        <vertAlign val="superscript"/>
        <sz val="12"/>
        <color theme="1"/>
        <rFont val="Calibri"/>
        <family val="2"/>
        <scheme val="minor"/>
      </rPr>
      <t>2</t>
    </r>
  </si>
  <si>
    <t>44.9489°N 93.1041°W</t>
  </si>
  <si>
    <t>Cincinnati</t>
  </si>
  <si>
    <t>77.4 sq mi</t>
  </si>
  <si>
    <r>
      <t>200.5 km</t>
    </r>
    <r>
      <rPr>
        <vertAlign val="superscript"/>
        <sz val="12"/>
        <color theme="1"/>
        <rFont val="Calibri"/>
        <family val="2"/>
        <scheme val="minor"/>
      </rPr>
      <t>2</t>
    </r>
  </si>
  <si>
    <t>3,860/sq mi</t>
  </si>
  <si>
    <r>
      <t>1,490/km</t>
    </r>
    <r>
      <rPr>
        <vertAlign val="superscript"/>
        <sz val="12"/>
        <color theme="1"/>
        <rFont val="Calibri"/>
        <family val="2"/>
        <scheme val="minor"/>
      </rPr>
      <t>2</t>
    </r>
  </si>
  <si>
    <t>39.1402°N 84.5058°W</t>
  </si>
  <si>
    <r>
      <t>St. Louis</t>
    </r>
    <r>
      <rPr>
        <vertAlign val="superscript"/>
        <sz val="12"/>
        <color theme="1"/>
        <rFont val="Calibri"/>
        <family val="2"/>
        <scheme val="minor"/>
      </rPr>
      <t>[m]</t>
    </r>
  </si>
  <si>
    <t>−5.86%</t>
  </si>
  <si>
    <t>62.0 sq mi</t>
  </si>
  <si>
    <r>
      <t>160.6 km</t>
    </r>
    <r>
      <rPr>
        <vertAlign val="superscript"/>
        <sz val="12"/>
        <color theme="1"/>
        <rFont val="Calibri"/>
        <family val="2"/>
        <scheme val="minor"/>
      </rPr>
      <t>2</t>
    </r>
  </si>
  <si>
    <t>5,023/sq mi</t>
  </si>
  <si>
    <r>
      <t>1,939/km</t>
    </r>
    <r>
      <rPr>
        <vertAlign val="superscript"/>
        <sz val="12"/>
        <color theme="1"/>
        <rFont val="Calibri"/>
        <family val="2"/>
        <scheme val="minor"/>
      </rPr>
      <t>2</t>
    </r>
  </si>
  <si>
    <t>38.6357°N 90.2446°W</t>
  </si>
  <si>
    <t>Pittsburgh</t>
  </si>
  <si>
    <t>−1.77%</t>
  </si>
  <si>
    <t>55.4 sq mi</t>
  </si>
  <si>
    <r>
      <t>143.5 km</t>
    </r>
    <r>
      <rPr>
        <vertAlign val="superscript"/>
        <sz val="12"/>
        <color theme="1"/>
        <rFont val="Calibri"/>
        <family val="2"/>
        <scheme val="minor"/>
      </rPr>
      <t>2</t>
    </r>
  </si>
  <si>
    <t>5,481/sq mi</t>
  </si>
  <si>
    <r>
      <t>2,116/km</t>
    </r>
    <r>
      <rPr>
        <vertAlign val="superscript"/>
        <sz val="12"/>
        <color theme="1"/>
        <rFont val="Calibri"/>
        <family val="2"/>
        <scheme val="minor"/>
      </rPr>
      <t>2</t>
    </r>
  </si>
  <si>
    <t>40.4398°N 79.9766°W</t>
  </si>
  <si>
    <t>Greensboro</t>
  </si>
  <si>
    <t>128.3 sq mi</t>
  </si>
  <si>
    <r>
      <t>332.3 km</t>
    </r>
    <r>
      <rPr>
        <vertAlign val="superscript"/>
        <sz val="12"/>
        <color theme="1"/>
        <rFont val="Calibri"/>
        <family val="2"/>
        <scheme val="minor"/>
      </rPr>
      <t>2</t>
    </r>
  </si>
  <si>
    <t>2,237/sq mi</t>
  </si>
  <si>
    <r>
      <t>864/km</t>
    </r>
    <r>
      <rPr>
        <vertAlign val="superscript"/>
        <sz val="12"/>
        <color theme="1"/>
        <rFont val="Calibri"/>
        <family val="2"/>
        <scheme val="minor"/>
      </rPr>
      <t>2</t>
    </r>
  </si>
  <si>
    <t>36.0951°N 79.8270°W</t>
  </si>
  <si>
    <t>Lincoln</t>
  </si>
  <si>
    <t>92.1 sq mi</t>
  </si>
  <si>
    <r>
      <t>238.5 km</t>
    </r>
    <r>
      <rPr>
        <vertAlign val="superscript"/>
        <sz val="12"/>
        <color theme="1"/>
        <rFont val="Calibri"/>
        <family val="2"/>
        <scheme val="minor"/>
      </rPr>
      <t>2</t>
    </r>
  </si>
  <si>
    <t>3,044/sq mi</t>
  </si>
  <si>
    <r>
      <t>1,175/km</t>
    </r>
    <r>
      <rPr>
        <vertAlign val="superscript"/>
        <sz val="12"/>
        <color theme="1"/>
        <rFont val="Calibri"/>
        <family val="2"/>
        <scheme val="minor"/>
      </rPr>
      <t>2</t>
    </r>
  </si>
  <si>
    <t>40.8105°N 96.6803°W</t>
  </si>
  <si>
    <r>
      <t>Anchorage</t>
    </r>
    <r>
      <rPr>
        <vertAlign val="superscript"/>
        <sz val="12"/>
        <color theme="1"/>
        <rFont val="Calibri"/>
        <family val="2"/>
        <scheme val="minor"/>
      </rPr>
      <t>[p]</t>
    </r>
  </si>
  <si>
    <t> Alaska</t>
  </si>
  <si>
    <t>−1.31%</t>
  </si>
  <si>
    <t>1,706.6 sq mi</t>
  </si>
  <si>
    <r>
      <t>4,420.1 km</t>
    </r>
    <r>
      <rPr>
        <vertAlign val="superscript"/>
        <sz val="12"/>
        <color theme="1"/>
        <rFont val="Calibri"/>
        <family val="2"/>
        <scheme val="minor"/>
      </rPr>
      <t>2</t>
    </r>
  </si>
  <si>
    <t>175/sq mi</t>
  </si>
  <si>
    <r>
      <t>68/km</t>
    </r>
    <r>
      <rPr>
        <vertAlign val="superscript"/>
        <sz val="12"/>
        <color theme="1"/>
        <rFont val="Calibri"/>
        <family val="2"/>
        <scheme val="minor"/>
      </rPr>
      <t>2</t>
    </r>
  </si>
  <si>
    <t>61.1743°N 149.2843°W</t>
  </si>
  <si>
    <t>Plano</t>
  </si>
  <si>
    <t>71.7 sq mi</t>
  </si>
  <si>
    <r>
      <t>185.7 km</t>
    </r>
    <r>
      <rPr>
        <vertAlign val="superscript"/>
        <sz val="12"/>
        <color theme="1"/>
        <rFont val="Calibri"/>
        <family val="2"/>
        <scheme val="minor"/>
      </rPr>
      <t>2</t>
    </r>
  </si>
  <si>
    <t>3,990/sq mi</t>
  </si>
  <si>
    <r>
      <t>1,540/km</t>
    </r>
    <r>
      <rPr>
        <vertAlign val="superscript"/>
        <sz val="12"/>
        <color theme="1"/>
        <rFont val="Calibri"/>
        <family val="2"/>
        <scheme val="minor"/>
      </rPr>
      <t>2</t>
    </r>
  </si>
  <si>
    <t>33.0508°N 96.7479°W</t>
  </si>
  <si>
    <t>Orlando</t>
  </si>
  <si>
    <t>105.2 sq mi</t>
  </si>
  <si>
    <r>
      <t>272.5 km</t>
    </r>
    <r>
      <rPr>
        <vertAlign val="superscript"/>
        <sz val="12"/>
        <color theme="1"/>
        <rFont val="Calibri"/>
        <family val="2"/>
        <scheme val="minor"/>
      </rPr>
      <t>2</t>
    </r>
  </si>
  <si>
    <t>2,635/sq mi</t>
  </si>
  <si>
    <r>
      <t>1,017/km</t>
    </r>
    <r>
      <rPr>
        <vertAlign val="superscript"/>
        <sz val="12"/>
        <color theme="1"/>
        <rFont val="Calibri"/>
        <family val="2"/>
        <scheme val="minor"/>
      </rPr>
      <t>2</t>
    </r>
  </si>
  <si>
    <t>28.4166°N 81.2736°W</t>
  </si>
  <si>
    <t>Irvine</t>
  </si>
  <si>
    <t>65.6 sq mi</t>
  </si>
  <si>
    <r>
      <t>169.9 km</t>
    </r>
    <r>
      <rPr>
        <vertAlign val="superscript"/>
        <sz val="12"/>
        <color theme="1"/>
        <rFont val="Calibri"/>
        <family val="2"/>
        <scheme val="minor"/>
      </rPr>
      <t>2</t>
    </r>
  </si>
  <si>
    <t>4,057/sq mi</t>
  </si>
  <si>
    <r>
      <t>1,566/km</t>
    </r>
    <r>
      <rPr>
        <vertAlign val="superscript"/>
        <sz val="12"/>
        <color theme="1"/>
        <rFont val="Calibri"/>
        <family val="2"/>
        <scheme val="minor"/>
      </rPr>
      <t>2</t>
    </r>
  </si>
  <si>
    <t>33.6784°N 117.7713°W</t>
  </si>
  <si>
    <t>Newark</t>
  </si>
  <si>
    <t> New Jersey</t>
  </si>
  <si>
    <t>24.1 sq mi</t>
  </si>
  <si>
    <r>
      <t>62.4 km</t>
    </r>
    <r>
      <rPr>
        <vertAlign val="superscript"/>
        <sz val="12"/>
        <color theme="1"/>
        <rFont val="Calibri"/>
        <family val="2"/>
        <scheme val="minor"/>
      </rPr>
      <t>2</t>
    </r>
  </si>
  <si>
    <t>11,691/sq mi</t>
  </si>
  <si>
    <r>
      <t>4,514/km</t>
    </r>
    <r>
      <rPr>
        <vertAlign val="superscript"/>
        <sz val="12"/>
        <color theme="1"/>
        <rFont val="Calibri"/>
        <family val="2"/>
        <scheme val="minor"/>
      </rPr>
      <t>2</t>
    </r>
  </si>
  <si>
    <t>40.7242°N 74.1726°W</t>
  </si>
  <si>
    <t>Durham</t>
  </si>
  <si>
    <t>109.8 sq mi</t>
  </si>
  <si>
    <r>
      <t>284.4 km</t>
    </r>
    <r>
      <rPr>
        <vertAlign val="superscript"/>
        <sz val="12"/>
        <color theme="1"/>
        <rFont val="Calibri"/>
        <family val="2"/>
        <scheme val="minor"/>
      </rPr>
      <t>2</t>
    </r>
  </si>
  <si>
    <t>2,395/sq mi</t>
  </si>
  <si>
    <r>
      <t>925/km</t>
    </r>
    <r>
      <rPr>
        <vertAlign val="superscript"/>
        <sz val="12"/>
        <color theme="1"/>
        <rFont val="Calibri"/>
        <family val="2"/>
        <scheme val="minor"/>
      </rPr>
      <t>2</t>
    </r>
  </si>
  <si>
    <t>35.9811°N 78.9029°W</t>
  </si>
  <si>
    <t>Chula Vista</t>
  </si>
  <si>
    <t>49.6 sq mi</t>
  </si>
  <si>
    <r>
      <t>128.5 km</t>
    </r>
    <r>
      <rPr>
        <vertAlign val="superscript"/>
        <sz val="12"/>
        <color theme="1"/>
        <rFont val="Calibri"/>
        <family val="2"/>
        <scheme val="minor"/>
      </rPr>
      <t>2</t>
    </r>
  </si>
  <si>
    <t>5,387/sq mi</t>
  </si>
  <si>
    <r>
      <t>2,080/km</t>
    </r>
    <r>
      <rPr>
        <vertAlign val="superscript"/>
        <sz val="12"/>
        <color theme="1"/>
        <rFont val="Calibri"/>
        <family val="2"/>
        <scheme val="minor"/>
      </rPr>
      <t>2</t>
    </r>
  </si>
  <si>
    <t>32.6277°N 117.0152°W</t>
  </si>
  <si>
    <t>Toledo</t>
  </si>
  <si>
    <t>−5.02%</t>
  </si>
  <si>
    <t>80.7 sq mi</t>
  </si>
  <si>
    <r>
      <t>209.0 km</t>
    </r>
    <r>
      <rPr>
        <vertAlign val="superscript"/>
        <sz val="12"/>
        <color theme="1"/>
        <rFont val="Calibri"/>
        <family val="2"/>
        <scheme val="minor"/>
      </rPr>
      <t>2</t>
    </r>
  </si>
  <si>
    <t>3,451/sq mi</t>
  </si>
  <si>
    <r>
      <t>1,332/km</t>
    </r>
    <r>
      <rPr>
        <vertAlign val="superscript"/>
        <sz val="12"/>
        <color theme="1"/>
        <rFont val="Calibri"/>
        <family val="2"/>
        <scheme val="minor"/>
      </rPr>
      <t>2</t>
    </r>
  </si>
  <si>
    <t>41.6641°N 83.5819°W</t>
  </si>
  <si>
    <t>Fort Wayne</t>
  </si>
  <si>
    <t>110.6 sq mi</t>
  </si>
  <si>
    <r>
      <t>286.5 km</t>
    </r>
    <r>
      <rPr>
        <vertAlign val="superscript"/>
        <sz val="12"/>
        <color theme="1"/>
        <rFont val="Calibri"/>
        <family val="2"/>
        <scheme val="minor"/>
      </rPr>
      <t>2</t>
    </r>
  </si>
  <si>
    <t>2,391/sq mi</t>
  </si>
  <si>
    <r>
      <t>923/km</t>
    </r>
    <r>
      <rPr>
        <vertAlign val="superscript"/>
        <sz val="12"/>
        <color theme="1"/>
        <rFont val="Calibri"/>
        <family val="2"/>
        <scheme val="minor"/>
      </rPr>
      <t>2</t>
    </r>
  </si>
  <si>
    <t>41.0882°N 85.1439°W</t>
  </si>
  <si>
    <t>St. Petersburg</t>
  </si>
  <si>
    <t>61.8 sq mi</t>
  </si>
  <si>
    <r>
      <t>160.1 km</t>
    </r>
    <r>
      <rPr>
        <vertAlign val="superscript"/>
        <sz val="12"/>
        <color theme="1"/>
        <rFont val="Calibri"/>
        <family val="2"/>
        <scheme val="minor"/>
      </rPr>
      <t>2</t>
    </r>
  </si>
  <si>
    <t>4,223/sq mi</t>
  </si>
  <si>
    <r>
      <t>1,631/km</t>
    </r>
    <r>
      <rPr>
        <vertAlign val="superscript"/>
        <sz val="12"/>
        <color theme="1"/>
        <rFont val="Calibri"/>
        <family val="2"/>
        <scheme val="minor"/>
      </rPr>
      <t>2</t>
    </r>
  </si>
  <si>
    <t>27.7620°N 82.6441°W</t>
  </si>
  <si>
    <t>Laredo</t>
  </si>
  <si>
    <t>101.1 sq mi</t>
  </si>
  <si>
    <r>
      <t>261.8 km</t>
    </r>
    <r>
      <rPr>
        <vertAlign val="superscript"/>
        <sz val="12"/>
        <color theme="1"/>
        <rFont val="Calibri"/>
        <family val="2"/>
        <scheme val="minor"/>
      </rPr>
      <t>2</t>
    </r>
  </si>
  <si>
    <t>2,544/sq mi</t>
  </si>
  <si>
    <r>
      <t>982/km</t>
    </r>
    <r>
      <rPr>
        <vertAlign val="superscript"/>
        <sz val="12"/>
        <color theme="1"/>
        <rFont val="Calibri"/>
        <family val="2"/>
        <scheme val="minor"/>
      </rPr>
      <t>2</t>
    </r>
  </si>
  <si>
    <t>27.5604°N 99.4892°W</t>
  </si>
  <si>
    <t>Jersey City</t>
  </si>
  <si>
    <t>14.8 sq mi</t>
  </si>
  <si>
    <r>
      <t>38.3 km</t>
    </r>
    <r>
      <rPr>
        <vertAlign val="superscript"/>
        <sz val="12"/>
        <color theme="1"/>
        <rFont val="Calibri"/>
        <family val="2"/>
        <scheme val="minor"/>
      </rPr>
      <t>2</t>
    </r>
  </si>
  <si>
    <t>17,848/sq mi</t>
  </si>
  <si>
    <r>
      <t>6,891/km</t>
    </r>
    <r>
      <rPr>
        <vertAlign val="superscript"/>
        <sz val="12"/>
        <color theme="1"/>
        <rFont val="Calibri"/>
        <family val="2"/>
        <scheme val="minor"/>
      </rPr>
      <t>2</t>
    </r>
  </si>
  <si>
    <t>40.7114°N 74.0648°W</t>
  </si>
  <si>
    <t>Chandler</t>
  </si>
  <si>
    <t>64.9 sq mi</t>
  </si>
  <si>
    <r>
      <t>168.1 km</t>
    </r>
    <r>
      <rPr>
        <vertAlign val="superscript"/>
        <sz val="12"/>
        <color theme="1"/>
        <rFont val="Calibri"/>
        <family val="2"/>
        <scheme val="minor"/>
      </rPr>
      <t>2</t>
    </r>
  </si>
  <si>
    <t>3,813/sq mi</t>
  </si>
  <si>
    <r>
      <t>1,472/km</t>
    </r>
    <r>
      <rPr>
        <vertAlign val="superscript"/>
        <sz val="12"/>
        <color theme="1"/>
        <rFont val="Calibri"/>
        <family val="2"/>
        <scheme val="minor"/>
      </rPr>
      <t>2</t>
    </r>
  </si>
  <si>
    <t>33.2829°N 111.8549°W</t>
  </si>
  <si>
    <t>Madison</t>
  </si>
  <si>
    <t>77.0 sq mi</t>
  </si>
  <si>
    <r>
      <t>199.4 km</t>
    </r>
    <r>
      <rPr>
        <vertAlign val="superscript"/>
        <sz val="12"/>
        <color theme="1"/>
        <rFont val="Calibri"/>
        <family val="2"/>
        <scheme val="minor"/>
      </rPr>
      <t>2</t>
    </r>
  </si>
  <si>
    <t>3,280/sq mi</t>
  </si>
  <si>
    <r>
      <t>1,270/km</t>
    </r>
    <r>
      <rPr>
        <vertAlign val="superscript"/>
        <sz val="12"/>
        <color theme="1"/>
        <rFont val="Calibri"/>
        <family val="2"/>
        <scheme val="minor"/>
      </rPr>
      <t>2</t>
    </r>
  </si>
  <si>
    <t>43.0878°N 89.4299°W</t>
  </si>
  <si>
    <t>Lubbock</t>
  </si>
  <si>
    <t>124.6 sq mi</t>
  </si>
  <si>
    <r>
      <t>322.7 km</t>
    </r>
    <r>
      <rPr>
        <vertAlign val="superscript"/>
        <sz val="12"/>
        <color theme="1"/>
        <rFont val="Calibri"/>
        <family val="2"/>
        <scheme val="minor"/>
      </rPr>
      <t>2</t>
    </r>
  </si>
  <si>
    <t>2,027/sq mi</t>
  </si>
  <si>
    <r>
      <t>783/km</t>
    </r>
    <r>
      <rPr>
        <vertAlign val="superscript"/>
        <sz val="12"/>
        <color theme="1"/>
        <rFont val="Calibri"/>
        <family val="2"/>
        <scheme val="minor"/>
      </rPr>
      <t>2</t>
    </r>
  </si>
  <si>
    <t>33.5656°N 101.8867°W</t>
  </si>
  <si>
    <t>Scottsdale</t>
  </si>
  <si>
    <t>183.9 sq mi</t>
  </si>
  <si>
    <r>
      <t>476.3 km</t>
    </r>
    <r>
      <rPr>
        <vertAlign val="superscript"/>
        <sz val="12"/>
        <color theme="1"/>
        <rFont val="Calibri"/>
        <family val="2"/>
        <scheme val="minor"/>
      </rPr>
      <t>2</t>
    </r>
  </si>
  <si>
    <t>1,341/sq mi</t>
  </si>
  <si>
    <r>
      <t>518/km</t>
    </r>
    <r>
      <rPr>
        <vertAlign val="superscript"/>
        <sz val="12"/>
        <color theme="1"/>
        <rFont val="Calibri"/>
        <family val="2"/>
        <scheme val="minor"/>
      </rPr>
      <t>2</t>
    </r>
  </si>
  <si>
    <t>33.6843°N 111.8611°W</t>
  </si>
  <si>
    <t>Reno</t>
  </si>
  <si>
    <t>107.3 sq mi</t>
  </si>
  <si>
    <r>
      <t>277.9 km</t>
    </r>
    <r>
      <rPr>
        <vertAlign val="superscript"/>
        <sz val="12"/>
        <color theme="1"/>
        <rFont val="Calibri"/>
        <family val="2"/>
        <scheme val="minor"/>
      </rPr>
      <t>2</t>
    </r>
  </si>
  <si>
    <t>2,286/sq mi</t>
  </si>
  <si>
    <r>
      <t>883/km</t>
    </r>
    <r>
      <rPr>
        <vertAlign val="superscript"/>
        <sz val="12"/>
        <color theme="1"/>
        <rFont val="Calibri"/>
        <family val="2"/>
        <scheme val="minor"/>
      </rPr>
      <t>2</t>
    </r>
  </si>
  <si>
    <t>39.5491°N 119.8499°W</t>
  </si>
  <si>
    <t>Buffalo</t>
  </si>
  <si>
    <t>−2.31%</t>
  </si>
  <si>
    <t>40.4 sq mi</t>
  </si>
  <si>
    <r>
      <t>104.6 km</t>
    </r>
    <r>
      <rPr>
        <vertAlign val="superscript"/>
        <sz val="12"/>
        <color theme="1"/>
        <rFont val="Calibri"/>
        <family val="2"/>
        <scheme val="minor"/>
      </rPr>
      <t>2</t>
    </r>
  </si>
  <si>
    <t>6,359/sq mi</t>
  </si>
  <si>
    <r>
      <t>2,455/km</t>
    </r>
    <r>
      <rPr>
        <vertAlign val="superscript"/>
        <sz val="12"/>
        <color theme="1"/>
        <rFont val="Calibri"/>
        <family val="2"/>
        <scheme val="minor"/>
      </rPr>
      <t>2</t>
    </r>
  </si>
  <si>
    <t>42.8925°N 78.8597°W</t>
  </si>
  <si>
    <r>
      <t>Gilbert</t>
    </r>
    <r>
      <rPr>
        <vertAlign val="superscript"/>
        <sz val="12"/>
        <color theme="1"/>
        <rFont val="Calibri"/>
        <family val="2"/>
        <scheme val="minor"/>
      </rPr>
      <t>[q]</t>
    </r>
  </si>
  <si>
    <t>68.0 sq mi</t>
  </si>
  <si>
    <r>
      <t>176.1 km</t>
    </r>
    <r>
      <rPr>
        <vertAlign val="superscript"/>
        <sz val="12"/>
        <color theme="1"/>
        <rFont val="Calibri"/>
        <family val="2"/>
        <scheme val="minor"/>
      </rPr>
      <t>2</t>
    </r>
  </si>
  <si>
    <t>3,487/sq mi</t>
  </si>
  <si>
    <r>
      <t>1,346/km</t>
    </r>
    <r>
      <rPr>
        <vertAlign val="superscript"/>
        <sz val="12"/>
        <color theme="1"/>
        <rFont val="Calibri"/>
        <family val="2"/>
        <scheme val="minor"/>
      </rPr>
      <t>2</t>
    </r>
  </si>
  <si>
    <t>33.3103°N 111.7431°W</t>
  </si>
  <si>
    <t>Glendale</t>
  </si>
  <si>
    <t>59.1 sq mi</t>
  </si>
  <si>
    <r>
      <t>153.1 km</t>
    </r>
    <r>
      <rPr>
        <vertAlign val="superscript"/>
        <sz val="12"/>
        <color theme="1"/>
        <rFont val="Calibri"/>
        <family val="2"/>
        <scheme val="minor"/>
      </rPr>
      <t>2</t>
    </r>
  </si>
  <si>
    <t>4,161/sq mi</t>
  </si>
  <si>
    <r>
      <t>1,607/km</t>
    </r>
    <r>
      <rPr>
        <vertAlign val="superscript"/>
        <sz val="12"/>
        <color theme="1"/>
        <rFont val="Calibri"/>
        <family val="2"/>
        <scheme val="minor"/>
      </rPr>
      <t>2</t>
    </r>
  </si>
  <si>
    <t>33.5331°N 112.1899°W</t>
  </si>
  <si>
    <t>North Las Vegas</t>
  </si>
  <si>
    <t>98.0 sq mi</t>
  </si>
  <si>
    <r>
      <t>253.8 km</t>
    </r>
    <r>
      <rPr>
        <vertAlign val="superscript"/>
        <sz val="12"/>
        <color theme="1"/>
        <rFont val="Calibri"/>
        <family val="2"/>
        <scheme val="minor"/>
      </rPr>
      <t>2</t>
    </r>
  </si>
  <si>
    <t>2,436/sq mi</t>
  </si>
  <si>
    <r>
      <t>941/km</t>
    </r>
    <r>
      <rPr>
        <vertAlign val="superscript"/>
        <sz val="12"/>
        <color theme="1"/>
        <rFont val="Calibri"/>
        <family val="2"/>
        <scheme val="minor"/>
      </rPr>
      <t>2</t>
    </r>
  </si>
  <si>
    <t>36.2857°N 115.0939°W</t>
  </si>
  <si>
    <t>Winston–Salem</t>
  </si>
  <si>
    <t>132.5 sq mi</t>
  </si>
  <si>
    <r>
      <t>343.2 km</t>
    </r>
    <r>
      <rPr>
        <vertAlign val="superscript"/>
        <sz val="12"/>
        <color theme="1"/>
        <rFont val="Calibri"/>
        <family val="2"/>
        <scheme val="minor"/>
      </rPr>
      <t>2</t>
    </r>
  </si>
  <si>
    <t>1,828/sq mi</t>
  </si>
  <si>
    <r>
      <t>706/km</t>
    </r>
    <r>
      <rPr>
        <vertAlign val="superscript"/>
        <sz val="12"/>
        <color theme="1"/>
        <rFont val="Calibri"/>
        <family val="2"/>
        <scheme val="minor"/>
      </rPr>
      <t>2</t>
    </r>
  </si>
  <si>
    <t>36.1027°N 80.2610°W</t>
  </si>
  <si>
    <r>
      <t>Chesapeake</t>
    </r>
    <r>
      <rPr>
        <vertAlign val="superscript"/>
        <sz val="12"/>
        <color theme="1"/>
        <rFont val="Calibri"/>
        <family val="2"/>
        <scheme val="minor"/>
      </rPr>
      <t>[m]</t>
    </r>
  </si>
  <si>
    <t>338.5 sq mi</t>
  </si>
  <si>
    <r>
      <t>876.7 km</t>
    </r>
    <r>
      <rPr>
        <vertAlign val="superscript"/>
        <sz val="12"/>
        <color theme="1"/>
        <rFont val="Calibri"/>
        <family val="2"/>
        <scheme val="minor"/>
      </rPr>
      <t>2</t>
    </r>
  </si>
  <si>
    <t>703/sq mi</t>
  </si>
  <si>
    <r>
      <t>271/km</t>
    </r>
    <r>
      <rPr>
        <vertAlign val="superscript"/>
        <sz val="12"/>
        <color theme="1"/>
        <rFont val="Calibri"/>
        <family val="2"/>
        <scheme val="minor"/>
      </rPr>
      <t>2</t>
    </r>
  </si>
  <si>
    <t>36.6794°N 76.3018°W</t>
  </si>
  <si>
    <r>
      <t>Norfolk</t>
    </r>
    <r>
      <rPr>
        <vertAlign val="superscript"/>
        <sz val="12"/>
        <color theme="1"/>
        <rFont val="Calibri"/>
        <family val="2"/>
        <scheme val="minor"/>
      </rPr>
      <t>[m]</t>
    </r>
  </si>
  <si>
    <t>−0.03%</t>
  </si>
  <si>
    <t>53.3 sq mi</t>
  </si>
  <si>
    <r>
      <t>138.0 km</t>
    </r>
    <r>
      <rPr>
        <vertAlign val="superscript"/>
        <sz val="12"/>
        <color theme="1"/>
        <rFont val="Calibri"/>
        <family val="2"/>
        <scheme val="minor"/>
      </rPr>
      <t>2</t>
    </r>
  </si>
  <si>
    <t>4,599/sq mi</t>
  </si>
  <si>
    <r>
      <t>1,776/km</t>
    </r>
    <r>
      <rPr>
        <vertAlign val="superscript"/>
        <sz val="12"/>
        <color theme="1"/>
        <rFont val="Calibri"/>
        <family val="2"/>
        <scheme val="minor"/>
      </rPr>
      <t>2</t>
    </r>
  </si>
  <si>
    <t>36.9230°N 76.2446°W</t>
  </si>
  <si>
    <t>Fremont</t>
  </si>
  <si>
    <t>77.5 sq mi</t>
  </si>
  <si>
    <r>
      <t>200.7 km</t>
    </r>
    <r>
      <rPr>
        <vertAlign val="superscript"/>
        <sz val="12"/>
        <color theme="1"/>
        <rFont val="Calibri"/>
        <family val="2"/>
        <scheme val="minor"/>
      </rPr>
      <t>2</t>
    </r>
  </si>
  <si>
    <t>3,008/sq mi</t>
  </si>
  <si>
    <r>
      <t>1,161/km</t>
    </r>
    <r>
      <rPr>
        <vertAlign val="superscript"/>
        <sz val="12"/>
        <color theme="1"/>
        <rFont val="Calibri"/>
        <family val="2"/>
        <scheme val="minor"/>
      </rPr>
      <t>2</t>
    </r>
  </si>
  <si>
    <t>37.4945°N 121.9412°W</t>
  </si>
  <si>
    <t>Garland</t>
  </si>
  <si>
    <t>57.0 sq mi</t>
  </si>
  <si>
    <r>
      <t>147.6 km</t>
    </r>
    <r>
      <rPr>
        <vertAlign val="superscript"/>
        <sz val="12"/>
        <color theme="1"/>
        <rFont val="Calibri"/>
        <family val="2"/>
        <scheme val="minor"/>
      </rPr>
      <t>2</t>
    </r>
  </si>
  <si>
    <t>4,122/sq mi</t>
  </si>
  <si>
    <r>
      <t>1,592/km</t>
    </r>
    <r>
      <rPr>
        <vertAlign val="superscript"/>
        <sz val="12"/>
        <color theme="1"/>
        <rFont val="Calibri"/>
        <family val="2"/>
        <scheme val="minor"/>
      </rPr>
      <t>2</t>
    </r>
  </si>
  <si>
    <t>32.9098°N 96.6303°W</t>
  </si>
  <si>
    <t>Irving</t>
  </si>
  <si>
    <t>67.0 sq mi</t>
  </si>
  <si>
    <r>
      <t>173.5 km</t>
    </r>
    <r>
      <rPr>
        <vertAlign val="superscript"/>
        <sz val="12"/>
        <color theme="1"/>
        <rFont val="Calibri"/>
        <family val="2"/>
        <scheme val="minor"/>
      </rPr>
      <t>2</t>
    </r>
  </si>
  <si>
    <t>3,557/sq mi</t>
  </si>
  <si>
    <r>
      <t>1,373/km</t>
    </r>
    <r>
      <rPr>
        <vertAlign val="superscript"/>
        <sz val="12"/>
        <color theme="1"/>
        <rFont val="Calibri"/>
        <family val="2"/>
        <scheme val="minor"/>
      </rPr>
      <t>2</t>
    </r>
  </si>
  <si>
    <t>32.8577°N 96.9700°W</t>
  </si>
  <si>
    <t>Hialeah</t>
  </si>
  <si>
    <t>21.5 sq mi</t>
  </si>
  <si>
    <r>
      <t>55.7 km</t>
    </r>
    <r>
      <rPr>
        <vertAlign val="superscript"/>
        <sz val="12"/>
        <color theme="1"/>
        <rFont val="Calibri"/>
        <family val="2"/>
        <scheme val="minor"/>
      </rPr>
      <t>2</t>
    </r>
  </si>
  <si>
    <t>10,995/sq mi</t>
  </si>
  <si>
    <r>
      <t>4,245/km</t>
    </r>
    <r>
      <rPr>
        <vertAlign val="superscript"/>
        <sz val="12"/>
        <color theme="1"/>
        <rFont val="Calibri"/>
        <family val="2"/>
        <scheme val="minor"/>
      </rPr>
      <t>2</t>
    </r>
  </si>
  <si>
    <t>25.8699°N 80.3029°W</t>
  </si>
  <si>
    <r>
      <t>Richmond</t>
    </r>
    <r>
      <rPr>
        <vertAlign val="superscript"/>
        <sz val="12"/>
        <color theme="1"/>
        <rFont val="Calibri"/>
        <family val="2"/>
        <scheme val="minor"/>
      </rPr>
      <t>[m]</t>
    </r>
  </si>
  <si>
    <t>59.8 sq mi</t>
  </si>
  <si>
    <r>
      <t>154.9 km</t>
    </r>
    <r>
      <rPr>
        <vertAlign val="superscript"/>
        <sz val="12"/>
        <color theme="1"/>
        <rFont val="Calibri"/>
        <family val="2"/>
        <scheme val="minor"/>
      </rPr>
      <t>2</t>
    </r>
  </si>
  <si>
    <t>3,732/sq mi</t>
  </si>
  <si>
    <r>
      <t>1,441/km</t>
    </r>
    <r>
      <rPr>
        <vertAlign val="superscript"/>
        <sz val="12"/>
        <color theme="1"/>
        <rFont val="Calibri"/>
        <family val="2"/>
        <scheme val="minor"/>
      </rPr>
      <t>2</t>
    </r>
  </si>
  <si>
    <t>37.5314°N 77.4760°W</t>
  </si>
  <si>
    <r>
      <t>Boise</t>
    </r>
    <r>
      <rPr>
        <vertAlign val="superscript"/>
        <sz val="12"/>
        <color theme="1"/>
        <rFont val="Calibri"/>
        <family val="2"/>
        <scheme val="minor"/>
      </rPr>
      <t>[r]</t>
    </r>
  </si>
  <si>
    <t> Idaho</t>
  </si>
  <si>
    <t>82.1 sq mi</t>
  </si>
  <si>
    <r>
      <t>212.6 km</t>
    </r>
    <r>
      <rPr>
        <vertAlign val="superscript"/>
        <sz val="12"/>
        <color theme="1"/>
        <rFont val="Calibri"/>
        <family val="2"/>
        <scheme val="minor"/>
      </rPr>
      <t>2</t>
    </r>
  </si>
  <si>
    <t>2,718/sq mi</t>
  </si>
  <si>
    <r>
      <t>1,049/km</t>
    </r>
    <r>
      <rPr>
        <vertAlign val="superscript"/>
        <sz val="12"/>
        <color theme="1"/>
        <rFont val="Calibri"/>
        <family val="2"/>
        <scheme val="minor"/>
      </rPr>
      <t>2</t>
    </r>
  </si>
  <si>
    <t>43.6002°N 116.2317°W</t>
  </si>
  <si>
    <t>Spokane</t>
  </si>
  <si>
    <t>68.7 sq mi</t>
  </si>
  <si>
    <r>
      <t>177.9 km</t>
    </r>
    <r>
      <rPr>
        <vertAlign val="superscript"/>
        <sz val="12"/>
        <color theme="1"/>
        <rFont val="Calibri"/>
        <family val="2"/>
        <scheme val="minor"/>
      </rPr>
      <t>2</t>
    </r>
  </si>
  <si>
    <t>3,144/sq mi</t>
  </si>
  <si>
    <r>
      <t>1,214/km</t>
    </r>
    <r>
      <rPr>
        <vertAlign val="superscript"/>
        <sz val="12"/>
        <color theme="1"/>
        <rFont val="Calibri"/>
        <family val="2"/>
        <scheme val="minor"/>
      </rPr>
      <t>2</t>
    </r>
  </si>
  <si>
    <t>47.6669°N 117.4333°W</t>
  </si>
  <si>
    <r>
      <t>Baton Rouge</t>
    </r>
    <r>
      <rPr>
        <vertAlign val="superscript"/>
        <sz val="12"/>
        <color theme="1"/>
        <rFont val="Calibri"/>
        <family val="2"/>
        <scheme val="minor"/>
      </rPr>
      <t>[s]</t>
    </r>
  </si>
  <si>
    <t>−4.03%</t>
  </si>
  <si>
    <t>85.9 sq mi</t>
  </si>
  <si>
    <r>
      <t>222.5 km</t>
    </r>
    <r>
      <rPr>
        <vertAlign val="superscript"/>
        <sz val="12"/>
        <color theme="1"/>
        <rFont val="Calibri"/>
        <family val="2"/>
        <scheme val="minor"/>
      </rPr>
      <t>2</t>
    </r>
  </si>
  <si>
    <t>2,651/sq mi</t>
  </si>
  <si>
    <r>
      <t>1,024/km</t>
    </r>
    <r>
      <rPr>
        <vertAlign val="superscript"/>
        <sz val="12"/>
        <color theme="1"/>
        <rFont val="Calibri"/>
        <family val="2"/>
        <scheme val="minor"/>
      </rPr>
      <t>2</t>
    </r>
  </si>
  <si>
    <t>30.4422°N 91.1309°W</t>
  </si>
  <si>
    <t>Tacoma</t>
  </si>
  <si>
    <t>49.7 sq mi</t>
  </si>
  <si>
    <r>
      <t>128.7 km</t>
    </r>
    <r>
      <rPr>
        <vertAlign val="superscript"/>
        <sz val="12"/>
        <color theme="1"/>
        <rFont val="Calibri"/>
        <family val="2"/>
        <scheme val="minor"/>
      </rPr>
      <t>2</t>
    </r>
  </si>
  <si>
    <t>4,251/sq mi</t>
  </si>
  <si>
    <r>
      <t>1,641/km</t>
    </r>
    <r>
      <rPr>
        <vertAlign val="superscript"/>
        <sz val="12"/>
        <color theme="1"/>
        <rFont val="Calibri"/>
        <family val="2"/>
        <scheme val="minor"/>
      </rPr>
      <t>2</t>
    </r>
  </si>
  <si>
    <t>47.2522°N 122.4598°W</t>
  </si>
  <si>
    <t>San Bernardino</t>
  </si>
  <si>
    <t>61.5 sq mi</t>
  </si>
  <si>
    <r>
      <t>159.3 km</t>
    </r>
    <r>
      <rPr>
        <vertAlign val="superscript"/>
        <sz val="12"/>
        <color theme="1"/>
        <rFont val="Calibri"/>
        <family val="2"/>
        <scheme val="minor"/>
      </rPr>
      <t>2</t>
    </r>
  </si>
  <si>
    <t>3,516/sq mi</t>
  </si>
  <si>
    <r>
      <t>1,358/km</t>
    </r>
    <r>
      <rPr>
        <vertAlign val="superscript"/>
        <sz val="12"/>
        <color theme="1"/>
        <rFont val="Calibri"/>
        <family val="2"/>
        <scheme val="minor"/>
      </rPr>
      <t>2</t>
    </r>
  </si>
  <si>
    <t>34.1416°N 117.2936°W</t>
  </si>
  <si>
    <t>Modesto</t>
  </si>
  <si>
    <t>43.0 sq mi</t>
  </si>
  <si>
    <r>
      <t>111.4 km</t>
    </r>
    <r>
      <rPr>
        <vertAlign val="superscript"/>
        <sz val="12"/>
        <color theme="1"/>
        <rFont val="Calibri"/>
        <family val="2"/>
        <scheme val="minor"/>
      </rPr>
      <t>2</t>
    </r>
  </si>
  <si>
    <t>4,934/sq mi</t>
  </si>
  <si>
    <r>
      <t>1,905/km</t>
    </r>
    <r>
      <rPr>
        <vertAlign val="superscript"/>
        <sz val="12"/>
        <color theme="1"/>
        <rFont val="Calibri"/>
        <family val="2"/>
        <scheme val="minor"/>
      </rPr>
      <t>2</t>
    </r>
  </si>
  <si>
    <t>37.6375°N 121.0030°W</t>
  </si>
  <si>
    <t>Fontana</t>
  </si>
  <si>
    <t>4,876/sq mi</t>
  </si>
  <si>
    <r>
      <t>1,883/km</t>
    </r>
    <r>
      <rPr>
        <vertAlign val="superscript"/>
        <sz val="12"/>
        <color theme="1"/>
        <rFont val="Calibri"/>
        <family val="2"/>
        <scheme val="minor"/>
      </rPr>
      <t>2</t>
    </r>
  </si>
  <si>
    <t>34.1090°N 117.4629°W</t>
  </si>
  <si>
    <t>Des Moines</t>
  </si>
  <si>
    <t> Iowa</t>
  </si>
  <si>
    <t>88.9 sq mi</t>
  </si>
  <si>
    <r>
      <t>230.2 km</t>
    </r>
    <r>
      <rPr>
        <vertAlign val="superscript"/>
        <sz val="12"/>
        <color theme="1"/>
        <rFont val="Calibri"/>
        <family val="2"/>
        <scheme val="minor"/>
      </rPr>
      <t>2</t>
    </r>
  </si>
  <si>
    <t>2,424/sq mi</t>
  </si>
  <si>
    <r>
      <t>936/km</t>
    </r>
    <r>
      <rPr>
        <vertAlign val="superscript"/>
        <sz val="12"/>
        <color theme="1"/>
        <rFont val="Calibri"/>
        <family val="2"/>
        <scheme val="minor"/>
      </rPr>
      <t>2</t>
    </r>
  </si>
  <si>
    <t>41.5726°N 93.6102°W</t>
  </si>
  <si>
    <t>Moreno Valley</t>
  </si>
  <si>
    <t>51.3 sq mi</t>
  </si>
  <si>
    <r>
      <t>132.9 km</t>
    </r>
    <r>
      <rPr>
        <vertAlign val="superscript"/>
        <sz val="12"/>
        <color theme="1"/>
        <rFont val="Calibri"/>
        <family val="2"/>
        <scheme val="minor"/>
      </rPr>
      <t>2</t>
    </r>
  </si>
  <si>
    <t>4,006/sq mi</t>
  </si>
  <si>
    <r>
      <t>1,547/km</t>
    </r>
    <r>
      <rPr>
        <vertAlign val="superscript"/>
        <sz val="12"/>
        <color theme="1"/>
        <rFont val="Calibri"/>
        <family val="2"/>
        <scheme val="minor"/>
      </rPr>
      <t>2</t>
    </r>
  </si>
  <si>
    <t>33.9233°N 117.2057°W</t>
  </si>
  <si>
    <t>Santa Clarita</t>
  </si>
  <si>
    <t>52.8 sq mi</t>
  </si>
  <si>
    <r>
      <t>136.8 km</t>
    </r>
    <r>
      <rPr>
        <vertAlign val="superscript"/>
        <sz val="12"/>
        <color theme="1"/>
        <rFont val="Calibri"/>
        <family val="2"/>
        <scheme val="minor"/>
      </rPr>
      <t>2</t>
    </r>
  </si>
  <si>
    <t>3,446/sq mi</t>
  </si>
  <si>
    <r>
      <t>1,331/km</t>
    </r>
    <r>
      <rPr>
        <vertAlign val="superscript"/>
        <sz val="12"/>
        <color theme="1"/>
        <rFont val="Calibri"/>
        <family val="2"/>
        <scheme val="minor"/>
      </rPr>
      <t>2</t>
    </r>
  </si>
  <si>
    <t>34.4030°N 118.5042°W</t>
  </si>
  <si>
    <t>Fayetteville</t>
  </si>
  <si>
    <t>147.7 sq mi</t>
  </si>
  <si>
    <r>
      <t>382.5 km</t>
    </r>
    <r>
      <rPr>
        <vertAlign val="superscript"/>
        <sz val="12"/>
        <color theme="1"/>
        <rFont val="Calibri"/>
        <family val="2"/>
        <scheme val="minor"/>
      </rPr>
      <t>2</t>
    </r>
  </si>
  <si>
    <t>1,386/sq mi</t>
  </si>
  <si>
    <r>
      <t>535/km</t>
    </r>
    <r>
      <rPr>
        <vertAlign val="superscript"/>
        <sz val="12"/>
        <color theme="1"/>
        <rFont val="Calibri"/>
        <family val="2"/>
        <scheme val="minor"/>
      </rPr>
      <t>2</t>
    </r>
  </si>
  <si>
    <t>35.0828°N 78.9735°W</t>
  </si>
  <si>
    <t>Birmingham</t>
  </si>
  <si>
    <t> Alabama</t>
  </si>
  <si>
    <t>−1.34%</t>
  </si>
  <si>
    <t>146.1 sq mi</t>
  </si>
  <si>
    <r>
      <t>378.4 km</t>
    </r>
    <r>
      <rPr>
        <vertAlign val="superscript"/>
        <sz val="12"/>
        <color theme="1"/>
        <rFont val="Calibri"/>
        <family val="2"/>
        <scheme val="minor"/>
      </rPr>
      <t>2</t>
    </r>
  </si>
  <si>
    <t>1,452/sq mi</t>
  </si>
  <si>
    <r>
      <t>561/km</t>
    </r>
    <r>
      <rPr>
        <vertAlign val="superscript"/>
        <sz val="12"/>
        <color theme="1"/>
        <rFont val="Calibri"/>
        <family val="2"/>
        <scheme val="minor"/>
      </rPr>
      <t>2</t>
    </r>
  </si>
  <si>
    <t>33.5274°N 86.7990°W</t>
  </si>
  <si>
    <t>Oxnard</t>
  </si>
  <si>
    <t>26.9 sq mi</t>
  </si>
  <si>
    <r>
      <t>69.7 km</t>
    </r>
    <r>
      <rPr>
        <vertAlign val="superscript"/>
        <sz val="12"/>
        <color theme="1"/>
        <rFont val="Calibri"/>
        <family val="2"/>
        <scheme val="minor"/>
      </rPr>
      <t>2</t>
    </r>
  </si>
  <si>
    <t>7,729/sq mi</t>
  </si>
  <si>
    <r>
      <t>2,984/km</t>
    </r>
    <r>
      <rPr>
        <vertAlign val="superscript"/>
        <sz val="12"/>
        <color theme="1"/>
        <rFont val="Calibri"/>
        <family val="2"/>
        <scheme val="minor"/>
      </rPr>
      <t>2</t>
    </r>
  </si>
  <si>
    <t>34.2023°N 119.2046°W</t>
  </si>
  <si>
    <t>Rochester</t>
  </si>
  <si>
    <t>35.8 sq mi</t>
  </si>
  <si>
    <r>
      <t>92.7 km</t>
    </r>
    <r>
      <rPr>
        <vertAlign val="superscript"/>
        <sz val="12"/>
        <color theme="1"/>
        <rFont val="Calibri"/>
        <family val="2"/>
        <scheme val="minor"/>
      </rPr>
      <t>2</t>
    </r>
  </si>
  <si>
    <t>5,835/sq mi</t>
  </si>
  <si>
    <r>
      <t>2,253/km</t>
    </r>
    <r>
      <rPr>
        <vertAlign val="superscript"/>
        <sz val="12"/>
        <color theme="1"/>
        <rFont val="Calibri"/>
        <family val="2"/>
        <scheme val="minor"/>
      </rPr>
      <t>2</t>
    </r>
  </si>
  <si>
    <t>43.1699°N 77.6169°W</t>
  </si>
  <si>
    <t>Port St. Lucie</t>
  </si>
  <si>
    <t>118.9 sq mi</t>
  </si>
  <si>
    <r>
      <t>307.9 km</t>
    </r>
    <r>
      <rPr>
        <vertAlign val="superscript"/>
        <sz val="12"/>
        <color theme="1"/>
        <rFont val="Calibri"/>
        <family val="2"/>
        <scheme val="minor"/>
      </rPr>
      <t>2</t>
    </r>
  </si>
  <si>
    <t>1,557/sq mi</t>
  </si>
  <si>
    <r>
      <t>601/km</t>
    </r>
    <r>
      <rPr>
        <vertAlign val="superscript"/>
        <sz val="12"/>
        <color theme="1"/>
        <rFont val="Calibri"/>
        <family val="2"/>
        <scheme val="minor"/>
      </rPr>
      <t>2</t>
    </r>
  </si>
  <si>
    <t>27.2806°N 80.3883°W</t>
  </si>
  <si>
    <t>Grand Rapids</t>
  </si>
  <si>
    <t>44.4 sq mi</t>
  </si>
  <si>
    <r>
      <t>115.0 km</t>
    </r>
    <r>
      <rPr>
        <vertAlign val="superscript"/>
        <sz val="12"/>
        <color theme="1"/>
        <rFont val="Calibri"/>
        <family val="2"/>
        <scheme val="minor"/>
      </rPr>
      <t>2</t>
    </r>
  </si>
  <si>
    <t>4,424/sq mi</t>
  </si>
  <si>
    <r>
      <t>1,708/km</t>
    </r>
    <r>
      <rPr>
        <vertAlign val="superscript"/>
        <sz val="12"/>
        <color theme="1"/>
        <rFont val="Calibri"/>
        <family val="2"/>
        <scheme val="minor"/>
      </rPr>
      <t>2</t>
    </r>
  </si>
  <si>
    <t>42.9612°N 85.6556°W</t>
  </si>
  <si>
    <t>Huntsville</t>
  </si>
  <si>
    <t>213.4 sq mi</t>
  </si>
  <si>
    <r>
      <t>552.7 km</t>
    </r>
    <r>
      <rPr>
        <vertAlign val="superscript"/>
        <sz val="12"/>
        <color theme="1"/>
        <rFont val="Calibri"/>
        <family val="2"/>
        <scheme val="minor"/>
      </rPr>
      <t>2</t>
    </r>
  </si>
  <si>
    <t>905/sq mi</t>
  </si>
  <si>
    <r>
      <t>349/km</t>
    </r>
    <r>
      <rPr>
        <vertAlign val="superscript"/>
        <sz val="12"/>
        <color theme="1"/>
        <rFont val="Calibri"/>
        <family val="2"/>
        <scheme val="minor"/>
      </rPr>
      <t>2</t>
    </r>
  </si>
  <si>
    <t>34.6990°N 86.6730°W</t>
  </si>
  <si>
    <t>Salt Lake City</t>
  </si>
  <si>
    <t> Utah</t>
  </si>
  <si>
    <t>111.2 sq mi</t>
  </si>
  <si>
    <r>
      <t>288.0 km</t>
    </r>
    <r>
      <rPr>
        <vertAlign val="superscript"/>
        <sz val="12"/>
        <color theme="1"/>
        <rFont val="Calibri"/>
        <family val="2"/>
        <scheme val="minor"/>
      </rPr>
      <t>2</t>
    </r>
  </si>
  <si>
    <t>1,742/sq mi</t>
  </si>
  <si>
    <r>
      <t>673/km</t>
    </r>
    <r>
      <rPr>
        <vertAlign val="superscript"/>
        <sz val="12"/>
        <color theme="1"/>
        <rFont val="Calibri"/>
        <family val="2"/>
        <scheme val="minor"/>
      </rPr>
      <t>2</t>
    </r>
  </si>
  <si>
    <t>40.7769°N 111.9310°W</t>
  </si>
  <si>
    <t>Frisco</t>
  </si>
  <si>
    <t>67.7 sq mi</t>
  </si>
  <si>
    <r>
      <t>175.3 km</t>
    </r>
    <r>
      <rPr>
        <vertAlign val="superscript"/>
        <sz val="12"/>
        <color theme="1"/>
        <rFont val="Calibri"/>
        <family val="2"/>
        <scheme val="minor"/>
      </rPr>
      <t>2</t>
    </r>
  </si>
  <si>
    <t>2,417/sq mi</t>
  </si>
  <si>
    <r>
      <t>933/km</t>
    </r>
    <r>
      <rPr>
        <vertAlign val="superscript"/>
        <sz val="12"/>
        <color theme="1"/>
        <rFont val="Calibri"/>
        <family val="2"/>
        <scheme val="minor"/>
      </rPr>
      <t>2</t>
    </r>
  </si>
  <si>
    <t>33.1554°N 96.8226°W</t>
  </si>
  <si>
    <t>Yonkers</t>
  </si>
  <si>
    <t>18.0 sq mi</t>
  </si>
  <si>
    <r>
      <t>46.6 km</t>
    </r>
    <r>
      <rPr>
        <vertAlign val="superscript"/>
        <sz val="12"/>
        <color theme="1"/>
        <rFont val="Calibri"/>
        <family val="2"/>
        <scheme val="minor"/>
      </rPr>
      <t>2</t>
    </r>
  </si>
  <si>
    <t>11,156/sq mi</t>
  </si>
  <si>
    <r>
      <t>4,307/km</t>
    </r>
    <r>
      <rPr>
        <vertAlign val="superscript"/>
        <sz val="12"/>
        <color theme="1"/>
        <rFont val="Calibri"/>
        <family val="2"/>
        <scheme val="minor"/>
      </rPr>
      <t>2</t>
    </r>
  </si>
  <si>
    <t>40.9459°N 73.8674°W</t>
  </si>
  <si>
    <t>Amarillo</t>
  </si>
  <si>
    <t>101.4 sq mi</t>
  </si>
  <si>
    <r>
      <t>262.6 km</t>
    </r>
    <r>
      <rPr>
        <vertAlign val="superscript"/>
        <sz val="12"/>
        <color theme="1"/>
        <rFont val="Calibri"/>
        <family val="2"/>
        <scheme val="minor"/>
      </rPr>
      <t>2</t>
    </r>
  </si>
  <si>
    <t>1,968/sq mi</t>
  </si>
  <si>
    <r>
      <t>760/km</t>
    </r>
    <r>
      <rPr>
        <vertAlign val="superscript"/>
        <sz val="12"/>
        <color theme="1"/>
        <rFont val="Calibri"/>
        <family val="2"/>
        <scheme val="minor"/>
      </rPr>
      <t>2</t>
    </r>
  </si>
  <si>
    <t>35.1999°N 101.8302°W</t>
  </si>
  <si>
    <t>30.4 sq mi</t>
  </si>
  <si>
    <r>
      <t>78.7 km</t>
    </r>
    <r>
      <rPr>
        <vertAlign val="superscript"/>
        <sz val="12"/>
        <color theme="1"/>
        <rFont val="Calibri"/>
        <family val="2"/>
        <scheme val="minor"/>
      </rPr>
      <t>2</t>
    </r>
  </si>
  <si>
    <t>6,606/sq mi</t>
  </si>
  <si>
    <r>
      <t>2,551/km</t>
    </r>
    <r>
      <rPr>
        <vertAlign val="superscript"/>
        <sz val="12"/>
        <color theme="1"/>
        <rFont val="Calibri"/>
        <family val="2"/>
        <scheme val="minor"/>
      </rPr>
      <t>2</t>
    </r>
  </si>
  <si>
    <t>34.1814°N 118.2458°W</t>
  </si>
  <si>
    <t>Huntington Beach</t>
  </si>
  <si>
    <t>7,459/sq mi</t>
  </si>
  <si>
    <r>
      <t>2,880/km</t>
    </r>
    <r>
      <rPr>
        <vertAlign val="superscript"/>
        <sz val="12"/>
        <color theme="1"/>
        <rFont val="Calibri"/>
        <family val="2"/>
        <scheme val="minor"/>
      </rPr>
      <t>2</t>
    </r>
  </si>
  <si>
    <t>33.6906°N 118.0093°W</t>
  </si>
  <si>
    <t>McKinney</t>
  </si>
  <si>
    <t>63.0 sq mi</t>
  </si>
  <si>
    <r>
      <t>163.2 km</t>
    </r>
    <r>
      <rPr>
        <vertAlign val="superscript"/>
        <sz val="12"/>
        <color theme="1"/>
        <rFont val="Calibri"/>
        <family val="2"/>
        <scheme val="minor"/>
      </rPr>
      <t>2</t>
    </r>
  </si>
  <si>
    <t>2,735/sq mi</t>
  </si>
  <si>
    <r>
      <t>1,056/km</t>
    </r>
    <r>
      <rPr>
        <vertAlign val="superscript"/>
        <sz val="12"/>
        <color theme="1"/>
        <rFont val="Calibri"/>
        <family val="2"/>
        <scheme val="minor"/>
      </rPr>
      <t>2</t>
    </r>
  </si>
  <si>
    <t>33.1985°N 96.6680°W</t>
  </si>
  <si>
    <t>Montgomery</t>
  </si>
  <si>
    <t>−3.52%</t>
  </si>
  <si>
    <t>159.8 sq mi</t>
  </si>
  <si>
    <r>
      <t>413.9 km</t>
    </r>
    <r>
      <rPr>
        <vertAlign val="superscript"/>
        <sz val="12"/>
        <color theme="1"/>
        <rFont val="Calibri"/>
        <family val="2"/>
        <scheme val="minor"/>
      </rPr>
      <t>2</t>
    </r>
  </si>
  <si>
    <t>1,252/sq mi</t>
  </si>
  <si>
    <r>
      <t>483/km</t>
    </r>
    <r>
      <rPr>
        <vertAlign val="superscript"/>
        <sz val="12"/>
        <color theme="1"/>
        <rFont val="Calibri"/>
        <family val="2"/>
        <scheme val="minor"/>
      </rPr>
      <t>2</t>
    </r>
  </si>
  <si>
    <t>32.3472°N 86.2661°W</t>
  </si>
  <si>
    <r>
      <t>Augusta</t>
    </r>
    <r>
      <rPr>
        <vertAlign val="superscript"/>
        <sz val="12"/>
        <color theme="1"/>
        <rFont val="Calibri"/>
        <family val="2"/>
        <scheme val="minor"/>
      </rPr>
      <t>[t]</t>
    </r>
  </si>
  <si>
    <t>302.5 sq mi</t>
  </si>
  <si>
    <r>
      <t>783.5 km</t>
    </r>
    <r>
      <rPr>
        <vertAlign val="superscript"/>
        <sz val="12"/>
        <color theme="1"/>
        <rFont val="Calibri"/>
        <family val="2"/>
        <scheme val="minor"/>
      </rPr>
      <t>2</t>
    </r>
  </si>
  <si>
    <t>652/sq mi</t>
  </si>
  <si>
    <r>
      <t>252/km</t>
    </r>
    <r>
      <rPr>
        <vertAlign val="superscript"/>
        <sz val="12"/>
        <color theme="1"/>
        <rFont val="Calibri"/>
        <family val="2"/>
        <scheme val="minor"/>
      </rPr>
      <t>2</t>
    </r>
  </si>
  <si>
    <t>33.3655°N 82.0734°W</t>
  </si>
  <si>
    <t>−0.07%</t>
  </si>
  <si>
    <t>44.9 sq mi</t>
  </si>
  <si>
    <r>
      <t>116.3 km</t>
    </r>
    <r>
      <rPr>
        <vertAlign val="superscript"/>
        <sz val="12"/>
        <color theme="1"/>
        <rFont val="Calibri"/>
        <family val="2"/>
        <scheme val="minor"/>
      </rPr>
      <t>2</t>
    </r>
  </si>
  <si>
    <t>4,479/sq mi</t>
  </si>
  <si>
    <r>
      <t>1,729/km</t>
    </r>
    <r>
      <rPr>
        <vertAlign val="superscript"/>
        <sz val="12"/>
        <color theme="1"/>
        <rFont val="Calibri"/>
        <family val="2"/>
        <scheme val="minor"/>
      </rPr>
      <t>2</t>
    </r>
  </si>
  <si>
    <t>41.7635°N 88.2901°W</t>
  </si>
  <si>
    <t>Akron</t>
  </si>
  <si>
    <t>−0.76%</t>
  </si>
  <si>
    <t>3,188/sq mi</t>
  </si>
  <si>
    <r>
      <t>1,231/km</t>
    </r>
    <r>
      <rPr>
        <vertAlign val="superscript"/>
        <sz val="12"/>
        <color theme="1"/>
        <rFont val="Calibri"/>
        <family val="2"/>
        <scheme val="minor"/>
      </rPr>
      <t>2</t>
    </r>
  </si>
  <si>
    <t>41.0805°N 81.5214°W</t>
  </si>
  <si>
    <t>Little Rock</t>
  </si>
  <si>
    <t> Arkansas</t>
  </si>
  <si>
    <t>118.7 sq mi</t>
  </si>
  <si>
    <r>
      <t>307.4 km</t>
    </r>
    <r>
      <rPr>
        <vertAlign val="superscript"/>
        <sz val="12"/>
        <color theme="1"/>
        <rFont val="Calibri"/>
        <family val="2"/>
        <scheme val="minor"/>
      </rPr>
      <t>2</t>
    </r>
  </si>
  <si>
    <t>1,673/sq mi</t>
  </si>
  <si>
    <r>
      <t>646/km</t>
    </r>
    <r>
      <rPr>
        <vertAlign val="superscript"/>
        <sz val="12"/>
        <color theme="1"/>
        <rFont val="Calibri"/>
        <family val="2"/>
        <scheme val="minor"/>
      </rPr>
      <t>2</t>
    </r>
  </si>
  <si>
    <t>34.7254°N 92.3586°W</t>
  </si>
  <si>
    <t>Tempe</t>
  </si>
  <si>
    <t>40.0 sq mi</t>
  </si>
  <si>
    <r>
      <t>103.6 km</t>
    </r>
    <r>
      <rPr>
        <vertAlign val="superscript"/>
        <sz val="12"/>
        <color theme="1"/>
        <rFont val="Calibri"/>
        <family val="2"/>
        <scheme val="minor"/>
      </rPr>
      <t>2</t>
    </r>
  </si>
  <si>
    <t>4,562/sq mi</t>
  </si>
  <si>
    <r>
      <t>1,761/km</t>
    </r>
    <r>
      <rPr>
        <vertAlign val="superscript"/>
        <sz val="12"/>
        <color theme="1"/>
        <rFont val="Calibri"/>
        <family val="2"/>
        <scheme val="minor"/>
      </rPr>
      <t>2</t>
    </r>
  </si>
  <si>
    <t>33.3884°N 111.9318°W</t>
  </si>
  <si>
    <r>
      <t>Columbus</t>
    </r>
    <r>
      <rPr>
        <vertAlign val="superscript"/>
        <sz val="12"/>
        <color theme="1"/>
        <rFont val="Calibri"/>
        <family val="2"/>
        <scheme val="minor"/>
      </rPr>
      <t>[u]</t>
    </r>
  </si>
  <si>
    <t>216.4 sq mi</t>
  </si>
  <si>
    <r>
      <t>560.5 km</t>
    </r>
    <r>
      <rPr>
        <vertAlign val="superscript"/>
        <sz val="12"/>
        <color theme="1"/>
        <rFont val="Calibri"/>
        <family val="2"/>
        <scheme val="minor"/>
      </rPr>
      <t>2</t>
    </r>
  </si>
  <si>
    <t>913/sq mi</t>
  </si>
  <si>
    <r>
      <t>353/km</t>
    </r>
    <r>
      <rPr>
        <vertAlign val="superscript"/>
        <sz val="12"/>
        <color theme="1"/>
        <rFont val="Calibri"/>
        <family val="2"/>
        <scheme val="minor"/>
      </rPr>
      <t>2</t>
    </r>
  </si>
  <si>
    <t>32.5102°N 84.8749°W</t>
  </si>
  <si>
    <t>Overland Park</t>
  </si>
  <si>
    <t>75.1 sq mi</t>
  </si>
  <si>
    <r>
      <t>194.5 km</t>
    </r>
    <r>
      <rPr>
        <vertAlign val="superscript"/>
        <sz val="12"/>
        <color theme="1"/>
        <rFont val="Calibri"/>
        <family val="2"/>
        <scheme val="minor"/>
      </rPr>
      <t>2</t>
    </r>
  </si>
  <si>
    <t>2,516/sq mi</t>
  </si>
  <si>
    <r>
      <t>971/km</t>
    </r>
    <r>
      <rPr>
        <vertAlign val="superscript"/>
        <sz val="12"/>
        <color theme="1"/>
        <rFont val="Calibri"/>
        <family val="2"/>
        <scheme val="minor"/>
      </rPr>
      <t>2</t>
    </r>
  </si>
  <si>
    <t>38.8890°N 94.6906°W</t>
  </si>
  <si>
    <t>Grand Prairie</t>
  </si>
  <si>
    <t>72.3 sq mi</t>
  </si>
  <si>
    <r>
      <t>187.3 km</t>
    </r>
    <r>
      <rPr>
        <vertAlign val="superscript"/>
        <sz val="12"/>
        <color theme="1"/>
        <rFont val="Calibri"/>
        <family val="2"/>
        <scheme val="minor"/>
      </rPr>
      <t>2</t>
    </r>
  </si>
  <si>
    <t>2,637/sq mi</t>
  </si>
  <si>
    <r>
      <t>1,018/km</t>
    </r>
    <r>
      <rPr>
        <vertAlign val="superscript"/>
        <sz val="12"/>
        <color theme="1"/>
        <rFont val="Calibri"/>
        <family val="2"/>
        <scheme val="minor"/>
      </rPr>
      <t>2</t>
    </r>
  </si>
  <si>
    <t>32.6869°N 97.0211°W</t>
  </si>
  <si>
    <t>Tallahassee</t>
  </si>
  <si>
    <t>100.4 sq mi</t>
  </si>
  <si>
    <r>
      <t>260.0 km</t>
    </r>
    <r>
      <rPr>
        <vertAlign val="superscript"/>
        <sz val="12"/>
        <color theme="1"/>
        <rFont val="Calibri"/>
        <family val="2"/>
        <scheme val="minor"/>
      </rPr>
      <t>2</t>
    </r>
  </si>
  <si>
    <t>1,901/sq mi</t>
  </si>
  <si>
    <r>
      <t>734/km</t>
    </r>
    <r>
      <rPr>
        <vertAlign val="superscript"/>
        <sz val="12"/>
        <color theme="1"/>
        <rFont val="Calibri"/>
        <family val="2"/>
        <scheme val="minor"/>
      </rPr>
      <t>2</t>
    </r>
  </si>
  <si>
    <t>30.4551°N 84.2534°W</t>
  </si>
  <si>
    <t>Cape Coral</t>
  </si>
  <si>
    <t>105.6 sq mi</t>
  </si>
  <si>
    <r>
      <t>273.5 km</t>
    </r>
    <r>
      <rPr>
        <vertAlign val="superscript"/>
        <sz val="12"/>
        <color theme="1"/>
        <rFont val="Calibri"/>
        <family val="2"/>
        <scheme val="minor"/>
      </rPr>
      <t>2</t>
    </r>
  </si>
  <si>
    <t>1,703/sq mi</t>
  </si>
  <si>
    <r>
      <t>658/km</t>
    </r>
    <r>
      <rPr>
        <vertAlign val="superscript"/>
        <sz val="12"/>
        <color theme="1"/>
        <rFont val="Calibri"/>
        <family val="2"/>
        <scheme val="minor"/>
      </rPr>
      <t>2</t>
    </r>
  </si>
  <si>
    <t>26.6432°N 81.9974°W</t>
  </si>
  <si>
    <t>Mobile</t>
  </si>
  <si>
    <t>−3.28%</t>
  </si>
  <si>
    <t>139.4 sq mi</t>
  </si>
  <si>
    <r>
      <t>361.0 km</t>
    </r>
    <r>
      <rPr>
        <vertAlign val="superscript"/>
        <sz val="12"/>
        <color theme="1"/>
        <rFont val="Calibri"/>
        <family val="2"/>
        <scheme val="minor"/>
      </rPr>
      <t>2</t>
    </r>
  </si>
  <si>
    <t>1,384/sq mi</t>
  </si>
  <si>
    <r>
      <t>534/km</t>
    </r>
    <r>
      <rPr>
        <vertAlign val="superscript"/>
        <sz val="12"/>
        <color theme="1"/>
        <rFont val="Calibri"/>
        <family val="2"/>
        <scheme val="minor"/>
      </rPr>
      <t>2</t>
    </r>
  </si>
  <si>
    <t>30.6684°N 88.1002°W</t>
  </si>
  <si>
    <t>Knoxville</t>
  </si>
  <si>
    <t>98.5 sq mi</t>
  </si>
  <si>
    <r>
      <t>255.1 km</t>
    </r>
    <r>
      <rPr>
        <vertAlign val="superscript"/>
        <sz val="12"/>
        <color theme="1"/>
        <rFont val="Calibri"/>
        <family val="2"/>
        <scheme val="minor"/>
      </rPr>
      <t>2</t>
    </r>
  </si>
  <si>
    <t>1,891/sq mi</t>
  </si>
  <si>
    <r>
      <t>730/km</t>
    </r>
    <r>
      <rPr>
        <vertAlign val="superscript"/>
        <sz val="12"/>
        <color theme="1"/>
        <rFont val="Calibri"/>
        <family val="2"/>
        <scheme val="minor"/>
      </rPr>
      <t>2</t>
    </r>
  </si>
  <si>
    <t>35.9707°N 83.9493°W</t>
  </si>
  <si>
    <t>Shreveport</t>
  </si>
  <si>
    <t>−6.12%</t>
  </si>
  <si>
    <t>107.1 sq mi</t>
  </si>
  <si>
    <r>
      <t>277.4 km</t>
    </r>
    <r>
      <rPr>
        <vertAlign val="superscript"/>
        <sz val="12"/>
        <color theme="1"/>
        <rFont val="Calibri"/>
        <family val="2"/>
        <scheme val="minor"/>
      </rPr>
      <t>2</t>
    </r>
  </si>
  <si>
    <t>1,820/sq mi</t>
  </si>
  <si>
    <r>
      <t>700/km</t>
    </r>
    <r>
      <rPr>
        <vertAlign val="superscript"/>
        <sz val="12"/>
        <color theme="1"/>
        <rFont val="Calibri"/>
        <family val="2"/>
        <scheme val="minor"/>
      </rPr>
      <t>2</t>
    </r>
  </si>
  <si>
    <t>32.4669°N 93.7922°W</t>
  </si>
  <si>
    <t>Worcester</t>
  </si>
  <si>
    <t>37.4 sq mi</t>
  </si>
  <si>
    <r>
      <t>96.9 km</t>
    </r>
    <r>
      <rPr>
        <vertAlign val="superscript"/>
        <sz val="12"/>
        <color theme="1"/>
        <rFont val="Calibri"/>
        <family val="2"/>
        <scheme val="minor"/>
      </rPr>
      <t>2</t>
    </r>
  </si>
  <si>
    <t>4,933/sq mi</t>
  </si>
  <si>
    <t>42.2695°N 71.8078°W</t>
  </si>
  <si>
    <t>Ontario</t>
  </si>
  <si>
    <t>49.9 sq mi</t>
  </si>
  <si>
    <r>
      <t>129.2 km</t>
    </r>
    <r>
      <rPr>
        <vertAlign val="superscript"/>
        <sz val="12"/>
        <color theme="1"/>
        <rFont val="Calibri"/>
        <family val="2"/>
        <scheme val="minor"/>
      </rPr>
      <t>2</t>
    </r>
  </si>
  <si>
    <t>3,471/sq mi</t>
  </si>
  <si>
    <r>
      <t>1,340/km</t>
    </r>
    <r>
      <rPr>
        <vertAlign val="superscript"/>
        <sz val="12"/>
        <color theme="1"/>
        <rFont val="Calibri"/>
        <family val="2"/>
        <scheme val="minor"/>
      </rPr>
      <t>2</t>
    </r>
  </si>
  <si>
    <t>34.0394°N 117.6042°W</t>
  </si>
  <si>
    <t>Vancouver</t>
  </si>
  <si>
    <t>3,728/sq mi</t>
  </si>
  <si>
    <r>
      <t>1,439/km</t>
    </r>
    <r>
      <rPr>
        <vertAlign val="superscript"/>
        <sz val="12"/>
        <color theme="1"/>
        <rFont val="Calibri"/>
        <family val="2"/>
        <scheme val="minor"/>
      </rPr>
      <t>2</t>
    </r>
  </si>
  <si>
    <t>45.6349°N 122.5957°W</t>
  </si>
  <si>
    <t>Sioux Falls</t>
  </si>
  <si>
    <t> South Dakota</t>
  </si>
  <si>
    <t>75.4 sq mi</t>
  </si>
  <si>
    <r>
      <t>195.3 km</t>
    </r>
    <r>
      <rPr>
        <vertAlign val="superscript"/>
        <sz val="12"/>
        <color theme="1"/>
        <rFont val="Calibri"/>
        <family val="2"/>
        <scheme val="minor"/>
      </rPr>
      <t>2</t>
    </r>
  </si>
  <si>
    <t>2,312/sq mi</t>
  </si>
  <si>
    <r>
      <t>893/km</t>
    </r>
    <r>
      <rPr>
        <vertAlign val="superscript"/>
        <sz val="12"/>
        <color theme="1"/>
        <rFont val="Calibri"/>
        <family val="2"/>
        <scheme val="minor"/>
      </rPr>
      <t>2</t>
    </r>
  </si>
  <si>
    <t>43.5383°N 96.7320°W</t>
  </si>
  <si>
    <t>Chattanooga</t>
  </si>
  <si>
    <t>143.1 sq mi</t>
  </si>
  <si>
    <r>
      <t>370.6 km</t>
    </r>
    <r>
      <rPr>
        <vertAlign val="superscript"/>
        <sz val="12"/>
        <color theme="1"/>
        <rFont val="Calibri"/>
        <family val="2"/>
        <scheme val="minor"/>
      </rPr>
      <t>2</t>
    </r>
  </si>
  <si>
    <t>1,241/sq mi</t>
  </si>
  <si>
    <r>
      <t>479/km</t>
    </r>
    <r>
      <rPr>
        <vertAlign val="superscript"/>
        <sz val="12"/>
        <color theme="1"/>
        <rFont val="Calibri"/>
        <family val="2"/>
        <scheme val="minor"/>
      </rPr>
      <t>2</t>
    </r>
  </si>
  <si>
    <t>35.0660°N 85.2484°W</t>
  </si>
  <si>
    <t>Brownsville</t>
  </si>
  <si>
    <t>1,387/sq mi</t>
  </si>
  <si>
    <t>25.9991°N 97.4550°W</t>
  </si>
  <si>
    <t>Fort Lauderdale</t>
  </si>
  <si>
    <t>34.6 sq mi</t>
  </si>
  <si>
    <r>
      <t>89.6 km</t>
    </r>
    <r>
      <rPr>
        <vertAlign val="superscript"/>
        <sz val="12"/>
        <color theme="1"/>
        <rFont val="Calibri"/>
        <family val="2"/>
        <scheme val="minor"/>
      </rPr>
      <t>2</t>
    </r>
  </si>
  <si>
    <t>5,166/sq mi</t>
  </si>
  <si>
    <r>
      <t>1,995/km</t>
    </r>
    <r>
      <rPr>
        <vertAlign val="superscript"/>
        <sz val="12"/>
        <color theme="1"/>
        <rFont val="Calibri"/>
        <family val="2"/>
        <scheme val="minor"/>
      </rPr>
      <t>2</t>
    </r>
  </si>
  <si>
    <t>26.1412°N 80.1467°W</t>
  </si>
  <si>
    <t>Providence</t>
  </si>
  <si>
    <t> Rhode Island</t>
  </si>
  <si>
    <t>18.4 sq mi</t>
  </si>
  <si>
    <r>
      <t>47.7 km</t>
    </r>
    <r>
      <rPr>
        <vertAlign val="superscript"/>
        <sz val="12"/>
        <color theme="1"/>
        <rFont val="Calibri"/>
        <family val="2"/>
        <scheme val="minor"/>
      </rPr>
      <t>2</t>
    </r>
  </si>
  <si>
    <t>9,740/sq mi</t>
  </si>
  <si>
    <r>
      <t>3,760/km</t>
    </r>
    <r>
      <rPr>
        <vertAlign val="superscript"/>
        <sz val="12"/>
        <color theme="1"/>
        <rFont val="Calibri"/>
        <family val="2"/>
        <scheme val="minor"/>
      </rPr>
      <t>2</t>
    </r>
  </si>
  <si>
    <t>41.8231°N 71.4188°W</t>
  </si>
  <si>
    <r>
      <t>Newport News</t>
    </r>
    <r>
      <rPr>
        <vertAlign val="superscript"/>
        <sz val="12"/>
        <color theme="1"/>
        <rFont val="Calibri"/>
        <family val="2"/>
        <scheme val="minor"/>
      </rPr>
      <t>[m]</t>
    </r>
  </si>
  <si>
    <t>−0.83%</t>
  </si>
  <si>
    <t>69.1 sq mi</t>
  </si>
  <si>
    <r>
      <t>179.0 km</t>
    </r>
    <r>
      <rPr>
        <vertAlign val="superscript"/>
        <sz val="12"/>
        <color theme="1"/>
        <rFont val="Calibri"/>
        <family val="2"/>
        <scheme val="minor"/>
      </rPr>
      <t>2</t>
    </r>
  </si>
  <si>
    <t>2,631/sq mi</t>
  </si>
  <si>
    <r>
      <t>1,016/km</t>
    </r>
    <r>
      <rPr>
        <vertAlign val="superscript"/>
        <sz val="12"/>
        <color theme="1"/>
        <rFont val="Calibri"/>
        <family val="2"/>
        <scheme val="minor"/>
      </rPr>
      <t>2</t>
    </r>
  </si>
  <si>
    <t>37.0762°N 76.5220°W</t>
  </si>
  <si>
    <t>Rancho Cucamonga</t>
  </si>
  <si>
    <t>4,413/sq mi</t>
  </si>
  <si>
    <r>
      <t>1,704/km</t>
    </r>
    <r>
      <rPr>
        <vertAlign val="superscript"/>
        <sz val="12"/>
        <color theme="1"/>
        <rFont val="Calibri"/>
        <family val="2"/>
        <scheme val="minor"/>
      </rPr>
      <t>2</t>
    </r>
  </si>
  <si>
    <t>34.1233°N 117.5642°W</t>
  </si>
  <si>
    <t>Santa Rosa</t>
  </si>
  <si>
    <t>41.3 sq mi</t>
  </si>
  <si>
    <r>
      <t>107.0 km</t>
    </r>
    <r>
      <rPr>
        <vertAlign val="superscript"/>
        <sz val="12"/>
        <color theme="1"/>
        <rFont val="Calibri"/>
        <family val="2"/>
        <scheme val="minor"/>
      </rPr>
      <t>2</t>
    </r>
  </si>
  <si>
    <t>4,241/sq mi</t>
  </si>
  <si>
    <r>
      <t>1,637/km</t>
    </r>
    <r>
      <rPr>
        <vertAlign val="superscript"/>
        <sz val="12"/>
        <color theme="1"/>
        <rFont val="Calibri"/>
        <family val="2"/>
        <scheme val="minor"/>
      </rPr>
      <t>2</t>
    </r>
  </si>
  <si>
    <t>38.4468°N 122.7061°W</t>
  </si>
  <si>
    <t>Peoria</t>
  </si>
  <si>
    <t>175.7 sq mi</t>
  </si>
  <si>
    <r>
      <t>455.1 km</t>
    </r>
    <r>
      <rPr>
        <vertAlign val="superscript"/>
        <sz val="12"/>
        <color theme="1"/>
        <rFont val="Calibri"/>
        <family val="2"/>
        <scheme val="minor"/>
      </rPr>
      <t>2</t>
    </r>
  </si>
  <si>
    <t>934/sq mi</t>
  </si>
  <si>
    <r>
      <t>361/km</t>
    </r>
    <r>
      <rPr>
        <vertAlign val="superscript"/>
        <sz val="12"/>
        <color theme="1"/>
        <rFont val="Calibri"/>
        <family val="2"/>
        <scheme val="minor"/>
      </rPr>
      <t>2</t>
    </r>
  </si>
  <si>
    <t>33.7862°N 112.3080°W</t>
  </si>
  <si>
    <t>Oceanside</t>
  </si>
  <si>
    <t>4,249/sq mi</t>
  </si>
  <si>
    <t>33.2245°N 117.3062°W</t>
  </si>
  <si>
    <t>Elk Grove</t>
  </si>
  <si>
    <t>42.2 sq mi</t>
  </si>
  <si>
    <r>
      <t>109.3 km</t>
    </r>
    <r>
      <rPr>
        <vertAlign val="superscript"/>
        <sz val="12"/>
        <color theme="1"/>
        <rFont val="Calibri"/>
        <family val="2"/>
        <scheme val="minor"/>
      </rPr>
      <t>2</t>
    </r>
  </si>
  <si>
    <t>4,022/sq mi</t>
  </si>
  <si>
    <r>
      <t>1,553/km</t>
    </r>
    <r>
      <rPr>
        <vertAlign val="superscript"/>
        <sz val="12"/>
        <color theme="1"/>
        <rFont val="Calibri"/>
        <family val="2"/>
        <scheme val="minor"/>
      </rPr>
      <t>2</t>
    </r>
  </si>
  <si>
    <t>38.4146°N 121.3850°W</t>
  </si>
  <si>
    <t>Salem</t>
  </si>
  <si>
    <t>48.6 sq mi</t>
  </si>
  <si>
    <r>
      <t>125.9 km</t>
    </r>
    <r>
      <rPr>
        <vertAlign val="superscript"/>
        <sz val="12"/>
        <color theme="1"/>
        <rFont val="Calibri"/>
        <family val="2"/>
        <scheme val="minor"/>
      </rPr>
      <t>2</t>
    </r>
  </si>
  <si>
    <t>3,445/sq mi</t>
  </si>
  <si>
    <r>
      <t>1,330/km</t>
    </r>
    <r>
      <rPr>
        <vertAlign val="superscript"/>
        <sz val="12"/>
        <color theme="1"/>
        <rFont val="Calibri"/>
        <family val="2"/>
        <scheme val="minor"/>
      </rPr>
      <t>2</t>
    </r>
  </si>
  <si>
    <t>44.9237°N 123.0232°W</t>
  </si>
  <si>
    <t>Pembroke Pines</t>
  </si>
  <si>
    <t>33.0 sq mi</t>
  </si>
  <si>
    <r>
      <t>85.5 km</t>
    </r>
    <r>
      <rPr>
        <vertAlign val="superscript"/>
        <sz val="12"/>
        <color theme="1"/>
        <rFont val="Calibri"/>
        <family val="2"/>
        <scheme val="minor"/>
      </rPr>
      <t>2</t>
    </r>
  </si>
  <si>
    <t>5,109/sq mi</t>
  </si>
  <si>
    <r>
      <t>1,973/km</t>
    </r>
    <r>
      <rPr>
        <vertAlign val="superscript"/>
        <sz val="12"/>
        <color theme="1"/>
        <rFont val="Calibri"/>
        <family val="2"/>
        <scheme val="minor"/>
      </rPr>
      <t>2</t>
    </r>
  </si>
  <si>
    <t>26.0210°N 80.3404°W</t>
  </si>
  <si>
    <t>Eugene</t>
  </si>
  <si>
    <t>44.1 sq mi</t>
  </si>
  <si>
    <r>
      <t>114.2 km</t>
    </r>
    <r>
      <rPr>
        <vertAlign val="superscript"/>
        <sz val="12"/>
        <color theme="1"/>
        <rFont val="Calibri"/>
        <family val="2"/>
        <scheme val="minor"/>
      </rPr>
      <t>2</t>
    </r>
  </si>
  <si>
    <t>3,777/sq mi</t>
  </si>
  <si>
    <r>
      <t>1,458/km</t>
    </r>
    <r>
      <rPr>
        <vertAlign val="superscript"/>
        <sz val="12"/>
        <color theme="1"/>
        <rFont val="Calibri"/>
        <family val="2"/>
        <scheme val="minor"/>
      </rPr>
      <t>2</t>
    </r>
  </si>
  <si>
    <t>44.0567°N 123.1162°W</t>
  </si>
  <si>
    <t>Garden Grove</t>
  </si>
  <si>
    <t>9,714/sq mi</t>
  </si>
  <si>
    <r>
      <t>3,751/km</t>
    </r>
    <r>
      <rPr>
        <vertAlign val="superscript"/>
        <sz val="12"/>
        <color theme="1"/>
        <rFont val="Calibri"/>
        <family val="2"/>
        <scheme val="minor"/>
      </rPr>
      <t>2</t>
    </r>
  </si>
  <si>
    <t>33.7788°N 117.9605°W</t>
  </si>
  <si>
    <r>
      <t>Cary</t>
    </r>
    <r>
      <rPr>
        <vertAlign val="superscript"/>
        <sz val="12"/>
        <color theme="1"/>
        <rFont val="Calibri"/>
        <family val="2"/>
        <scheme val="minor"/>
      </rPr>
      <t>[v]</t>
    </r>
  </si>
  <si>
    <t>56.5 sq mi</t>
  </si>
  <si>
    <r>
      <t>146.3 km</t>
    </r>
    <r>
      <rPr>
        <vertAlign val="superscript"/>
        <sz val="12"/>
        <color theme="1"/>
        <rFont val="Calibri"/>
        <family val="2"/>
        <scheme val="minor"/>
      </rPr>
      <t>2</t>
    </r>
  </si>
  <si>
    <t>2,873/sq mi</t>
  </si>
  <si>
    <r>
      <t>1,109/km</t>
    </r>
    <r>
      <rPr>
        <vertAlign val="superscript"/>
        <sz val="12"/>
        <color theme="1"/>
        <rFont val="Calibri"/>
        <family val="2"/>
        <scheme val="minor"/>
      </rPr>
      <t>2</t>
    </r>
  </si>
  <si>
    <t>35.7809°N 78.8133°W</t>
  </si>
  <si>
    <t>Fort Collins</t>
  </si>
  <si>
    <t>55.8 sq mi</t>
  </si>
  <si>
    <r>
      <t>144.5 km</t>
    </r>
    <r>
      <rPr>
        <vertAlign val="superscript"/>
        <sz val="12"/>
        <color theme="1"/>
        <rFont val="Calibri"/>
        <family val="2"/>
        <scheme val="minor"/>
      </rPr>
      <t>2</t>
    </r>
  </si>
  <si>
    <t>2,943/sq mi</t>
  </si>
  <si>
    <r>
      <t>1,136/km</t>
    </r>
    <r>
      <rPr>
        <vertAlign val="superscript"/>
        <sz val="12"/>
        <color theme="1"/>
        <rFont val="Calibri"/>
        <family val="2"/>
        <scheme val="minor"/>
      </rPr>
      <t>2</t>
    </r>
  </si>
  <si>
    <t>40.5482°N 105.0648°W</t>
  </si>
  <si>
    <t>Corona</t>
  </si>
  <si>
    <t>39.5 sq mi</t>
  </si>
  <si>
    <r>
      <t>102.3 km</t>
    </r>
    <r>
      <rPr>
        <vertAlign val="superscript"/>
        <sz val="12"/>
        <color theme="1"/>
        <rFont val="Calibri"/>
        <family val="2"/>
        <scheme val="minor"/>
      </rPr>
      <t>2</t>
    </r>
  </si>
  <si>
    <t>4,222/sq mi</t>
  </si>
  <si>
    <r>
      <t>1,630/km</t>
    </r>
    <r>
      <rPr>
        <vertAlign val="superscript"/>
        <sz val="12"/>
        <color theme="1"/>
        <rFont val="Calibri"/>
        <family val="2"/>
        <scheme val="minor"/>
      </rPr>
      <t>2</t>
    </r>
  </si>
  <si>
    <t>33.8620°N 117.5655°W</t>
  </si>
  <si>
    <t>Springfield</t>
  </si>
  <si>
    <t>82.3 sq mi</t>
  </si>
  <si>
    <r>
      <t>213.2 km</t>
    </r>
    <r>
      <rPr>
        <vertAlign val="superscript"/>
        <sz val="12"/>
        <color theme="1"/>
        <rFont val="Calibri"/>
        <family val="2"/>
        <scheme val="minor"/>
      </rPr>
      <t>2</t>
    </r>
  </si>
  <si>
    <t>2,033/sq mi</t>
  </si>
  <si>
    <r>
      <t>785/km</t>
    </r>
    <r>
      <rPr>
        <vertAlign val="superscript"/>
        <sz val="12"/>
        <color theme="1"/>
        <rFont val="Calibri"/>
        <family val="2"/>
        <scheme val="minor"/>
      </rPr>
      <t>2</t>
    </r>
  </si>
  <si>
    <t>37.1942°N 93.2913°W</t>
  </si>
  <si>
    <t>Jackson</t>
  </si>
  <si>
    <t> Mississippi</t>
  </si>
  <si>
    <t>−7.43%</t>
  </si>
  <si>
    <t>111.0 sq mi</t>
  </si>
  <si>
    <r>
      <t>287.5 km</t>
    </r>
    <r>
      <rPr>
        <vertAlign val="superscript"/>
        <sz val="12"/>
        <color theme="1"/>
        <rFont val="Calibri"/>
        <family val="2"/>
        <scheme val="minor"/>
      </rPr>
      <t>2</t>
    </r>
  </si>
  <si>
    <t>1,524/sq mi</t>
  </si>
  <si>
    <r>
      <t>588/km</t>
    </r>
    <r>
      <rPr>
        <vertAlign val="superscript"/>
        <sz val="12"/>
        <color theme="1"/>
        <rFont val="Calibri"/>
        <family val="2"/>
        <scheme val="minor"/>
      </rPr>
      <t>2</t>
    </r>
  </si>
  <si>
    <t>32.3158°N 90.2128°W</t>
  </si>
  <si>
    <r>
      <t>Alexandria</t>
    </r>
    <r>
      <rPr>
        <vertAlign val="superscript"/>
        <sz val="12"/>
        <color theme="1"/>
        <rFont val="Calibri"/>
        <family val="2"/>
        <scheme val="minor"/>
      </rPr>
      <t>[m]</t>
    </r>
  </si>
  <si>
    <t>15.0 sq mi</t>
  </si>
  <si>
    <r>
      <t>38.8 km</t>
    </r>
    <r>
      <rPr>
        <vertAlign val="superscript"/>
        <sz val="12"/>
        <color theme="1"/>
        <rFont val="Calibri"/>
        <family val="2"/>
        <scheme val="minor"/>
      </rPr>
      <t>2</t>
    </r>
  </si>
  <si>
    <t>10,387/sq mi</t>
  </si>
  <si>
    <r>
      <t>4,010/km</t>
    </r>
    <r>
      <rPr>
        <vertAlign val="superscript"/>
        <sz val="12"/>
        <color theme="1"/>
        <rFont val="Calibri"/>
        <family val="2"/>
        <scheme val="minor"/>
      </rPr>
      <t>2</t>
    </r>
  </si>
  <si>
    <t>38.8201°N 77.0841°W</t>
  </si>
  <si>
    <t>Hayward</t>
  </si>
  <si>
    <t>45.5 sq mi</t>
  </si>
  <si>
    <r>
      <t>117.8 km</t>
    </r>
    <r>
      <rPr>
        <vertAlign val="superscript"/>
        <sz val="12"/>
        <color theme="1"/>
        <rFont val="Calibri"/>
        <family val="2"/>
        <scheme val="minor"/>
      </rPr>
      <t>2</t>
    </r>
  </si>
  <si>
    <t>3,493/sq mi</t>
  </si>
  <si>
    <r>
      <t>1,349/km</t>
    </r>
    <r>
      <rPr>
        <vertAlign val="superscript"/>
        <sz val="12"/>
        <color theme="1"/>
        <rFont val="Calibri"/>
        <family val="2"/>
        <scheme val="minor"/>
      </rPr>
      <t>2</t>
    </r>
  </si>
  <si>
    <t>37.6287°N 122.1024°W</t>
  </si>
  <si>
    <t>Clarksville</t>
  </si>
  <si>
    <t>98.3 sq mi</t>
  </si>
  <si>
    <r>
      <t>254.6 km</t>
    </r>
    <r>
      <rPr>
        <vertAlign val="superscript"/>
        <sz val="12"/>
        <color theme="1"/>
        <rFont val="Calibri"/>
        <family val="2"/>
        <scheme val="minor"/>
      </rPr>
      <t>2</t>
    </r>
  </si>
  <si>
    <t>1,529/sq mi</t>
  </si>
  <si>
    <t>36.5664°N 87.3452°W</t>
  </si>
  <si>
    <t>Lakewood</t>
  </si>
  <si>
    <t>42.9 sq mi</t>
  </si>
  <si>
    <r>
      <t>111.1 km</t>
    </r>
    <r>
      <rPr>
        <vertAlign val="superscript"/>
        <sz val="12"/>
        <color theme="1"/>
        <rFont val="Calibri"/>
        <family val="2"/>
        <scheme val="minor"/>
      </rPr>
      <t>2</t>
    </r>
  </si>
  <si>
    <t>3,599/sq mi</t>
  </si>
  <si>
    <r>
      <t>1,390/km</t>
    </r>
    <r>
      <rPr>
        <vertAlign val="superscript"/>
        <sz val="12"/>
        <color theme="1"/>
        <rFont val="Calibri"/>
        <family val="2"/>
        <scheme val="minor"/>
      </rPr>
      <t>2</t>
    </r>
  </si>
  <si>
    <t>39.6989°N 105.1176°W</t>
  </si>
  <si>
    <t>Lancaster</t>
  </si>
  <si>
    <t>94.3 sq mi</t>
  </si>
  <si>
    <r>
      <t>244.2 km</t>
    </r>
    <r>
      <rPr>
        <vertAlign val="superscript"/>
        <sz val="12"/>
        <color theme="1"/>
        <rFont val="Calibri"/>
        <family val="2"/>
        <scheme val="minor"/>
      </rPr>
      <t>2</t>
    </r>
  </si>
  <si>
    <t>1,698/sq mi</t>
  </si>
  <si>
    <r>
      <t>656/km</t>
    </r>
    <r>
      <rPr>
        <vertAlign val="superscript"/>
        <sz val="12"/>
        <color theme="1"/>
        <rFont val="Calibri"/>
        <family val="2"/>
        <scheme val="minor"/>
      </rPr>
      <t>2</t>
    </r>
  </si>
  <si>
    <t>34.6936°N 118.1753°W</t>
  </si>
  <si>
    <t>Salinas</t>
  </si>
  <si>
    <t>23.6 sq mi</t>
  </si>
  <si>
    <r>
      <t>61.1 km</t>
    </r>
    <r>
      <rPr>
        <vertAlign val="superscript"/>
        <sz val="12"/>
        <color theme="1"/>
        <rFont val="Calibri"/>
        <family val="2"/>
        <scheme val="minor"/>
      </rPr>
      <t>2</t>
    </r>
  </si>
  <si>
    <t>6,662/sq mi</t>
  </si>
  <si>
    <r>
      <t>2,572/km</t>
    </r>
    <r>
      <rPr>
        <vertAlign val="superscript"/>
        <sz val="12"/>
        <color theme="1"/>
        <rFont val="Calibri"/>
        <family val="2"/>
        <scheme val="minor"/>
      </rPr>
      <t>2</t>
    </r>
  </si>
  <si>
    <t>36.6902°N 121.6337°W</t>
  </si>
  <si>
    <t>Palmdale</t>
  </si>
  <si>
    <t>106.0 sq mi</t>
  </si>
  <si>
    <r>
      <t>274.5 km</t>
    </r>
    <r>
      <rPr>
        <vertAlign val="superscript"/>
        <sz val="12"/>
        <color theme="1"/>
        <rFont val="Calibri"/>
        <family val="2"/>
        <scheme val="minor"/>
      </rPr>
      <t>2</t>
    </r>
  </si>
  <si>
    <t>1,484/sq mi</t>
  </si>
  <si>
    <r>
      <t>573/km</t>
    </r>
    <r>
      <rPr>
        <vertAlign val="superscript"/>
        <sz val="12"/>
        <color theme="1"/>
        <rFont val="Calibri"/>
        <family val="2"/>
        <scheme val="minor"/>
      </rPr>
      <t>2</t>
    </r>
  </si>
  <si>
    <t>34.5910°N 118.1054°W</t>
  </si>
  <si>
    <t>Hollywood</t>
  </si>
  <si>
    <t>27.3 sq mi</t>
  </si>
  <si>
    <r>
      <t>70.7 km</t>
    </r>
    <r>
      <rPr>
        <vertAlign val="superscript"/>
        <sz val="12"/>
        <color theme="1"/>
        <rFont val="Calibri"/>
        <family val="2"/>
        <scheme val="minor"/>
      </rPr>
      <t>2</t>
    </r>
  </si>
  <si>
    <t>5,568/sq mi</t>
  </si>
  <si>
    <r>
      <t>2,150/km</t>
    </r>
    <r>
      <rPr>
        <vertAlign val="superscript"/>
        <sz val="12"/>
        <color theme="1"/>
        <rFont val="Calibri"/>
        <family val="2"/>
        <scheme val="minor"/>
      </rPr>
      <t>2</t>
    </r>
  </si>
  <si>
    <t>26.0310°N 80.1646°W</t>
  </si>
  <si>
    <t>31.9 sq mi</t>
  </si>
  <si>
    <r>
      <t>82.6 km</t>
    </r>
    <r>
      <rPr>
        <vertAlign val="superscript"/>
        <sz val="12"/>
        <color theme="1"/>
        <rFont val="Calibri"/>
        <family val="2"/>
        <scheme val="minor"/>
      </rPr>
      <t>2</t>
    </r>
  </si>
  <si>
    <t>4,830/sq mi</t>
  </si>
  <si>
    <r>
      <t>1,860/km</t>
    </r>
    <r>
      <rPr>
        <vertAlign val="superscript"/>
        <sz val="12"/>
        <color theme="1"/>
        <rFont val="Calibri"/>
        <family val="2"/>
        <scheme val="minor"/>
      </rPr>
      <t>2</t>
    </r>
  </si>
  <si>
    <t>42.1155°N 72.5400°W</t>
  </si>
  <si>
    <r>
      <t>Macon</t>
    </r>
    <r>
      <rPr>
        <vertAlign val="superscript"/>
        <sz val="12"/>
        <color theme="1"/>
        <rFont val="Calibri"/>
        <family val="2"/>
        <scheme val="minor"/>
      </rPr>
      <t>[w]</t>
    </r>
  </si>
  <si>
    <t>249.3 sq mi</t>
  </si>
  <si>
    <r>
      <t>645.7 km</t>
    </r>
    <r>
      <rPr>
        <vertAlign val="superscript"/>
        <sz val="12"/>
        <color theme="1"/>
        <rFont val="Calibri"/>
        <family val="2"/>
        <scheme val="minor"/>
      </rPr>
      <t>2</t>
    </r>
  </si>
  <si>
    <t>612/sq mi</t>
  </si>
  <si>
    <r>
      <t>236/km</t>
    </r>
    <r>
      <rPr>
        <vertAlign val="superscript"/>
        <sz val="12"/>
        <color theme="1"/>
        <rFont val="Calibri"/>
        <family val="2"/>
        <scheme val="minor"/>
      </rPr>
      <t>2</t>
    </r>
  </si>
  <si>
    <t>32.8088°N 83.6942°W</t>
  </si>
  <si>
    <r>
      <t>Kansas City</t>
    </r>
    <r>
      <rPr>
        <vertAlign val="superscript"/>
        <sz val="12"/>
        <color theme="1"/>
        <rFont val="Calibri"/>
        <family val="2"/>
        <scheme val="minor"/>
      </rPr>
      <t>[x]</t>
    </r>
  </si>
  <si>
    <t>124.8 sq mi</t>
  </si>
  <si>
    <r>
      <t>323.2 km</t>
    </r>
    <r>
      <rPr>
        <vertAlign val="superscript"/>
        <sz val="12"/>
        <color theme="1"/>
        <rFont val="Calibri"/>
        <family val="2"/>
        <scheme val="minor"/>
      </rPr>
      <t>2</t>
    </r>
  </si>
  <si>
    <t>1,216/sq mi</t>
  </si>
  <si>
    <r>
      <t>470/km</t>
    </r>
    <r>
      <rPr>
        <vertAlign val="superscript"/>
        <sz val="12"/>
        <color theme="1"/>
        <rFont val="Calibri"/>
        <family val="2"/>
        <scheme val="minor"/>
      </rPr>
      <t>2</t>
    </r>
  </si>
  <si>
    <t>39.1225°N 94.7418°W</t>
  </si>
  <si>
    <t>Sunnyvale</t>
  </si>
  <si>
    <t>22.0 sq mi</t>
  </si>
  <si>
    <r>
      <t>57.0 km</t>
    </r>
    <r>
      <rPr>
        <vertAlign val="superscript"/>
        <sz val="12"/>
        <color theme="1"/>
        <rFont val="Calibri"/>
        <family val="2"/>
        <scheme val="minor"/>
      </rPr>
      <t>2</t>
    </r>
  </si>
  <si>
    <t>6,944/sq mi</t>
  </si>
  <si>
    <r>
      <t>2,681/km</t>
    </r>
    <r>
      <rPr>
        <vertAlign val="superscript"/>
        <sz val="12"/>
        <color theme="1"/>
        <rFont val="Calibri"/>
        <family val="2"/>
        <scheme val="minor"/>
      </rPr>
      <t>2</t>
    </r>
  </si>
  <si>
    <t>37.3858°N 122.0263°W</t>
  </si>
  <si>
    <t>Pomona</t>
  </si>
  <si>
    <t>23.0 sq mi</t>
  </si>
  <si>
    <r>
      <t>59.6 km</t>
    </r>
    <r>
      <rPr>
        <vertAlign val="superscript"/>
        <sz val="12"/>
        <color theme="1"/>
        <rFont val="Calibri"/>
        <family val="2"/>
        <scheme val="minor"/>
      </rPr>
      <t>2</t>
    </r>
  </si>
  <si>
    <t>6,630/sq mi</t>
  </si>
  <si>
    <r>
      <t>2,560/km</t>
    </r>
    <r>
      <rPr>
        <vertAlign val="superscript"/>
        <sz val="12"/>
        <color theme="1"/>
        <rFont val="Calibri"/>
        <family val="2"/>
        <scheme val="minor"/>
      </rPr>
      <t>2</t>
    </r>
  </si>
  <si>
    <t>34.0585°N 117.7611°W</t>
  </si>
  <si>
    <t>Killeen</t>
  </si>
  <si>
    <t>53.5 sq mi</t>
  </si>
  <si>
    <r>
      <t>138.6 km</t>
    </r>
    <r>
      <rPr>
        <vertAlign val="superscript"/>
        <sz val="12"/>
        <color theme="1"/>
        <rFont val="Calibri"/>
        <family val="2"/>
        <scheme val="minor"/>
      </rPr>
      <t>2</t>
    </r>
  </si>
  <si>
    <t>2,680/sq mi</t>
  </si>
  <si>
    <t>31.0777°N 97.7320°W</t>
  </si>
  <si>
    <t>Escondido</t>
  </si>
  <si>
    <t>37.1 sq mi</t>
  </si>
  <si>
    <r>
      <t>96.1 km</t>
    </r>
    <r>
      <rPr>
        <vertAlign val="superscript"/>
        <sz val="12"/>
        <color theme="1"/>
        <rFont val="Calibri"/>
        <family val="2"/>
        <scheme val="minor"/>
      </rPr>
      <t>2</t>
    </r>
  </si>
  <si>
    <t>4,087/sq mi</t>
  </si>
  <si>
    <r>
      <t>1,578/km</t>
    </r>
    <r>
      <rPr>
        <vertAlign val="superscript"/>
        <sz val="12"/>
        <color theme="1"/>
        <rFont val="Calibri"/>
        <family val="2"/>
        <scheme val="minor"/>
      </rPr>
      <t>2</t>
    </r>
  </si>
  <si>
    <t>33.1331°N 117.0740°W</t>
  </si>
  <si>
    <t>Pasadena</t>
  </si>
  <si>
    <t>43.5 sq mi</t>
  </si>
  <si>
    <r>
      <t>112.7 km</t>
    </r>
    <r>
      <rPr>
        <vertAlign val="superscript"/>
        <sz val="12"/>
        <color theme="1"/>
        <rFont val="Calibri"/>
        <family val="2"/>
        <scheme val="minor"/>
      </rPr>
      <t>2</t>
    </r>
  </si>
  <si>
    <t>3,525/sq mi</t>
  </si>
  <si>
    <r>
      <t>1,361/km</t>
    </r>
    <r>
      <rPr>
        <vertAlign val="superscript"/>
        <sz val="12"/>
        <color theme="1"/>
        <rFont val="Calibri"/>
        <family val="2"/>
        <scheme val="minor"/>
      </rPr>
      <t>2</t>
    </r>
  </si>
  <si>
    <t>29.6586°N 95.1506°W</t>
  </si>
  <si>
    <t>Naperville</t>
  </si>
  <si>
    <t>38.7 sq mi</t>
  </si>
  <si>
    <r>
      <t>100.2 km</t>
    </r>
    <r>
      <rPr>
        <vertAlign val="superscript"/>
        <sz val="12"/>
        <color theme="1"/>
        <rFont val="Calibri"/>
        <family val="2"/>
        <scheme val="minor"/>
      </rPr>
      <t>2</t>
    </r>
  </si>
  <si>
    <t>3,802/sq mi</t>
  </si>
  <si>
    <r>
      <t>1,468/km</t>
    </r>
    <r>
      <rPr>
        <vertAlign val="superscript"/>
        <sz val="12"/>
        <color theme="1"/>
        <rFont val="Calibri"/>
        <family val="2"/>
        <scheme val="minor"/>
      </rPr>
      <t>2</t>
    </r>
  </si>
  <si>
    <t>41.7492°N 88.1620°W</t>
  </si>
  <si>
    <t>Bellevue</t>
  </si>
  <si>
    <t>33.5 sq mi</t>
  </si>
  <si>
    <r>
      <t>86.8 km</t>
    </r>
    <r>
      <rPr>
        <vertAlign val="superscript"/>
        <sz val="12"/>
        <color theme="1"/>
        <rFont val="Calibri"/>
        <family val="2"/>
        <scheme val="minor"/>
      </rPr>
      <t>2</t>
    </r>
  </si>
  <si>
    <t>4,221/sq mi</t>
  </si>
  <si>
    <t>47.5979°N 122.1565°W</t>
  </si>
  <si>
    <t>Joliet</t>
  </si>
  <si>
    <t>64.4 sq mi</t>
  </si>
  <si>
    <r>
      <t>166.8 km</t>
    </r>
    <r>
      <rPr>
        <vertAlign val="superscript"/>
        <sz val="12"/>
        <color theme="1"/>
        <rFont val="Calibri"/>
        <family val="2"/>
        <scheme val="minor"/>
      </rPr>
      <t>2</t>
    </r>
  </si>
  <si>
    <t>2,302/sq mi</t>
  </si>
  <si>
    <r>
      <t>889/km</t>
    </r>
    <r>
      <rPr>
        <vertAlign val="superscript"/>
        <sz val="12"/>
        <color theme="1"/>
        <rFont val="Calibri"/>
        <family val="2"/>
        <scheme val="minor"/>
      </rPr>
      <t>2</t>
    </r>
  </si>
  <si>
    <t>41.5177°N 88.1488°W</t>
  </si>
  <si>
    <t>Murfreesboro</t>
  </si>
  <si>
    <t>2,360/sq mi</t>
  </si>
  <si>
    <t>35.8522°N 86.4160°W</t>
  </si>
  <si>
    <t>Midland</t>
  </si>
  <si>
    <t>74.4 sq mi</t>
  </si>
  <si>
    <r>
      <t>192.7 km</t>
    </r>
    <r>
      <rPr>
        <vertAlign val="superscript"/>
        <sz val="12"/>
        <color theme="1"/>
        <rFont val="Calibri"/>
        <family val="2"/>
        <scheme val="minor"/>
      </rPr>
      <t>2</t>
    </r>
  </si>
  <si>
    <t>1,809/sq mi</t>
  </si>
  <si>
    <r>
      <t>698/km</t>
    </r>
    <r>
      <rPr>
        <vertAlign val="superscript"/>
        <sz val="12"/>
        <color theme="1"/>
        <rFont val="Calibri"/>
        <family val="2"/>
        <scheme val="minor"/>
      </rPr>
      <t>2</t>
    </r>
  </si>
  <si>
    <t>32.0246°N 102.1135°W</t>
  </si>
  <si>
    <t>Rockford</t>
  </si>
  <si>
    <t>−4.75%</t>
  </si>
  <si>
    <t>63.5 sq mi</t>
  </si>
  <si>
    <r>
      <t>164.5 km</t>
    </r>
    <r>
      <rPr>
        <vertAlign val="superscript"/>
        <sz val="12"/>
        <color theme="1"/>
        <rFont val="Calibri"/>
        <family val="2"/>
        <scheme val="minor"/>
      </rPr>
      <t>2</t>
    </r>
  </si>
  <si>
    <t>2,325/sq mi</t>
  </si>
  <si>
    <r>
      <t>898/km</t>
    </r>
    <r>
      <rPr>
        <vertAlign val="superscript"/>
        <sz val="12"/>
        <color theme="1"/>
        <rFont val="Calibri"/>
        <family val="2"/>
        <scheme val="minor"/>
      </rPr>
      <t>2</t>
    </r>
  </si>
  <si>
    <t>42.2588°N 89.0646°W</t>
  </si>
  <si>
    <t>Paterson</t>
  </si>
  <si>
    <t>−0.66%</t>
  </si>
  <si>
    <t>8.4 sq mi</t>
  </si>
  <si>
    <r>
      <t>21.8 km</t>
    </r>
    <r>
      <rPr>
        <vertAlign val="superscript"/>
        <sz val="12"/>
        <color theme="1"/>
        <rFont val="Calibri"/>
        <family val="2"/>
        <scheme val="minor"/>
      </rPr>
      <t>2</t>
    </r>
  </si>
  <si>
    <t>17,500/sq mi</t>
  </si>
  <si>
    <r>
      <t>6,800/km</t>
    </r>
    <r>
      <rPr>
        <vertAlign val="superscript"/>
        <sz val="12"/>
        <color theme="1"/>
        <rFont val="Calibri"/>
        <family val="2"/>
        <scheme val="minor"/>
      </rPr>
      <t>2</t>
    </r>
  </si>
  <si>
    <t>40.9148°N 74.1628°W</t>
  </si>
  <si>
    <t>Savannah</t>
  </si>
  <si>
    <t>103.6 sq mi</t>
  </si>
  <si>
    <r>
      <t>268.3 km</t>
    </r>
    <r>
      <rPr>
        <vertAlign val="superscript"/>
        <sz val="12"/>
        <color theme="1"/>
        <rFont val="Calibri"/>
        <family val="2"/>
        <scheme val="minor"/>
      </rPr>
      <t>2</t>
    </r>
  </si>
  <si>
    <t>1,417/sq mi</t>
  </si>
  <si>
    <r>
      <t>547/km</t>
    </r>
    <r>
      <rPr>
        <vertAlign val="superscript"/>
        <sz val="12"/>
        <color theme="1"/>
        <rFont val="Calibri"/>
        <family val="2"/>
        <scheme val="minor"/>
      </rPr>
      <t>2</t>
    </r>
  </si>
  <si>
    <t>32.0025°N 81.1536°W</t>
  </si>
  <si>
    <t>Bridgeport</t>
  </si>
  <si>
    <t> Connecticut</t>
  </si>
  <si>
    <t>16.1 sq mi</t>
  </si>
  <si>
    <r>
      <t>41.7 km</t>
    </r>
    <r>
      <rPr>
        <vertAlign val="superscript"/>
        <sz val="12"/>
        <color theme="1"/>
        <rFont val="Calibri"/>
        <family val="2"/>
        <scheme val="minor"/>
      </rPr>
      <t>2</t>
    </r>
  </si>
  <si>
    <t>9,064/sq mi</t>
  </si>
  <si>
    <r>
      <t>3,500/km</t>
    </r>
    <r>
      <rPr>
        <vertAlign val="superscript"/>
        <sz val="12"/>
        <color theme="1"/>
        <rFont val="Calibri"/>
        <family val="2"/>
        <scheme val="minor"/>
      </rPr>
      <t>2</t>
    </r>
  </si>
  <si>
    <t>41.1874°N 73.1958°W</t>
  </si>
  <si>
    <t>Torrance</t>
  </si>
  <si>
    <t>−1.27%</t>
  </si>
  <si>
    <t>20.5 sq mi</t>
  </si>
  <si>
    <r>
      <t>53.1 km</t>
    </r>
    <r>
      <rPr>
        <vertAlign val="superscript"/>
        <sz val="12"/>
        <color theme="1"/>
        <rFont val="Calibri"/>
        <family val="2"/>
        <scheme val="minor"/>
      </rPr>
      <t>2</t>
    </r>
  </si>
  <si>
    <t>7,180/sq mi</t>
  </si>
  <si>
    <r>
      <t>2,770/km</t>
    </r>
    <r>
      <rPr>
        <vertAlign val="superscript"/>
        <sz val="12"/>
        <color theme="1"/>
        <rFont val="Calibri"/>
        <family val="2"/>
        <scheme val="minor"/>
      </rPr>
      <t>2</t>
    </r>
  </si>
  <si>
    <t>33.8350°N 118.3414°W</t>
  </si>
  <si>
    <t>McAllen</t>
  </si>
  <si>
    <t>58.4 sq mi</t>
  </si>
  <si>
    <r>
      <t>151.3 km</t>
    </r>
    <r>
      <rPr>
        <vertAlign val="superscript"/>
        <sz val="12"/>
        <color theme="1"/>
        <rFont val="Calibri"/>
        <family val="2"/>
        <scheme val="minor"/>
      </rPr>
      <t>2</t>
    </r>
  </si>
  <si>
    <t>2,435/sq mi</t>
  </si>
  <si>
    <r>
      <t>940/km</t>
    </r>
    <r>
      <rPr>
        <vertAlign val="superscript"/>
        <sz val="12"/>
        <color theme="1"/>
        <rFont val="Calibri"/>
        <family val="2"/>
        <scheme val="minor"/>
      </rPr>
      <t>2</t>
    </r>
  </si>
  <si>
    <t>26.2322°N 98.2464°W</t>
  </si>
  <si>
    <t>Syracuse</t>
  </si>
  <si>
    <t>−1.96%</t>
  </si>
  <si>
    <t>25.0 sq mi</t>
  </si>
  <si>
    <r>
      <t>64.7 km</t>
    </r>
    <r>
      <rPr>
        <vertAlign val="superscript"/>
        <sz val="12"/>
        <color theme="1"/>
        <rFont val="Calibri"/>
        <family val="2"/>
        <scheme val="minor"/>
      </rPr>
      <t>2</t>
    </r>
  </si>
  <si>
    <t>5,735/sq mi</t>
  </si>
  <si>
    <r>
      <t>2,214/km</t>
    </r>
    <r>
      <rPr>
        <vertAlign val="superscript"/>
        <sz val="12"/>
        <color theme="1"/>
        <rFont val="Calibri"/>
        <family val="2"/>
        <scheme val="minor"/>
      </rPr>
      <t>2</t>
    </r>
  </si>
  <si>
    <t>43.0410°N 76.1436°W</t>
  </si>
  <si>
    <t>Surprise</t>
  </si>
  <si>
    <t>107.9 sq mi</t>
  </si>
  <si>
    <r>
      <t>279.5 km</t>
    </r>
    <r>
      <rPr>
        <vertAlign val="superscript"/>
        <sz val="12"/>
        <color theme="1"/>
        <rFont val="Calibri"/>
        <family val="2"/>
        <scheme val="minor"/>
      </rPr>
      <t>2</t>
    </r>
  </si>
  <si>
    <t>1,230/sq mi</t>
  </si>
  <si>
    <t>33.6706°N 112.4527°W</t>
  </si>
  <si>
    <t>Denton</t>
  </si>
  <si>
    <t>93.4 sq mi</t>
  </si>
  <si>
    <r>
      <t>241.9 km</t>
    </r>
    <r>
      <rPr>
        <vertAlign val="superscript"/>
        <sz val="12"/>
        <color theme="1"/>
        <rFont val="Calibri"/>
        <family val="2"/>
        <scheme val="minor"/>
      </rPr>
      <t>2</t>
    </r>
  </si>
  <si>
    <t>1,433/sq mi</t>
  </si>
  <si>
    <r>
      <t>553/km</t>
    </r>
    <r>
      <rPr>
        <vertAlign val="superscript"/>
        <sz val="12"/>
        <color theme="1"/>
        <rFont val="Calibri"/>
        <family val="2"/>
        <scheme val="minor"/>
      </rPr>
      <t>2</t>
    </r>
  </si>
  <si>
    <t>33.2166°N 97.1414°W</t>
  </si>
  <si>
    <t>Roseville</t>
  </si>
  <si>
    <t>3,085/sq mi</t>
  </si>
  <si>
    <r>
      <t>1,191/km</t>
    </r>
    <r>
      <rPr>
        <vertAlign val="superscript"/>
        <sz val="12"/>
        <color theme="1"/>
        <rFont val="Calibri"/>
        <family val="2"/>
        <scheme val="minor"/>
      </rPr>
      <t>2</t>
    </r>
  </si>
  <si>
    <t>38.7690°N 121.3189°W</t>
  </si>
  <si>
    <t>Thornton</t>
  </si>
  <si>
    <t>35.7 sq mi</t>
  </si>
  <si>
    <r>
      <t>92.5 km</t>
    </r>
    <r>
      <rPr>
        <vertAlign val="superscript"/>
        <sz val="12"/>
        <color theme="1"/>
        <rFont val="Calibri"/>
        <family val="2"/>
        <scheme val="minor"/>
      </rPr>
      <t>2</t>
    </r>
  </si>
  <si>
    <t>3,829/sq mi</t>
  </si>
  <si>
    <r>
      <t>1,478/km</t>
    </r>
    <r>
      <rPr>
        <vertAlign val="superscript"/>
        <sz val="12"/>
        <color theme="1"/>
        <rFont val="Calibri"/>
        <family val="2"/>
        <scheme val="minor"/>
      </rPr>
      <t>2</t>
    </r>
  </si>
  <si>
    <t>39.9194°N 104.9428°W</t>
  </si>
  <si>
    <t>Miramar</t>
  </si>
  <si>
    <t>29.4 sq mi</t>
  </si>
  <si>
    <r>
      <t>76.1 km</t>
    </r>
    <r>
      <rPr>
        <vertAlign val="superscript"/>
        <sz val="12"/>
        <color theme="1"/>
        <rFont val="Calibri"/>
        <family val="2"/>
        <scheme val="minor"/>
      </rPr>
      <t>2</t>
    </r>
  </si>
  <si>
    <t>25.9770°N 80.3358°W</t>
  </si>
  <si>
    <t>6,176/sq mi</t>
  </si>
  <si>
    <r>
      <t>2,385/km</t>
    </r>
    <r>
      <rPr>
        <vertAlign val="superscript"/>
        <sz val="12"/>
        <color theme="1"/>
        <rFont val="Calibri"/>
        <family val="2"/>
        <scheme val="minor"/>
      </rPr>
      <t>2</t>
    </r>
  </si>
  <si>
    <t>34.1606°N 118.1396°W</t>
  </si>
  <si>
    <t>Mesquite</t>
  </si>
  <si>
    <t>47.2 sq mi</t>
  </si>
  <si>
    <r>
      <t>122.2 km</t>
    </r>
    <r>
      <rPr>
        <vertAlign val="superscript"/>
        <sz val="12"/>
        <color theme="1"/>
        <rFont val="Calibri"/>
        <family val="2"/>
        <scheme val="minor"/>
      </rPr>
      <t>2</t>
    </r>
  </si>
  <si>
    <t>3,045/sq mi</t>
  </si>
  <si>
    <r>
      <t>1,176/km</t>
    </r>
    <r>
      <rPr>
        <vertAlign val="superscript"/>
        <sz val="12"/>
        <color theme="1"/>
        <rFont val="Calibri"/>
        <family val="2"/>
        <scheme val="minor"/>
      </rPr>
      <t>2</t>
    </r>
  </si>
  <si>
    <t>32.7629°N 96.5888°W</t>
  </si>
  <si>
    <t>Olathe</t>
  </si>
  <si>
    <t>60.9 sq mi</t>
  </si>
  <si>
    <r>
      <t>157.7 km</t>
    </r>
    <r>
      <rPr>
        <vertAlign val="superscript"/>
        <sz val="12"/>
        <color theme="1"/>
        <rFont val="Calibri"/>
        <family val="2"/>
        <scheme val="minor"/>
      </rPr>
      <t>2</t>
    </r>
  </si>
  <si>
    <t>2,225/sq mi</t>
  </si>
  <si>
    <r>
      <t>859/km</t>
    </r>
    <r>
      <rPr>
        <vertAlign val="superscript"/>
        <sz val="12"/>
        <color theme="1"/>
        <rFont val="Calibri"/>
        <family val="2"/>
        <scheme val="minor"/>
      </rPr>
      <t>2</t>
    </r>
  </si>
  <si>
    <t>38.8843°N 94.8195°W</t>
  </si>
  <si>
    <t>Dayton</t>
  </si>
  <si>
    <t>55.7 sq mi</t>
  </si>
  <si>
    <r>
      <t>144.3 km</t>
    </r>
    <r>
      <rPr>
        <vertAlign val="superscript"/>
        <sz val="12"/>
        <color theme="1"/>
        <rFont val="Calibri"/>
        <family val="2"/>
        <scheme val="minor"/>
      </rPr>
      <t>2</t>
    </r>
  </si>
  <si>
    <t>2,522/sq mi</t>
  </si>
  <si>
    <r>
      <t>974/km</t>
    </r>
    <r>
      <rPr>
        <vertAlign val="superscript"/>
        <sz val="12"/>
        <color theme="1"/>
        <rFont val="Calibri"/>
        <family val="2"/>
        <scheme val="minor"/>
      </rPr>
      <t>2</t>
    </r>
  </si>
  <si>
    <t>39.7774°N 84.1996°W</t>
  </si>
  <si>
    <t>Carrollton</t>
  </si>
  <si>
    <t>36.3 sq mi</t>
  </si>
  <si>
    <r>
      <t>94.0 km</t>
    </r>
    <r>
      <rPr>
        <vertAlign val="superscript"/>
        <sz val="12"/>
        <color theme="1"/>
        <rFont val="Calibri"/>
        <family val="2"/>
        <scheme val="minor"/>
      </rPr>
      <t>2</t>
    </r>
  </si>
  <si>
    <t>3,674/sq mi</t>
  </si>
  <si>
    <r>
      <t>1,419/km</t>
    </r>
    <r>
      <rPr>
        <vertAlign val="superscript"/>
        <sz val="12"/>
        <color theme="1"/>
        <rFont val="Calibri"/>
        <family val="2"/>
        <scheme val="minor"/>
      </rPr>
      <t>2</t>
    </r>
  </si>
  <si>
    <t>32.9884°N 96.8998°W</t>
  </si>
  <si>
    <t>Waco</t>
  </si>
  <si>
    <t>89.0 sq mi</t>
  </si>
  <si>
    <r>
      <t>230.5 km</t>
    </r>
    <r>
      <rPr>
        <vertAlign val="superscript"/>
        <sz val="12"/>
        <color theme="1"/>
        <rFont val="Calibri"/>
        <family val="2"/>
        <scheme val="minor"/>
      </rPr>
      <t>2</t>
    </r>
  </si>
  <si>
    <t>1,510/sq mi</t>
  </si>
  <si>
    <r>
      <t>580/km</t>
    </r>
    <r>
      <rPr>
        <vertAlign val="superscript"/>
        <sz val="12"/>
        <color theme="1"/>
        <rFont val="Calibri"/>
        <family val="2"/>
        <scheme val="minor"/>
      </rPr>
      <t>2</t>
    </r>
  </si>
  <si>
    <t>31.5601°N 97.1860°W</t>
  </si>
  <si>
    <t>Orange</t>
  </si>
  <si>
    <t>25.4 sq mi</t>
  </si>
  <si>
    <r>
      <t>65.8 km</t>
    </r>
    <r>
      <rPr>
        <vertAlign val="superscript"/>
        <sz val="12"/>
        <color theme="1"/>
        <rFont val="Calibri"/>
        <family val="2"/>
        <scheme val="minor"/>
      </rPr>
      <t>2</t>
    </r>
  </si>
  <si>
    <t>5,532/sq mi</t>
  </si>
  <si>
    <r>
      <t>2,136/km</t>
    </r>
    <r>
      <rPr>
        <vertAlign val="superscript"/>
        <sz val="12"/>
        <color theme="1"/>
        <rFont val="Calibri"/>
        <family val="2"/>
        <scheme val="minor"/>
      </rPr>
      <t>2</t>
    </r>
  </si>
  <si>
    <t>33.7870°N 117.8613°W</t>
  </si>
  <si>
    <t>Fullerton</t>
  </si>
  <si>
    <t>22.4 sq mi</t>
  </si>
  <si>
    <r>
      <t>58.0 km</t>
    </r>
    <r>
      <rPr>
        <vertAlign val="superscript"/>
        <sz val="12"/>
        <color theme="1"/>
        <rFont val="Calibri"/>
        <family val="2"/>
        <scheme val="minor"/>
      </rPr>
      <t>2</t>
    </r>
  </si>
  <si>
    <t>6,282/sq mi</t>
  </si>
  <si>
    <r>
      <t>2,425/km</t>
    </r>
    <r>
      <rPr>
        <vertAlign val="superscript"/>
        <sz val="12"/>
        <color theme="1"/>
        <rFont val="Calibri"/>
        <family val="2"/>
        <scheme val="minor"/>
      </rPr>
      <t>2</t>
    </r>
  </si>
  <si>
    <t>33.8857°N 117.9280°W</t>
  </si>
  <si>
    <t>Charleston</t>
  </si>
  <si>
    <t> South Carolina</t>
  </si>
  <si>
    <t>109.0 sq mi</t>
  </si>
  <si>
    <r>
      <t>282.3 km</t>
    </r>
    <r>
      <rPr>
        <vertAlign val="superscript"/>
        <sz val="12"/>
        <color theme="1"/>
        <rFont val="Calibri"/>
        <family val="2"/>
        <scheme val="minor"/>
      </rPr>
      <t>2</t>
    </r>
  </si>
  <si>
    <t>1,233/sq mi</t>
  </si>
  <si>
    <r>
      <t>476/km</t>
    </r>
    <r>
      <rPr>
        <vertAlign val="superscript"/>
        <sz val="12"/>
        <color theme="1"/>
        <rFont val="Calibri"/>
        <family val="2"/>
        <scheme val="minor"/>
      </rPr>
      <t>2</t>
    </r>
  </si>
  <si>
    <t>32.8179°N 79.9590°W</t>
  </si>
  <si>
    <t>West Valley City</t>
  </si>
  <si>
    <t>35.5 sq mi</t>
  </si>
  <si>
    <r>
      <t>91.9 km</t>
    </r>
    <r>
      <rPr>
        <vertAlign val="superscript"/>
        <sz val="12"/>
        <color theme="1"/>
        <rFont val="Calibri"/>
        <family val="2"/>
        <scheme val="minor"/>
      </rPr>
      <t>2</t>
    </r>
  </si>
  <si>
    <t>3,847/sq mi</t>
  </si>
  <si>
    <r>
      <t>1,485/km</t>
    </r>
    <r>
      <rPr>
        <vertAlign val="superscript"/>
        <sz val="12"/>
        <color theme="1"/>
        <rFont val="Calibri"/>
        <family val="2"/>
        <scheme val="minor"/>
      </rPr>
      <t>2</t>
    </r>
  </si>
  <si>
    <t>40.6885°N 112.0118°W</t>
  </si>
  <si>
    <t>Visalia</t>
  </si>
  <si>
    <t>37.5 sq mi</t>
  </si>
  <si>
    <r>
      <t>97.1 km</t>
    </r>
    <r>
      <rPr>
        <vertAlign val="superscript"/>
        <sz val="12"/>
        <color theme="1"/>
        <rFont val="Calibri"/>
        <family val="2"/>
        <scheme val="minor"/>
      </rPr>
      <t>2</t>
    </r>
  </si>
  <si>
    <t>3,495/sq mi</t>
  </si>
  <si>
    <t>36.3273°N 119.3289°W</t>
  </si>
  <si>
    <r>
      <t>Hampton</t>
    </r>
    <r>
      <rPr>
        <vertAlign val="superscript"/>
        <sz val="12"/>
        <color theme="1"/>
        <rFont val="Calibri"/>
        <family val="2"/>
        <scheme val="minor"/>
      </rPr>
      <t>[m]</t>
    </r>
  </si>
  <si>
    <t>−2.13%</t>
  </si>
  <si>
    <t>51.5 sq mi</t>
  </si>
  <si>
    <r>
      <t>133.4 km</t>
    </r>
    <r>
      <rPr>
        <vertAlign val="superscript"/>
        <sz val="12"/>
        <color theme="1"/>
        <rFont val="Calibri"/>
        <family val="2"/>
        <scheme val="minor"/>
      </rPr>
      <t>2</t>
    </r>
  </si>
  <si>
    <t>2,629/sq mi</t>
  </si>
  <si>
    <r>
      <t>1,015/km</t>
    </r>
    <r>
      <rPr>
        <vertAlign val="superscript"/>
        <sz val="12"/>
        <color theme="1"/>
        <rFont val="Calibri"/>
        <family val="2"/>
        <scheme val="minor"/>
      </rPr>
      <t>2</t>
    </r>
  </si>
  <si>
    <t>37.0480°N 76.2971°W</t>
  </si>
  <si>
    <t>Gainesville</t>
  </si>
  <si>
    <t>62.3 sq mi</t>
  </si>
  <si>
    <r>
      <t>161.4 km</t>
    </r>
    <r>
      <rPr>
        <vertAlign val="superscript"/>
        <sz val="12"/>
        <color theme="1"/>
        <rFont val="Calibri"/>
        <family val="2"/>
        <scheme val="minor"/>
      </rPr>
      <t>2</t>
    </r>
  </si>
  <si>
    <t>2,112/sq mi</t>
  </si>
  <si>
    <r>
      <t>815/km</t>
    </r>
    <r>
      <rPr>
        <vertAlign val="superscript"/>
        <sz val="12"/>
        <color theme="1"/>
        <rFont val="Calibri"/>
        <family val="2"/>
        <scheme val="minor"/>
      </rPr>
      <t>2</t>
    </r>
  </si>
  <si>
    <t>29.6788°N 82.3461°W</t>
  </si>
  <si>
    <t>Warren</t>
  </si>
  <si>
    <t>−0.08%</t>
  </si>
  <si>
    <t>34.4 sq mi</t>
  </si>
  <si>
    <r>
      <t>89.1 km</t>
    </r>
    <r>
      <rPr>
        <vertAlign val="superscript"/>
        <sz val="12"/>
        <color theme="1"/>
        <rFont val="Calibri"/>
        <family val="2"/>
        <scheme val="minor"/>
      </rPr>
      <t>2</t>
    </r>
  </si>
  <si>
    <t>3,928/sq mi</t>
  </si>
  <si>
    <r>
      <t>1,517/km</t>
    </r>
    <r>
      <rPr>
        <vertAlign val="superscript"/>
        <sz val="12"/>
        <color theme="1"/>
        <rFont val="Calibri"/>
        <family val="2"/>
        <scheme val="minor"/>
      </rPr>
      <t>2</t>
    </r>
  </si>
  <si>
    <t>42.4929°N 83.0250°W</t>
  </si>
  <si>
    <t>Coral Springs</t>
  </si>
  <si>
    <t>23.8 sq mi</t>
  </si>
  <si>
    <r>
      <t>61.6 km</t>
    </r>
    <r>
      <rPr>
        <vertAlign val="superscript"/>
        <sz val="12"/>
        <color theme="1"/>
        <rFont val="Calibri"/>
        <family val="2"/>
        <scheme val="minor"/>
      </rPr>
      <t>2</t>
    </r>
  </si>
  <si>
    <t>5,465/sq mi</t>
  </si>
  <si>
    <r>
      <t>2,110/km</t>
    </r>
    <r>
      <rPr>
        <vertAlign val="superscript"/>
        <sz val="12"/>
        <color theme="1"/>
        <rFont val="Calibri"/>
        <family val="2"/>
        <scheme val="minor"/>
      </rPr>
      <t>2</t>
    </r>
  </si>
  <si>
    <t>26.2707°N 80.2593°W</t>
  </si>
  <si>
    <t>Cedar Rapids</t>
  </si>
  <si>
    <t>70.8 sq mi</t>
  </si>
  <si>
    <r>
      <t>183.4 km</t>
    </r>
    <r>
      <rPr>
        <vertAlign val="superscript"/>
        <sz val="12"/>
        <color theme="1"/>
        <rFont val="Calibri"/>
        <family val="2"/>
        <scheme val="minor"/>
      </rPr>
      <t>2</t>
    </r>
  </si>
  <si>
    <t>1,852/sq mi</t>
  </si>
  <si>
    <r>
      <t>715/km</t>
    </r>
    <r>
      <rPr>
        <vertAlign val="superscript"/>
        <sz val="12"/>
        <color theme="1"/>
        <rFont val="Calibri"/>
        <family val="2"/>
        <scheme val="minor"/>
      </rPr>
      <t>2</t>
    </r>
  </si>
  <si>
    <t>41.9670°N 91.6778°W</t>
  </si>
  <si>
    <t>Round Rock</t>
  </si>
  <si>
    <t>35.6 sq mi</t>
  </si>
  <si>
    <r>
      <t>92.2 km</t>
    </r>
    <r>
      <rPr>
        <vertAlign val="superscript"/>
        <sz val="12"/>
        <color theme="1"/>
        <rFont val="Calibri"/>
        <family val="2"/>
        <scheme val="minor"/>
      </rPr>
      <t>2</t>
    </r>
  </si>
  <si>
    <t>3,396/sq mi</t>
  </si>
  <si>
    <r>
      <t>1,311/km</t>
    </r>
    <r>
      <rPr>
        <vertAlign val="superscript"/>
        <sz val="12"/>
        <color theme="1"/>
        <rFont val="Calibri"/>
        <family val="2"/>
        <scheme val="minor"/>
      </rPr>
      <t>2</t>
    </r>
  </si>
  <si>
    <t>30.5252°N 97.6660°W</t>
  </si>
  <si>
    <t>Sterling Heights</t>
  </si>
  <si>
    <t>36.5 sq mi</t>
  </si>
  <si>
    <r>
      <t>94.5 km</t>
    </r>
    <r>
      <rPr>
        <vertAlign val="superscript"/>
        <sz val="12"/>
        <color theme="1"/>
        <rFont val="Calibri"/>
        <family val="2"/>
        <scheme val="minor"/>
      </rPr>
      <t>2</t>
    </r>
  </si>
  <si>
    <t>3,628/sq mi</t>
  </si>
  <si>
    <r>
      <t>1,401/km</t>
    </r>
    <r>
      <rPr>
        <vertAlign val="superscript"/>
        <sz val="12"/>
        <color theme="1"/>
        <rFont val="Calibri"/>
        <family val="2"/>
        <scheme val="minor"/>
      </rPr>
      <t>2</t>
    </r>
  </si>
  <si>
    <t>42.5812°N 83.0303°W</t>
  </si>
  <si>
    <t>Kent</t>
  </si>
  <si>
    <t>33.7 sq mi</t>
  </si>
  <si>
    <r>
      <t>87.3 km</t>
    </r>
    <r>
      <rPr>
        <vertAlign val="superscript"/>
        <sz val="12"/>
        <color theme="1"/>
        <rFont val="Calibri"/>
        <family val="2"/>
        <scheme val="minor"/>
      </rPr>
      <t>2</t>
    </r>
  </si>
  <si>
    <t>3,784/sq mi</t>
  </si>
  <si>
    <r>
      <t>1,461/km</t>
    </r>
    <r>
      <rPr>
        <vertAlign val="superscript"/>
        <sz val="12"/>
        <color theme="1"/>
        <rFont val="Calibri"/>
        <family val="2"/>
        <scheme val="minor"/>
      </rPr>
      <t>2</t>
    </r>
  </si>
  <si>
    <t>47.3880°N 122.2127°W</t>
  </si>
  <si>
    <t>Columbia</t>
  </si>
  <si>
    <t>1,006/sq mi</t>
  </si>
  <si>
    <r>
      <t>388/km</t>
    </r>
    <r>
      <rPr>
        <vertAlign val="superscript"/>
        <sz val="12"/>
        <color theme="1"/>
        <rFont val="Calibri"/>
        <family val="2"/>
        <scheme val="minor"/>
      </rPr>
      <t>2</t>
    </r>
  </si>
  <si>
    <t>34.0291°N 80.8980°W</t>
  </si>
  <si>
    <t>Santa Clara</t>
  </si>
  <si>
    <t>6,845/sq mi</t>
  </si>
  <si>
    <r>
      <t>2,643/km</t>
    </r>
    <r>
      <rPr>
        <vertAlign val="superscript"/>
        <sz val="12"/>
        <color theme="1"/>
        <rFont val="Calibri"/>
        <family val="2"/>
        <scheme val="minor"/>
      </rPr>
      <t>2</t>
    </r>
  </si>
  <si>
    <t>37.3646°N 121.9679°W</t>
  </si>
  <si>
    <t>New Haven</t>
  </si>
  <si>
    <t>18.7 sq mi</t>
  </si>
  <si>
    <r>
      <t>48.4 km</t>
    </r>
    <r>
      <rPr>
        <vertAlign val="superscript"/>
        <sz val="12"/>
        <color theme="1"/>
        <rFont val="Calibri"/>
        <family val="2"/>
        <scheme val="minor"/>
      </rPr>
      <t>2</t>
    </r>
  </si>
  <si>
    <t>6,948/sq mi</t>
  </si>
  <si>
    <r>
      <t>2,683/km</t>
    </r>
    <r>
      <rPr>
        <vertAlign val="superscript"/>
        <sz val="12"/>
        <color theme="1"/>
        <rFont val="Calibri"/>
        <family val="2"/>
        <scheme val="minor"/>
      </rPr>
      <t>2</t>
    </r>
  </si>
  <si>
    <t>41.3108°N 72.9250°W</t>
  </si>
  <si>
    <t>Stamford</t>
  </si>
  <si>
    <t>37.6 sq mi</t>
  </si>
  <si>
    <r>
      <t>97.4 km</t>
    </r>
    <r>
      <rPr>
        <vertAlign val="superscript"/>
        <sz val="12"/>
        <color theme="1"/>
        <rFont val="Calibri"/>
        <family val="2"/>
        <scheme val="minor"/>
      </rPr>
      <t>2</t>
    </r>
  </si>
  <si>
    <t>3,434/sq mi</t>
  </si>
  <si>
    <r>
      <t>1,326/km</t>
    </r>
    <r>
      <rPr>
        <vertAlign val="superscript"/>
        <sz val="12"/>
        <color theme="1"/>
        <rFont val="Calibri"/>
        <family val="2"/>
        <scheme val="minor"/>
      </rPr>
      <t>2</t>
    </r>
  </si>
  <si>
    <t>41.0799°N 73.5460°W</t>
  </si>
  <si>
    <t>Concord</t>
  </si>
  <si>
    <t>30.5 sq mi</t>
  </si>
  <si>
    <r>
      <t>79.0 km</t>
    </r>
    <r>
      <rPr>
        <vertAlign val="superscript"/>
        <sz val="12"/>
        <color theme="1"/>
        <rFont val="Calibri"/>
        <family val="2"/>
        <scheme val="minor"/>
      </rPr>
      <t>2</t>
    </r>
  </si>
  <si>
    <t>37.9722°N 122.0016°W</t>
  </si>
  <si>
    <t>Elizabeth</t>
  </si>
  <si>
    <t>12.3 sq mi</t>
  </si>
  <si>
    <r>
      <t>31.9 km</t>
    </r>
    <r>
      <rPr>
        <vertAlign val="superscript"/>
        <sz val="12"/>
        <color theme="1"/>
        <rFont val="Calibri"/>
        <family val="2"/>
        <scheme val="minor"/>
      </rPr>
      <t>2</t>
    </r>
  </si>
  <si>
    <t>10,459/sq mi</t>
  </si>
  <si>
    <r>
      <t>4,038/km</t>
    </r>
    <r>
      <rPr>
        <vertAlign val="superscript"/>
        <sz val="12"/>
        <color theme="1"/>
        <rFont val="Calibri"/>
        <family val="2"/>
        <scheme val="minor"/>
      </rPr>
      <t>2</t>
    </r>
  </si>
  <si>
    <t>40.6664°N 74.1935°W</t>
  </si>
  <si>
    <r>
      <t>Athens</t>
    </r>
    <r>
      <rPr>
        <vertAlign val="superscript"/>
        <sz val="12"/>
        <color theme="1"/>
        <rFont val="Calibri"/>
        <family val="2"/>
        <scheme val="minor"/>
      </rPr>
      <t>[y]</t>
    </r>
  </si>
  <si>
    <t>116.4 sq mi</t>
  </si>
  <si>
    <r>
      <t>301.5 km</t>
    </r>
    <r>
      <rPr>
        <vertAlign val="superscript"/>
        <sz val="12"/>
        <color theme="1"/>
        <rFont val="Calibri"/>
        <family val="2"/>
        <scheme val="minor"/>
      </rPr>
      <t>2</t>
    </r>
  </si>
  <si>
    <t>1,060/sq mi</t>
  </si>
  <si>
    <r>
      <t>410/km</t>
    </r>
    <r>
      <rPr>
        <vertAlign val="superscript"/>
        <sz val="12"/>
        <color theme="1"/>
        <rFont val="Calibri"/>
        <family val="2"/>
        <scheme val="minor"/>
      </rPr>
      <t>2</t>
    </r>
  </si>
  <si>
    <t>33.9496°N 83.3701°W</t>
  </si>
  <si>
    <t>Thousand Oaks</t>
  </si>
  <si>
    <t>55.2 sq mi</t>
  </si>
  <si>
    <r>
      <t>143.0 km</t>
    </r>
    <r>
      <rPr>
        <vertAlign val="superscript"/>
        <sz val="12"/>
        <color theme="1"/>
        <rFont val="Calibri"/>
        <family val="2"/>
        <scheme val="minor"/>
      </rPr>
      <t>2</t>
    </r>
  </si>
  <si>
    <t>2,335/sq mi</t>
  </si>
  <si>
    <r>
      <t>902/km</t>
    </r>
    <r>
      <rPr>
        <vertAlign val="superscript"/>
        <sz val="12"/>
        <color theme="1"/>
        <rFont val="Calibri"/>
        <family val="2"/>
        <scheme val="minor"/>
      </rPr>
      <t>2</t>
    </r>
  </si>
  <si>
    <t>34.1933°N 118.8742°W</t>
  </si>
  <si>
    <r>
      <t>Lafayette</t>
    </r>
    <r>
      <rPr>
        <vertAlign val="superscript"/>
        <sz val="12"/>
        <color theme="1"/>
        <rFont val="Calibri"/>
        <family val="2"/>
        <scheme val="minor"/>
      </rPr>
      <t>[z]</t>
    </r>
  </si>
  <si>
    <t>53.8 sq mi</t>
  </si>
  <si>
    <r>
      <t>139.3 km</t>
    </r>
    <r>
      <rPr>
        <vertAlign val="superscript"/>
        <sz val="12"/>
        <color theme="1"/>
        <rFont val="Calibri"/>
        <family val="2"/>
        <scheme val="minor"/>
      </rPr>
      <t>2</t>
    </r>
  </si>
  <si>
    <t>2,372/sq mi</t>
  </si>
  <si>
    <r>
      <t>916/km</t>
    </r>
    <r>
      <rPr>
        <vertAlign val="superscript"/>
        <sz val="12"/>
        <color theme="1"/>
        <rFont val="Calibri"/>
        <family val="2"/>
        <scheme val="minor"/>
      </rPr>
      <t>2</t>
    </r>
  </si>
  <si>
    <t>30.2074°N 92.0285°W</t>
  </si>
  <si>
    <t>Simi Valley</t>
  </si>
  <si>
    <t>41.5 sq mi</t>
  </si>
  <si>
    <r>
      <t>107.5 km</t>
    </r>
    <r>
      <rPr>
        <vertAlign val="superscript"/>
        <sz val="12"/>
        <color theme="1"/>
        <rFont val="Calibri"/>
        <family val="2"/>
        <scheme val="minor"/>
      </rPr>
      <t>2</t>
    </r>
  </si>
  <si>
    <t>34.2669°N 118.7485°W</t>
  </si>
  <si>
    <t>Topeka</t>
  </si>
  <si>
    <t>−1.70%</t>
  </si>
  <si>
    <t>2,062/sq mi</t>
  </si>
  <si>
    <r>
      <t>796/km</t>
    </r>
    <r>
      <rPr>
        <vertAlign val="superscript"/>
        <sz val="12"/>
        <color theme="1"/>
        <rFont val="Calibri"/>
        <family val="2"/>
        <scheme val="minor"/>
      </rPr>
      <t>2</t>
    </r>
  </si>
  <si>
    <t>39.0347°N 95.6962°W</t>
  </si>
  <si>
    <t>Norman</t>
  </si>
  <si>
    <t>178.8 sq mi</t>
  </si>
  <si>
    <r>
      <t>463.1 km</t>
    </r>
    <r>
      <rPr>
        <vertAlign val="superscript"/>
        <sz val="12"/>
        <color theme="1"/>
        <rFont val="Calibri"/>
        <family val="2"/>
        <scheme val="minor"/>
      </rPr>
      <t>2</t>
    </r>
  </si>
  <si>
    <t>683/sq mi</t>
  </si>
  <si>
    <r>
      <t>264/km</t>
    </r>
    <r>
      <rPr>
        <vertAlign val="superscript"/>
        <sz val="12"/>
        <color theme="1"/>
        <rFont val="Calibri"/>
        <family val="2"/>
        <scheme val="minor"/>
      </rPr>
      <t>2</t>
    </r>
  </si>
  <si>
    <t>35.2406°N 97.3453°W</t>
  </si>
  <si>
    <t>Fargo</t>
  </si>
  <si>
    <t> North Dakota</t>
  </si>
  <si>
    <t>49.3 sq mi</t>
  </si>
  <si>
    <r>
      <t>127.7 km</t>
    </r>
    <r>
      <rPr>
        <vertAlign val="superscript"/>
        <sz val="12"/>
        <color theme="1"/>
        <rFont val="Calibri"/>
        <family val="2"/>
        <scheme val="minor"/>
      </rPr>
      <t>2</t>
    </r>
  </si>
  <si>
    <t>2,450/sq mi</t>
  </si>
  <si>
    <r>
      <t>950/km</t>
    </r>
    <r>
      <rPr>
        <vertAlign val="superscript"/>
        <sz val="12"/>
        <color theme="1"/>
        <rFont val="Calibri"/>
        <family val="2"/>
        <scheme val="minor"/>
      </rPr>
      <t>2</t>
    </r>
  </si>
  <si>
    <t>46.8652°N 96.8290°W</t>
  </si>
  <si>
    <t>Wilmington</t>
  </si>
  <si>
    <t>51.6 sq mi</t>
  </si>
  <si>
    <r>
      <t>133.6 km</t>
    </r>
    <r>
      <rPr>
        <vertAlign val="superscript"/>
        <sz val="12"/>
        <color theme="1"/>
        <rFont val="Calibri"/>
        <family val="2"/>
        <scheme val="minor"/>
      </rPr>
      <t>2</t>
    </r>
  </si>
  <si>
    <t>2,278/sq mi</t>
  </si>
  <si>
    <r>
      <t>880/km</t>
    </r>
    <r>
      <rPr>
        <vertAlign val="superscript"/>
        <sz val="12"/>
        <color theme="1"/>
        <rFont val="Calibri"/>
        <family val="2"/>
        <scheme val="minor"/>
      </rPr>
      <t>2</t>
    </r>
  </si>
  <si>
    <t>34.2092°N 77.8858°W</t>
  </si>
  <si>
    <t>Abilene</t>
  </si>
  <si>
    <t>106.7 sq mi</t>
  </si>
  <si>
    <r>
      <t>276.4 km</t>
    </r>
    <r>
      <rPr>
        <vertAlign val="superscript"/>
        <sz val="12"/>
        <color theme="1"/>
        <rFont val="Calibri"/>
        <family val="2"/>
        <scheme val="minor"/>
      </rPr>
      <t>2</t>
    </r>
  </si>
  <si>
    <t>1,146/sq mi</t>
  </si>
  <si>
    <r>
      <t>442/km</t>
    </r>
    <r>
      <rPr>
        <vertAlign val="superscript"/>
        <sz val="12"/>
        <color theme="1"/>
        <rFont val="Calibri"/>
        <family val="2"/>
        <scheme val="minor"/>
      </rPr>
      <t>2</t>
    </r>
  </si>
  <si>
    <t>32.4545°N 99.7381°W</t>
  </si>
  <si>
    <t>Odessa</t>
  </si>
  <si>
    <t>45.2 sq mi</t>
  </si>
  <si>
    <r>
      <t>117.1 km</t>
    </r>
    <r>
      <rPr>
        <vertAlign val="superscript"/>
        <sz val="12"/>
        <color theme="1"/>
        <rFont val="Calibri"/>
        <family val="2"/>
        <scheme val="minor"/>
      </rPr>
      <t>2</t>
    </r>
  </si>
  <si>
    <t>2,608/sq mi</t>
  </si>
  <si>
    <r>
      <t>1,007/km</t>
    </r>
    <r>
      <rPr>
        <vertAlign val="superscript"/>
        <sz val="12"/>
        <color theme="1"/>
        <rFont val="Calibri"/>
        <family val="2"/>
        <scheme val="minor"/>
      </rPr>
      <t>2</t>
    </r>
  </si>
  <si>
    <t>31.8838°N 102.3411°W</t>
  </si>
  <si>
    <t>65.0 sq mi</t>
  </si>
  <si>
    <r>
      <t>168.3 km</t>
    </r>
    <r>
      <rPr>
        <vertAlign val="superscript"/>
        <sz val="12"/>
        <color theme="1"/>
        <rFont val="Calibri"/>
        <family val="2"/>
        <scheme val="minor"/>
      </rPr>
      <t>2</t>
    </r>
  </si>
  <si>
    <t>1,856/sq mi</t>
  </si>
  <si>
    <r>
      <t>717/km</t>
    </r>
    <r>
      <rPr>
        <vertAlign val="superscript"/>
        <sz val="12"/>
        <color theme="1"/>
        <rFont val="Calibri"/>
        <family val="2"/>
        <scheme val="minor"/>
      </rPr>
      <t>2</t>
    </r>
  </si>
  <si>
    <t>38.951561°N 92.328638°W</t>
  </si>
  <si>
    <t>Pearland</t>
  </si>
  <si>
    <t>46.3 sq mi</t>
  </si>
  <si>
    <r>
      <t>119.9 km</t>
    </r>
    <r>
      <rPr>
        <vertAlign val="superscript"/>
        <sz val="12"/>
        <color theme="1"/>
        <rFont val="Calibri"/>
        <family val="2"/>
        <scheme val="minor"/>
      </rPr>
      <t>2</t>
    </r>
  </si>
  <si>
    <t>2,453/sq mi</t>
  </si>
  <si>
    <r>
      <t>947/km</t>
    </r>
    <r>
      <rPr>
        <vertAlign val="superscript"/>
        <sz val="12"/>
        <color theme="1"/>
        <rFont val="Calibri"/>
        <family val="2"/>
        <scheme val="minor"/>
      </rPr>
      <t>2</t>
    </r>
  </si>
  <si>
    <t>29.5558°N 95.3231°W</t>
  </si>
  <si>
    <t>Victorville</t>
  </si>
  <si>
    <t>73.3 sq mi</t>
  </si>
  <si>
    <r>
      <t>189.8 km</t>
    </r>
    <r>
      <rPr>
        <vertAlign val="superscript"/>
        <sz val="12"/>
        <color theme="1"/>
        <rFont val="Calibri"/>
        <family val="2"/>
        <scheme val="minor"/>
      </rPr>
      <t>2</t>
    </r>
  </si>
  <si>
    <t>1,668/sq mi</t>
  </si>
  <si>
    <r>
      <t>644/km</t>
    </r>
    <r>
      <rPr>
        <vertAlign val="superscript"/>
        <sz val="12"/>
        <color theme="1"/>
        <rFont val="Calibri"/>
        <family val="2"/>
        <scheme val="minor"/>
      </rPr>
      <t>2</t>
    </r>
  </si>
  <si>
    <t>34.5277°N 117.3536°W</t>
  </si>
  <si>
    <t>Hartford</t>
  </si>
  <si>
    <t>−2.14%</t>
  </si>
  <si>
    <t>17.4 sq mi</t>
  </si>
  <si>
    <r>
      <t>45.1 km</t>
    </r>
    <r>
      <rPr>
        <vertAlign val="superscript"/>
        <sz val="12"/>
        <color theme="1"/>
        <rFont val="Calibri"/>
        <family val="2"/>
        <scheme val="minor"/>
      </rPr>
      <t>2</t>
    </r>
  </si>
  <si>
    <t>7,083/sq mi</t>
  </si>
  <si>
    <r>
      <t>2,735/km</t>
    </r>
    <r>
      <rPr>
        <vertAlign val="superscript"/>
        <sz val="12"/>
        <color theme="1"/>
        <rFont val="Calibri"/>
        <family val="2"/>
        <scheme val="minor"/>
      </rPr>
      <t>2</t>
    </r>
  </si>
  <si>
    <t>41.7659°N 72.6816°W</t>
  </si>
  <si>
    <t>Vallejo</t>
  </si>
  <si>
    <t>30.7 sq mi</t>
  </si>
  <si>
    <r>
      <t>79.5 km</t>
    </r>
    <r>
      <rPr>
        <vertAlign val="superscript"/>
        <sz val="12"/>
        <color theme="1"/>
        <rFont val="Calibri"/>
        <family val="2"/>
        <scheme val="minor"/>
      </rPr>
      <t>2</t>
    </r>
  </si>
  <si>
    <t>3,951/sq mi</t>
  </si>
  <si>
    <r>
      <t>1,525/km</t>
    </r>
    <r>
      <rPr>
        <vertAlign val="superscript"/>
        <sz val="12"/>
        <color theme="1"/>
        <rFont val="Calibri"/>
        <family val="2"/>
        <scheme val="minor"/>
      </rPr>
      <t>2</t>
    </r>
  </si>
  <si>
    <t>38.1079°N 122.2640°W</t>
  </si>
  <si>
    <t>Allentown</t>
  </si>
  <si>
    <t>17.5 sq mi</t>
  </si>
  <si>
    <r>
      <t>45.3 km</t>
    </r>
    <r>
      <rPr>
        <vertAlign val="superscript"/>
        <sz val="12"/>
        <color theme="1"/>
        <rFont val="Calibri"/>
        <family val="2"/>
        <scheme val="minor"/>
      </rPr>
      <t>2</t>
    </r>
  </si>
  <si>
    <t>6,882/sq mi</t>
  </si>
  <si>
    <r>
      <t>2,657/km</t>
    </r>
    <r>
      <rPr>
        <vertAlign val="superscript"/>
        <sz val="12"/>
        <color theme="1"/>
        <rFont val="Calibri"/>
        <family val="2"/>
        <scheme val="minor"/>
      </rPr>
      <t>2</t>
    </r>
  </si>
  <si>
    <t>40.5936°N 75.4784°W</t>
  </si>
  <si>
    <t>Berkeley</t>
  </si>
  <si>
    <t>10.5 sq mi</t>
  </si>
  <si>
    <r>
      <t>27.2 km</t>
    </r>
    <r>
      <rPr>
        <vertAlign val="superscript"/>
        <sz val="12"/>
        <color theme="1"/>
        <rFont val="Calibri"/>
        <family val="2"/>
        <scheme val="minor"/>
      </rPr>
      <t>2</t>
    </r>
  </si>
  <si>
    <t>11,547/sq mi</t>
  </si>
  <si>
    <r>
      <t>4,458/km</t>
    </r>
    <r>
      <rPr>
        <vertAlign val="superscript"/>
        <sz val="12"/>
        <color theme="1"/>
        <rFont val="Calibri"/>
        <family val="2"/>
        <scheme val="minor"/>
      </rPr>
      <t>2</t>
    </r>
  </si>
  <si>
    <t>37.8670°N 122.2991°W</t>
  </si>
  <si>
    <t>Richardson</t>
  </si>
  <si>
    <t>28.6 sq mi</t>
  </si>
  <si>
    <r>
      <t>74.1 km</t>
    </r>
    <r>
      <rPr>
        <vertAlign val="superscript"/>
        <sz val="12"/>
        <color theme="1"/>
        <rFont val="Calibri"/>
        <family val="2"/>
        <scheme val="minor"/>
      </rPr>
      <t>2</t>
    </r>
  </si>
  <si>
    <t>3,963/sq mi</t>
  </si>
  <si>
    <r>
      <t>1,530/km</t>
    </r>
    <r>
      <rPr>
        <vertAlign val="superscript"/>
        <sz val="12"/>
        <color theme="1"/>
        <rFont val="Calibri"/>
        <family val="2"/>
        <scheme val="minor"/>
      </rPr>
      <t>2</t>
    </r>
  </si>
  <si>
    <t>32.9723°N 96.7081°W</t>
  </si>
  <si>
    <t>Arvada</t>
  </si>
  <si>
    <t>38.6 sq mi</t>
  </si>
  <si>
    <r>
      <t>100.0 km</t>
    </r>
    <r>
      <rPr>
        <vertAlign val="superscript"/>
        <sz val="12"/>
        <color theme="1"/>
        <rFont val="Calibri"/>
        <family val="2"/>
        <scheme val="minor"/>
      </rPr>
      <t>2</t>
    </r>
  </si>
  <si>
    <t>3,043/sq mi</t>
  </si>
  <si>
    <t>39.8337°N 105.1503°W</t>
  </si>
  <si>
    <t>Ann Arbor</t>
  </si>
  <si>
    <t>28.1 sq mi</t>
  </si>
  <si>
    <r>
      <t>72.8 km</t>
    </r>
    <r>
      <rPr>
        <vertAlign val="superscript"/>
        <sz val="12"/>
        <color theme="1"/>
        <rFont val="Calibri"/>
        <family val="2"/>
        <scheme val="minor"/>
      </rPr>
      <t>2</t>
    </r>
  </si>
  <si>
    <t>4,298/sq mi</t>
  </si>
  <si>
    <r>
      <t>1,659/km</t>
    </r>
    <r>
      <rPr>
        <vertAlign val="superscript"/>
        <sz val="12"/>
        <color theme="1"/>
        <rFont val="Calibri"/>
        <family val="2"/>
        <scheme val="minor"/>
      </rPr>
      <t>2</t>
    </r>
  </si>
  <si>
    <t>42.2761°N 83.7309°W</t>
  </si>
  <si>
    <t>54.6 sq mi</t>
  </si>
  <si>
    <r>
      <t>141.4 km</t>
    </r>
    <r>
      <rPr>
        <vertAlign val="superscript"/>
        <sz val="12"/>
        <color theme="1"/>
        <rFont val="Calibri"/>
        <family val="2"/>
        <scheme val="minor"/>
      </rPr>
      <t>2</t>
    </r>
  </si>
  <si>
    <t>2,088/sq mi</t>
  </si>
  <si>
    <r>
      <t>806/km</t>
    </r>
    <r>
      <rPr>
        <vertAlign val="superscript"/>
        <sz val="12"/>
        <color theme="1"/>
        <rFont val="Calibri"/>
        <family val="2"/>
        <scheme val="minor"/>
      </rPr>
      <t>2</t>
    </r>
  </si>
  <si>
    <t>44.0154°N 92.4772°W</t>
  </si>
  <si>
    <t>Cambridge</t>
  </si>
  <si>
    <t>6.4 sq mi</t>
  </si>
  <si>
    <r>
      <t>16.6 km</t>
    </r>
    <r>
      <rPr>
        <vertAlign val="superscript"/>
        <sz val="12"/>
        <color theme="1"/>
        <rFont val="Calibri"/>
        <family val="2"/>
        <scheme val="minor"/>
      </rPr>
      <t>2</t>
    </r>
  </si>
  <si>
    <t>17,289/sq mi</t>
  </si>
  <si>
    <r>
      <t>6,675/km</t>
    </r>
    <r>
      <rPr>
        <vertAlign val="superscript"/>
        <sz val="12"/>
        <color theme="1"/>
        <rFont val="Calibri"/>
        <family val="2"/>
        <scheme val="minor"/>
      </rPr>
      <t>2</t>
    </r>
  </si>
  <si>
    <t>42.3760°N 71.1187°W</t>
  </si>
  <si>
    <t>Sugar Land</t>
  </si>
  <si>
    <t>34.0 sq mi</t>
  </si>
  <si>
    <r>
      <t>88.1 km</t>
    </r>
    <r>
      <rPr>
        <vertAlign val="superscript"/>
        <sz val="12"/>
        <color theme="1"/>
        <rFont val="Calibri"/>
        <family val="2"/>
        <scheme val="minor"/>
      </rPr>
      <t>2</t>
    </r>
  </si>
  <si>
    <t>3,488/sq mi</t>
  </si>
  <si>
    <r>
      <t>1,347/km</t>
    </r>
    <r>
      <rPr>
        <vertAlign val="superscript"/>
        <sz val="12"/>
        <color theme="1"/>
        <rFont val="Calibri"/>
        <family val="2"/>
        <scheme val="minor"/>
      </rPr>
      <t>2</t>
    </r>
  </si>
  <si>
    <t>29.5994°N 95.6142°W</t>
  </si>
  <si>
    <t>Lansing</t>
  </si>
  <si>
    <t>39.1 sq mi</t>
  </si>
  <si>
    <r>
      <t>101.3 km</t>
    </r>
    <r>
      <rPr>
        <vertAlign val="superscript"/>
        <sz val="12"/>
        <color theme="1"/>
        <rFont val="Calibri"/>
        <family val="2"/>
        <scheme val="minor"/>
      </rPr>
      <t>2</t>
    </r>
  </si>
  <si>
    <t>2,967/sq mi</t>
  </si>
  <si>
    <r>
      <t>1,146/km</t>
    </r>
    <r>
      <rPr>
        <vertAlign val="superscript"/>
        <sz val="12"/>
        <color theme="1"/>
        <rFont val="Calibri"/>
        <family val="2"/>
        <scheme val="minor"/>
      </rPr>
      <t>2</t>
    </r>
  </si>
  <si>
    <t>42.7143°N 84.5593°W</t>
  </si>
  <si>
    <t>Evansville</t>
  </si>
  <si>
    <t>47.3 sq mi</t>
  </si>
  <si>
    <r>
      <t>122.5 km</t>
    </r>
    <r>
      <rPr>
        <vertAlign val="superscript"/>
        <sz val="12"/>
        <color theme="1"/>
        <rFont val="Calibri"/>
        <family val="2"/>
        <scheme val="minor"/>
      </rPr>
      <t>2</t>
    </r>
  </si>
  <si>
    <t>2,526/sq mi</t>
  </si>
  <si>
    <r>
      <t>975/km</t>
    </r>
    <r>
      <rPr>
        <vertAlign val="superscript"/>
        <sz val="12"/>
        <color theme="1"/>
        <rFont val="Calibri"/>
        <family val="2"/>
        <scheme val="minor"/>
      </rPr>
      <t>2</t>
    </r>
  </si>
  <si>
    <t>37.9877°N 87.5347°W</t>
  </si>
  <si>
    <t>College Station</t>
  </si>
  <si>
    <t>51.0 sq mi</t>
  </si>
  <si>
    <r>
      <t>132.1 km</t>
    </r>
    <r>
      <rPr>
        <vertAlign val="superscript"/>
        <sz val="12"/>
        <color theme="1"/>
        <rFont val="Calibri"/>
        <family val="2"/>
        <scheme val="minor"/>
      </rPr>
      <t>2</t>
    </r>
  </si>
  <si>
    <t>2,199/sq mi</t>
  </si>
  <si>
    <r>
      <t>849/km</t>
    </r>
    <r>
      <rPr>
        <vertAlign val="superscript"/>
        <sz val="12"/>
        <color theme="1"/>
        <rFont val="Calibri"/>
        <family val="2"/>
        <scheme val="minor"/>
      </rPr>
      <t>2</t>
    </r>
  </si>
  <si>
    <t>30.5852°N 96.2964°W</t>
  </si>
  <si>
    <t>Fairfield</t>
  </si>
  <si>
    <t>40.9 sq mi</t>
  </si>
  <si>
    <r>
      <t>105.9 km</t>
    </r>
    <r>
      <rPr>
        <vertAlign val="superscript"/>
        <sz val="12"/>
        <color theme="1"/>
        <rFont val="Calibri"/>
        <family val="2"/>
        <scheme val="minor"/>
      </rPr>
      <t>2</t>
    </r>
  </si>
  <si>
    <t>2,806/sq mi</t>
  </si>
  <si>
    <r>
      <t>1,083/km</t>
    </r>
    <r>
      <rPr>
        <vertAlign val="superscript"/>
        <sz val="12"/>
        <color theme="1"/>
        <rFont val="Calibri"/>
        <family val="2"/>
        <scheme val="minor"/>
      </rPr>
      <t>2</t>
    </r>
  </si>
  <si>
    <t>38.2593°N 122.0321°W</t>
  </si>
  <si>
    <t>Clearwater</t>
  </si>
  <si>
    <t>25.9 sq mi</t>
  </si>
  <si>
    <r>
      <t>67.1 km</t>
    </r>
    <r>
      <rPr>
        <vertAlign val="superscript"/>
        <sz val="12"/>
        <color theme="1"/>
        <rFont val="Calibri"/>
        <family val="2"/>
        <scheme val="minor"/>
      </rPr>
      <t>2</t>
    </r>
  </si>
  <si>
    <t>4,415/sq mi</t>
  </si>
  <si>
    <r>
      <t>1,705/km</t>
    </r>
    <r>
      <rPr>
        <vertAlign val="superscript"/>
        <sz val="12"/>
        <color theme="1"/>
        <rFont val="Calibri"/>
        <family val="2"/>
        <scheme val="minor"/>
      </rPr>
      <t>2</t>
    </r>
  </si>
  <si>
    <t>27.9789°N 82.7666°W</t>
  </si>
  <si>
    <t>Beaumont</t>
  </si>
  <si>
    <t>−1.24%</t>
  </si>
  <si>
    <t>1,441/sq mi</t>
  </si>
  <si>
    <r>
      <t>556/km</t>
    </r>
    <r>
      <rPr>
        <vertAlign val="superscript"/>
        <sz val="12"/>
        <color theme="1"/>
        <rFont val="Calibri"/>
        <family val="2"/>
        <scheme val="minor"/>
      </rPr>
      <t>2</t>
    </r>
  </si>
  <si>
    <t>30.0849°N 94.1453°W</t>
  </si>
  <si>
    <t>Independence</t>
  </si>
  <si>
    <t>−0.14%</t>
  </si>
  <si>
    <t>77.8 sq mi</t>
  </si>
  <si>
    <r>
      <t>201.5 km</t>
    </r>
    <r>
      <rPr>
        <vertAlign val="superscript"/>
        <sz val="12"/>
        <color theme="1"/>
        <rFont val="Calibri"/>
        <family val="2"/>
        <scheme val="minor"/>
      </rPr>
      <t>2</t>
    </r>
  </si>
  <si>
    <t>1,504/sq mi</t>
  </si>
  <si>
    <r>
      <t>581/km</t>
    </r>
    <r>
      <rPr>
        <vertAlign val="superscript"/>
        <sz val="12"/>
        <color theme="1"/>
        <rFont val="Calibri"/>
        <family val="2"/>
        <scheme val="minor"/>
      </rPr>
      <t>2</t>
    </r>
  </si>
  <si>
    <t>39.0855°N 94.3521°W</t>
  </si>
  <si>
    <t>Provo</t>
  </si>
  <si>
    <t>41.7 sq mi</t>
  </si>
  <si>
    <r>
      <t>108.0 km</t>
    </r>
    <r>
      <rPr>
        <vertAlign val="superscript"/>
        <sz val="12"/>
        <color theme="1"/>
        <rFont val="Calibri"/>
        <family val="2"/>
        <scheme val="minor"/>
      </rPr>
      <t>2</t>
    </r>
  </si>
  <si>
    <t>2,803/sq mi</t>
  </si>
  <si>
    <r>
      <t>1,082/km</t>
    </r>
    <r>
      <rPr>
        <vertAlign val="superscript"/>
        <sz val="12"/>
        <color theme="1"/>
        <rFont val="Calibri"/>
        <family val="2"/>
        <scheme val="minor"/>
      </rPr>
      <t>2</t>
    </r>
  </si>
  <si>
    <t>40.2453°N 111.6448°W</t>
  </si>
  <si>
    <t>West Jordan</t>
  </si>
  <si>
    <t>32.3 sq mi</t>
  </si>
  <si>
    <r>
      <t>83.7 km</t>
    </r>
    <r>
      <rPr>
        <vertAlign val="superscript"/>
        <sz val="12"/>
        <color theme="1"/>
        <rFont val="Calibri"/>
        <family val="2"/>
        <scheme val="minor"/>
      </rPr>
      <t>2</t>
    </r>
  </si>
  <si>
    <t>3,520/sq mi</t>
  </si>
  <si>
    <r>
      <t>1,360/km</t>
    </r>
    <r>
      <rPr>
        <vertAlign val="superscript"/>
        <sz val="12"/>
        <color theme="1"/>
        <rFont val="Calibri"/>
        <family val="2"/>
        <scheme val="minor"/>
      </rPr>
      <t>2</t>
    </r>
  </si>
  <si>
    <t>40.6024°N 112.0008°W</t>
  </si>
  <si>
    <t>Murrieta</t>
  </si>
  <si>
    <t>33.6 sq mi</t>
  </si>
  <si>
    <r>
      <t>87.0 km</t>
    </r>
    <r>
      <rPr>
        <vertAlign val="superscript"/>
        <sz val="12"/>
        <color theme="1"/>
        <rFont val="Calibri"/>
        <family val="2"/>
        <scheme val="minor"/>
      </rPr>
      <t>2</t>
    </r>
  </si>
  <si>
    <t>3,324/sq mi</t>
  </si>
  <si>
    <r>
      <t>1,283/km</t>
    </r>
    <r>
      <rPr>
        <vertAlign val="superscript"/>
        <sz val="12"/>
        <color theme="1"/>
        <rFont val="Calibri"/>
        <family val="2"/>
        <scheme val="minor"/>
      </rPr>
      <t>2</t>
    </r>
  </si>
  <si>
    <t>33.5721°N 117.1904°W</t>
  </si>
  <si>
    <t>Palm Bay</t>
  </si>
  <si>
    <t>65.7 sq mi</t>
  </si>
  <si>
    <r>
      <t>170.2 km</t>
    </r>
    <r>
      <rPr>
        <vertAlign val="superscript"/>
        <sz val="12"/>
        <color theme="1"/>
        <rFont val="Calibri"/>
        <family val="2"/>
        <scheme val="minor"/>
      </rPr>
      <t>2</t>
    </r>
  </si>
  <si>
    <t>1,676/sq mi</t>
  </si>
  <si>
    <r>
      <t>647/km</t>
    </r>
    <r>
      <rPr>
        <vertAlign val="superscript"/>
        <sz val="12"/>
        <color theme="1"/>
        <rFont val="Calibri"/>
        <family val="2"/>
        <scheme val="minor"/>
      </rPr>
      <t>2</t>
    </r>
  </si>
  <si>
    <t>27.9856°N 80.6626°W</t>
  </si>
  <si>
    <t>El Monte</t>
  </si>
  <si>
    <t>9.6 sq mi</t>
  </si>
  <si>
    <r>
      <t>24.9 km</t>
    </r>
    <r>
      <rPr>
        <vertAlign val="superscript"/>
        <sz val="12"/>
        <color theme="1"/>
        <rFont val="Calibri"/>
        <family val="2"/>
        <scheme val="minor"/>
      </rPr>
      <t>2</t>
    </r>
  </si>
  <si>
    <t>12,063/sq mi</t>
  </si>
  <si>
    <r>
      <t>4,658/km</t>
    </r>
    <r>
      <rPr>
        <vertAlign val="superscript"/>
        <sz val="12"/>
        <color theme="1"/>
        <rFont val="Calibri"/>
        <family val="2"/>
        <scheme val="minor"/>
      </rPr>
      <t>2</t>
    </r>
  </si>
  <si>
    <t>34.0746°N 118.0291°W</t>
  </si>
  <si>
    <t>Carlsbad</t>
  </si>
  <si>
    <t>37.7 sq mi</t>
  </si>
  <si>
    <r>
      <t>97.6 km</t>
    </r>
    <r>
      <rPr>
        <vertAlign val="superscript"/>
        <sz val="12"/>
        <color theme="1"/>
        <rFont val="Calibri"/>
        <family val="2"/>
        <scheme val="minor"/>
      </rPr>
      <t>2</t>
    </r>
  </si>
  <si>
    <t>3,023/sq mi</t>
  </si>
  <si>
    <r>
      <t>1,167/km</t>
    </r>
    <r>
      <rPr>
        <vertAlign val="superscript"/>
        <sz val="12"/>
        <color theme="1"/>
        <rFont val="Calibri"/>
        <family val="2"/>
        <scheme val="minor"/>
      </rPr>
      <t>2</t>
    </r>
  </si>
  <si>
    <t>33.1239°N 117.2828°W</t>
  </si>
  <si>
    <t>North Charleston</t>
  </si>
  <si>
    <t>73.7 sq mi</t>
  </si>
  <si>
    <r>
      <t>190.9 km</t>
    </r>
    <r>
      <rPr>
        <vertAlign val="superscript"/>
        <sz val="12"/>
        <color theme="1"/>
        <rFont val="Calibri"/>
        <family val="2"/>
        <scheme val="minor"/>
      </rPr>
      <t>2</t>
    </r>
  </si>
  <si>
    <t>1,483/sq mi</t>
  </si>
  <si>
    <t>32.9178°N 80.0650°W</t>
  </si>
  <si>
    <t>Temecula</t>
  </si>
  <si>
    <t>37.3 sq mi</t>
  </si>
  <si>
    <r>
      <t>96.6 km</t>
    </r>
    <r>
      <rPr>
        <vertAlign val="superscript"/>
        <sz val="12"/>
        <color theme="1"/>
        <rFont val="Calibri"/>
        <family val="2"/>
        <scheme val="minor"/>
      </rPr>
      <t>2</t>
    </r>
  </si>
  <si>
    <t>33.4931°N 117.1317°W</t>
  </si>
  <si>
    <t>Clovis</t>
  </si>
  <si>
    <t>24.2 sq mi</t>
  </si>
  <si>
    <r>
      <t>62.7 km</t>
    </r>
    <r>
      <rPr>
        <vertAlign val="superscript"/>
        <sz val="12"/>
        <color theme="1"/>
        <rFont val="Calibri"/>
        <family val="2"/>
        <scheme val="minor"/>
      </rPr>
      <t>2</t>
    </r>
  </si>
  <si>
    <t>4,404/sq mi</t>
  </si>
  <si>
    <r>
      <t>1,700/km</t>
    </r>
    <r>
      <rPr>
        <vertAlign val="superscript"/>
        <sz val="12"/>
        <color theme="1"/>
        <rFont val="Calibri"/>
        <family val="2"/>
        <scheme val="minor"/>
      </rPr>
      <t>2</t>
    </r>
  </si>
  <si>
    <t>36.8282°N 119.6849°W</t>
  </si>
  <si>
    <t>−1.74%</t>
  </si>
  <si>
    <t>60.1 sq mi</t>
  </si>
  <si>
    <r>
      <t>155.7 km</t>
    </r>
    <r>
      <rPr>
        <vertAlign val="superscript"/>
        <sz val="12"/>
        <color theme="1"/>
        <rFont val="Calibri"/>
        <family val="2"/>
        <scheme val="minor"/>
      </rPr>
      <t>2</t>
    </r>
  </si>
  <si>
    <t>1,925/sq mi</t>
  </si>
  <si>
    <r>
      <t>743/km</t>
    </r>
    <r>
      <rPr>
        <vertAlign val="superscript"/>
        <sz val="12"/>
        <color theme="1"/>
        <rFont val="Calibri"/>
        <family val="2"/>
        <scheme val="minor"/>
      </rPr>
      <t>2</t>
    </r>
  </si>
  <si>
    <t>39.7911°N 89.6446°W</t>
  </si>
  <si>
    <t>Meridian</t>
  </si>
  <si>
    <t>29.8 sq mi</t>
  </si>
  <si>
    <r>
      <t>77.2 km</t>
    </r>
    <r>
      <rPr>
        <vertAlign val="superscript"/>
        <sz val="12"/>
        <color theme="1"/>
        <rFont val="Calibri"/>
        <family val="2"/>
        <scheme val="minor"/>
      </rPr>
      <t>2</t>
    </r>
  </si>
  <si>
    <t>3,584/sq mi</t>
  </si>
  <si>
    <r>
      <t>1,384/km</t>
    </r>
    <r>
      <rPr>
        <vertAlign val="superscript"/>
        <sz val="12"/>
        <color theme="1"/>
        <rFont val="Calibri"/>
        <family val="2"/>
        <scheme val="minor"/>
      </rPr>
      <t>2</t>
    </r>
  </si>
  <si>
    <t>43.6142°N 116.3989°W</t>
  </si>
  <si>
    <t>Westminster</t>
  </si>
  <si>
    <t>31.7 sq mi</t>
  </si>
  <si>
    <r>
      <t>82.1 km</t>
    </r>
    <r>
      <rPr>
        <vertAlign val="superscript"/>
        <sz val="12"/>
        <color theme="1"/>
        <rFont val="Calibri"/>
        <family val="2"/>
        <scheme val="minor"/>
      </rPr>
      <t>2</t>
    </r>
  </si>
  <si>
    <t>3,592/sq mi</t>
  </si>
  <si>
    <r>
      <t>1,387/km</t>
    </r>
    <r>
      <rPr>
        <vertAlign val="superscript"/>
        <sz val="12"/>
        <color theme="1"/>
        <rFont val="Calibri"/>
        <family val="2"/>
        <scheme val="minor"/>
      </rPr>
      <t>2</t>
    </r>
  </si>
  <si>
    <t>39.8822°N 105.0644°W</t>
  </si>
  <si>
    <t>Costa Mesa</t>
  </si>
  <si>
    <t>15.7 sq mi</t>
  </si>
  <si>
    <r>
      <t>40.7 km</t>
    </r>
    <r>
      <rPr>
        <vertAlign val="superscript"/>
        <sz val="12"/>
        <color theme="1"/>
        <rFont val="Calibri"/>
        <family val="2"/>
        <scheme val="minor"/>
      </rPr>
      <t>2</t>
    </r>
  </si>
  <si>
    <t>7,186/sq mi</t>
  </si>
  <si>
    <r>
      <t>2,775/km</t>
    </r>
    <r>
      <rPr>
        <vertAlign val="superscript"/>
        <sz val="12"/>
        <color theme="1"/>
        <rFont val="Calibri"/>
        <family val="2"/>
        <scheme val="minor"/>
      </rPr>
      <t>2</t>
    </r>
  </si>
  <si>
    <t>33.6659°N 117.9123°W</t>
  </si>
  <si>
    <t>High Point</t>
  </si>
  <si>
    <t>2,015/sq mi</t>
  </si>
  <si>
    <r>
      <t>778/km</t>
    </r>
    <r>
      <rPr>
        <vertAlign val="superscript"/>
        <sz val="12"/>
        <color theme="1"/>
        <rFont val="Calibri"/>
        <family val="2"/>
        <scheme val="minor"/>
      </rPr>
      <t>2</t>
    </r>
  </si>
  <si>
    <t>35.9900°N 79.9905°W</t>
  </si>
  <si>
    <t>Manchester</t>
  </si>
  <si>
    <t> New Hampshire</t>
  </si>
  <si>
    <t>33.1 sq mi</t>
  </si>
  <si>
    <r>
      <t>85.7 km</t>
    </r>
    <r>
      <rPr>
        <vertAlign val="superscript"/>
        <sz val="12"/>
        <color theme="1"/>
        <rFont val="Calibri"/>
        <family val="2"/>
        <scheme val="minor"/>
      </rPr>
      <t>2</t>
    </r>
  </si>
  <si>
    <t>3,339/sq mi</t>
  </si>
  <si>
    <r>
      <t>1,289/km</t>
    </r>
    <r>
      <rPr>
        <vertAlign val="superscript"/>
        <sz val="12"/>
        <color theme="1"/>
        <rFont val="Calibri"/>
        <family val="2"/>
        <scheme val="minor"/>
      </rPr>
      <t>2</t>
    </r>
  </si>
  <si>
    <t>42.9849°N 71.4441°W</t>
  </si>
  <si>
    <t>Pueblo</t>
  </si>
  <si>
    <t>53.6 sq mi</t>
  </si>
  <si>
    <r>
      <t>138.8 km</t>
    </r>
    <r>
      <rPr>
        <vertAlign val="superscript"/>
        <sz val="12"/>
        <color theme="1"/>
        <rFont val="Calibri"/>
        <family val="2"/>
        <scheme val="minor"/>
      </rPr>
      <t>2</t>
    </r>
  </si>
  <si>
    <t>2,058/sq mi</t>
  </si>
  <si>
    <r>
      <t>795/km</t>
    </r>
    <r>
      <rPr>
        <vertAlign val="superscript"/>
        <sz val="12"/>
        <color theme="1"/>
        <rFont val="Calibri"/>
        <family val="2"/>
        <scheme val="minor"/>
      </rPr>
      <t>2</t>
    </r>
  </si>
  <si>
    <t>38.2699°N 104.6123°W</t>
  </si>
  <si>
    <t>Lakeland</t>
  </si>
  <si>
    <t>65.9 sq mi</t>
  </si>
  <si>
    <r>
      <t>170.7 km</t>
    </r>
    <r>
      <rPr>
        <vertAlign val="superscript"/>
        <sz val="12"/>
        <color theme="1"/>
        <rFont val="Calibri"/>
        <family val="2"/>
        <scheme val="minor"/>
      </rPr>
      <t>2</t>
    </r>
  </si>
  <si>
    <t>1,615/sq mi</t>
  </si>
  <si>
    <r>
      <t>624/km</t>
    </r>
    <r>
      <rPr>
        <vertAlign val="superscript"/>
        <sz val="12"/>
        <color theme="1"/>
        <rFont val="Calibri"/>
        <family val="2"/>
        <scheme val="minor"/>
      </rPr>
      <t>2</t>
    </r>
  </si>
  <si>
    <t>28.0555°N 81.9549°W</t>
  </si>
  <si>
    <t>Pompano Beach</t>
  </si>
  <si>
    <t>24.0 sq mi</t>
  </si>
  <si>
    <r>
      <t>62.2 km</t>
    </r>
    <r>
      <rPr>
        <vertAlign val="superscript"/>
        <sz val="12"/>
        <color theme="1"/>
        <rFont val="Calibri"/>
        <family val="2"/>
        <scheme val="minor"/>
      </rPr>
      <t>2</t>
    </r>
  </si>
  <si>
    <t>4,558/sq mi</t>
  </si>
  <si>
    <r>
      <t>1,760/km</t>
    </r>
    <r>
      <rPr>
        <vertAlign val="superscript"/>
        <sz val="12"/>
        <color theme="1"/>
        <rFont val="Calibri"/>
        <family val="2"/>
        <scheme val="minor"/>
      </rPr>
      <t>2</t>
    </r>
  </si>
  <si>
    <t>26.2416°N 80.1339°W</t>
  </si>
  <si>
    <t>West Palm Beach</t>
  </si>
  <si>
    <t>55.1 sq mi</t>
  </si>
  <si>
    <r>
      <t>142.7 km</t>
    </r>
    <r>
      <rPr>
        <vertAlign val="superscript"/>
        <sz val="12"/>
        <color theme="1"/>
        <rFont val="Calibri"/>
        <family val="2"/>
        <scheme val="minor"/>
      </rPr>
      <t>2</t>
    </r>
  </si>
  <si>
    <t>1,963/sq mi</t>
  </si>
  <si>
    <r>
      <t>758/km</t>
    </r>
    <r>
      <rPr>
        <vertAlign val="superscript"/>
        <sz val="12"/>
        <color theme="1"/>
        <rFont val="Calibri"/>
        <family val="2"/>
        <scheme val="minor"/>
      </rPr>
      <t>2</t>
    </r>
  </si>
  <si>
    <t>26.7464°N 80.1251°W</t>
  </si>
  <si>
    <t>Antioch</t>
  </si>
  <si>
    <t>3,772/sq mi</t>
  </si>
  <si>
    <r>
      <t>1,456/km</t>
    </r>
    <r>
      <rPr>
        <vertAlign val="superscript"/>
        <sz val="12"/>
        <color theme="1"/>
        <rFont val="Calibri"/>
        <family val="2"/>
        <scheme val="minor"/>
      </rPr>
      <t>2</t>
    </r>
  </si>
  <si>
    <t>37.9791°N 121.7962°W</t>
  </si>
  <si>
    <t>Everett</t>
  </si>
  <si>
    <t>33.3 sq mi</t>
  </si>
  <si>
    <r>
      <t>86.2 km</t>
    </r>
    <r>
      <rPr>
        <vertAlign val="superscript"/>
        <sz val="12"/>
        <color theme="1"/>
        <rFont val="Calibri"/>
        <family val="2"/>
        <scheme val="minor"/>
      </rPr>
      <t>2</t>
    </r>
  </si>
  <si>
    <t>3,275/sq mi</t>
  </si>
  <si>
    <r>
      <t>1,264/km</t>
    </r>
    <r>
      <rPr>
        <vertAlign val="superscript"/>
        <sz val="12"/>
        <color theme="1"/>
        <rFont val="Calibri"/>
        <family val="2"/>
        <scheme val="minor"/>
      </rPr>
      <t>2</t>
    </r>
  </si>
  <si>
    <t>47.9566°N 122.1914°W</t>
  </si>
  <si>
    <t>Downey</t>
  </si>
  <si>
    <t>−0.58%</t>
  </si>
  <si>
    <t>12.4 sq mi</t>
  </si>
  <si>
    <r>
      <t>32.1 km</t>
    </r>
    <r>
      <rPr>
        <vertAlign val="superscript"/>
        <sz val="12"/>
        <color theme="1"/>
        <rFont val="Calibri"/>
        <family val="2"/>
        <scheme val="minor"/>
      </rPr>
      <t>2</t>
    </r>
  </si>
  <si>
    <t>9,134/sq mi</t>
  </si>
  <si>
    <r>
      <t>3,527/km</t>
    </r>
    <r>
      <rPr>
        <vertAlign val="superscript"/>
        <sz val="12"/>
        <color theme="1"/>
        <rFont val="Calibri"/>
        <family val="2"/>
        <scheme val="minor"/>
      </rPr>
      <t>2</t>
    </r>
  </si>
  <si>
    <t>33.9382°N 118.1309°W</t>
  </si>
  <si>
    <t>Lowell</t>
  </si>
  <si>
    <t>13.6 sq mi</t>
  </si>
  <si>
    <r>
      <t>35.2 km</t>
    </r>
    <r>
      <rPr>
        <vertAlign val="superscript"/>
        <sz val="12"/>
        <color theme="1"/>
        <rFont val="Calibri"/>
        <family val="2"/>
        <scheme val="minor"/>
      </rPr>
      <t>2</t>
    </r>
  </si>
  <si>
    <t>8,129/sq mi</t>
  </si>
  <si>
    <r>
      <t>3,139/km</t>
    </r>
    <r>
      <rPr>
        <vertAlign val="superscript"/>
        <sz val="12"/>
        <color theme="1"/>
        <rFont val="Calibri"/>
        <family val="2"/>
        <scheme val="minor"/>
      </rPr>
      <t>2</t>
    </r>
  </si>
  <si>
    <t>42.6390°N 71.3211°W</t>
  </si>
  <si>
    <t>Centennial</t>
  </si>
  <si>
    <t>29.5 sq mi</t>
  </si>
  <si>
    <r>
      <t>76.4 km</t>
    </r>
    <r>
      <rPr>
        <vertAlign val="superscript"/>
        <sz val="12"/>
        <color theme="1"/>
        <rFont val="Calibri"/>
        <family val="2"/>
        <scheme val="minor"/>
      </rPr>
      <t>2</t>
    </r>
  </si>
  <si>
    <t>3,727/sq mi</t>
  </si>
  <si>
    <t>39.5906°N 104.8691°W</t>
  </si>
  <si>
    <t>Elgin</t>
  </si>
  <si>
    <t>2,998/sq mi</t>
  </si>
  <si>
    <r>
      <t>1,158/km</t>
    </r>
    <r>
      <rPr>
        <vertAlign val="superscript"/>
        <sz val="12"/>
        <color theme="1"/>
        <rFont val="Calibri"/>
        <family val="2"/>
        <scheme val="minor"/>
      </rPr>
      <t>2</t>
    </r>
  </si>
  <si>
    <t>42.0396°N 88.3217°W</t>
  </si>
  <si>
    <t>Richmond</t>
  </si>
  <si>
    <t>30.1 sq mi</t>
  </si>
  <si>
    <r>
      <t>78.0 km</t>
    </r>
    <r>
      <rPr>
        <vertAlign val="superscript"/>
        <sz val="12"/>
        <color theme="1"/>
        <rFont val="Calibri"/>
        <family val="2"/>
        <scheme val="minor"/>
      </rPr>
      <t>2</t>
    </r>
  </si>
  <si>
    <t>3,648/sq mi</t>
  </si>
  <si>
    <r>
      <t>1,409/km</t>
    </r>
    <r>
      <rPr>
        <vertAlign val="superscript"/>
        <sz val="12"/>
        <color theme="1"/>
        <rFont val="Calibri"/>
        <family val="2"/>
        <scheme val="minor"/>
      </rPr>
      <t>2</t>
    </r>
  </si>
  <si>
    <t>37.9523°N 122.3606°W</t>
  </si>
  <si>
    <t>−3.99%</t>
  </si>
  <si>
    <t>48.2 sq mi</t>
  </si>
  <si>
    <r>
      <t>124.8 km</t>
    </r>
    <r>
      <rPr>
        <vertAlign val="superscript"/>
        <sz val="12"/>
        <color theme="1"/>
        <rFont val="Calibri"/>
        <family val="2"/>
        <scheme val="minor"/>
      </rPr>
      <t>2</t>
    </r>
  </si>
  <si>
    <t>2,371/sq mi</t>
  </si>
  <si>
    <r>
      <t>915/km</t>
    </r>
    <r>
      <rPr>
        <vertAlign val="superscript"/>
        <sz val="12"/>
        <color theme="1"/>
        <rFont val="Calibri"/>
        <family val="2"/>
        <scheme val="minor"/>
      </rPr>
      <t>2</t>
    </r>
  </si>
  <si>
    <t>40.7515°N 89.6174°W</t>
  </si>
  <si>
    <t>Broken Arrow</t>
  </si>
  <si>
    <t>1,741/sq mi</t>
  </si>
  <si>
    <r>
      <t>672/km</t>
    </r>
    <r>
      <rPr>
        <vertAlign val="superscript"/>
        <sz val="12"/>
        <color theme="1"/>
        <rFont val="Calibri"/>
        <family val="2"/>
        <scheme val="minor"/>
      </rPr>
      <t>2</t>
    </r>
  </si>
  <si>
    <t>36.0365°N 95.7810°W</t>
  </si>
  <si>
    <t>Miami Gardens</t>
  </si>
  <si>
    <t>18.2 sq mi</t>
  </si>
  <si>
    <r>
      <t>47.1 km</t>
    </r>
    <r>
      <rPr>
        <vertAlign val="superscript"/>
        <sz val="12"/>
        <color theme="1"/>
        <rFont val="Calibri"/>
        <family val="2"/>
        <scheme val="minor"/>
      </rPr>
      <t>2</t>
    </r>
  </si>
  <si>
    <t>6,212/sq mi</t>
  </si>
  <si>
    <r>
      <t>2,398/km</t>
    </r>
    <r>
      <rPr>
        <vertAlign val="superscript"/>
        <sz val="12"/>
        <color theme="1"/>
        <rFont val="Calibri"/>
        <family val="2"/>
        <scheme val="minor"/>
      </rPr>
      <t>2</t>
    </r>
  </si>
  <si>
    <t>25.9489°N 80.2436°W</t>
  </si>
  <si>
    <t>Billings</t>
  </si>
  <si>
    <t> Montana</t>
  </si>
  <si>
    <t>43.7 sq mi</t>
  </si>
  <si>
    <r>
      <t>113.2 km</t>
    </r>
    <r>
      <rPr>
        <vertAlign val="superscript"/>
        <sz val="12"/>
        <color theme="1"/>
        <rFont val="Calibri"/>
        <family val="2"/>
        <scheme val="minor"/>
      </rPr>
      <t>2</t>
    </r>
  </si>
  <si>
    <t>2,525/sq mi</t>
  </si>
  <si>
    <t>45.7885°N 108.5499°W</t>
  </si>
  <si>
    <t>Jurupa Valley</t>
  </si>
  <si>
    <t>NA[aa]</t>
  </si>
  <si>
    <t>2,414/sq mi</t>
  </si>
  <si>
    <r>
      <t>932/km</t>
    </r>
    <r>
      <rPr>
        <vertAlign val="superscript"/>
        <sz val="12"/>
        <color theme="1"/>
        <rFont val="Calibri"/>
        <family val="2"/>
        <scheme val="minor"/>
      </rPr>
      <t>2</t>
    </r>
  </si>
  <si>
    <t>34.0026°N 117.4676°W</t>
  </si>
  <si>
    <t>Sandy Springs</t>
  </si>
  <si>
    <t>2,804/sq mi</t>
  </si>
  <si>
    <t>33.9315°N 84.3687°W</t>
  </si>
  <si>
    <t>Gresham</t>
  </si>
  <si>
    <t>23.3 sq mi</t>
  </si>
  <si>
    <r>
      <t>60.3 km</t>
    </r>
    <r>
      <rPr>
        <vertAlign val="superscript"/>
        <sz val="12"/>
        <color theme="1"/>
        <rFont val="Calibri"/>
        <family val="2"/>
        <scheme val="minor"/>
      </rPr>
      <t>2</t>
    </r>
  </si>
  <si>
    <t>4,786/sq mi</t>
  </si>
  <si>
    <r>
      <t>1,848/km</t>
    </r>
    <r>
      <rPr>
        <vertAlign val="superscript"/>
        <sz val="12"/>
        <color theme="1"/>
        <rFont val="Calibri"/>
        <family val="2"/>
        <scheme val="minor"/>
      </rPr>
      <t>2</t>
    </r>
  </si>
  <si>
    <t>45.5023°N 122.4416°W</t>
  </si>
  <si>
    <t>Lewisville</t>
  </si>
  <si>
    <t>36.7 sq mi</t>
  </si>
  <si>
    <r>
      <t>95.1 km</t>
    </r>
    <r>
      <rPr>
        <vertAlign val="superscript"/>
        <sz val="12"/>
        <color theme="1"/>
        <rFont val="Calibri"/>
        <family val="2"/>
        <scheme val="minor"/>
      </rPr>
      <t>2</t>
    </r>
  </si>
  <si>
    <t>2,852/sq mi</t>
  </si>
  <si>
    <r>
      <t>1,101/km</t>
    </r>
    <r>
      <rPr>
        <vertAlign val="superscript"/>
        <sz val="12"/>
        <color theme="1"/>
        <rFont val="Calibri"/>
        <family val="2"/>
        <scheme val="minor"/>
      </rPr>
      <t>2</t>
    </r>
  </si>
  <si>
    <t>33.0466°N 96.9818°W</t>
  </si>
  <si>
    <t>Hillsboro</t>
  </si>
  <si>
    <t>4,207/sq mi</t>
  </si>
  <si>
    <r>
      <t>1,624/km</t>
    </r>
    <r>
      <rPr>
        <vertAlign val="superscript"/>
        <sz val="12"/>
        <color theme="1"/>
        <rFont val="Calibri"/>
        <family val="2"/>
        <scheme val="minor"/>
      </rPr>
      <t>2</t>
    </r>
  </si>
  <si>
    <t>45.5280°N 122.9357°W</t>
  </si>
  <si>
    <r>
      <t>Ventura</t>
    </r>
    <r>
      <rPr>
        <vertAlign val="superscript"/>
        <sz val="12"/>
        <color theme="1"/>
        <rFont val="Calibri"/>
        <family val="2"/>
        <scheme val="minor"/>
      </rPr>
      <t>[ab]</t>
    </r>
  </si>
  <si>
    <t>21.8 sq mi</t>
  </si>
  <si>
    <r>
      <t>56.5 km</t>
    </r>
    <r>
      <rPr>
        <vertAlign val="superscript"/>
        <sz val="12"/>
        <color theme="1"/>
        <rFont val="Calibri"/>
        <family val="2"/>
        <scheme val="minor"/>
      </rPr>
      <t>2</t>
    </r>
  </si>
  <si>
    <t>5,027/sq mi</t>
  </si>
  <si>
    <r>
      <t>1,941/km</t>
    </r>
    <r>
      <rPr>
        <vertAlign val="superscript"/>
        <sz val="12"/>
        <color theme="1"/>
        <rFont val="Calibri"/>
        <family val="2"/>
        <scheme val="minor"/>
      </rPr>
      <t>2</t>
    </r>
  </si>
  <si>
    <t>34.2678°N 119.2542°W</t>
  </si>
  <si>
    <t>Greeley</t>
  </si>
  <si>
    <t>47.8 sq mi</t>
  </si>
  <si>
    <r>
      <t>123.8 km</t>
    </r>
    <r>
      <rPr>
        <vertAlign val="superscript"/>
        <sz val="12"/>
        <color theme="1"/>
        <rFont val="Calibri"/>
        <family val="2"/>
        <scheme val="minor"/>
      </rPr>
      <t>2</t>
    </r>
  </si>
  <si>
    <t>2,176/sq mi</t>
  </si>
  <si>
    <r>
      <t>840/km</t>
    </r>
    <r>
      <rPr>
        <vertAlign val="superscript"/>
        <sz val="12"/>
        <color theme="1"/>
        <rFont val="Calibri"/>
        <family val="2"/>
        <scheme val="minor"/>
      </rPr>
      <t>2</t>
    </r>
  </si>
  <si>
    <t>40.4153°N 104.7697°W</t>
  </si>
  <si>
    <t>Inglewood</t>
  </si>
  <si>
    <t>−1.39%</t>
  </si>
  <si>
    <t>9.1 sq mi</t>
  </si>
  <si>
    <r>
      <t>23.6 km</t>
    </r>
    <r>
      <rPr>
        <vertAlign val="superscript"/>
        <sz val="12"/>
        <color theme="1"/>
        <rFont val="Calibri"/>
        <family val="2"/>
        <scheme val="minor"/>
      </rPr>
      <t>2</t>
    </r>
  </si>
  <si>
    <t>12,160/sq mi</t>
  </si>
  <si>
    <r>
      <t>4,700/km</t>
    </r>
    <r>
      <rPr>
        <vertAlign val="superscript"/>
        <sz val="12"/>
        <color theme="1"/>
        <rFont val="Calibri"/>
        <family val="2"/>
        <scheme val="minor"/>
      </rPr>
      <t>2</t>
    </r>
  </si>
  <si>
    <t>33.9561°N 118.3443°W</t>
  </si>
  <si>
    <t>Waterbury</t>
  </si>
  <si>
    <t>−2.54%</t>
  </si>
  <si>
    <t>28.5 sq mi</t>
  </si>
  <si>
    <r>
      <t>73.8 km</t>
    </r>
    <r>
      <rPr>
        <vertAlign val="superscript"/>
        <sz val="12"/>
        <color theme="1"/>
        <rFont val="Calibri"/>
        <family val="2"/>
        <scheme val="minor"/>
      </rPr>
      <t>2</t>
    </r>
  </si>
  <si>
    <t>3,799/sq mi</t>
  </si>
  <si>
    <r>
      <t>1,467/km</t>
    </r>
    <r>
      <rPr>
        <vertAlign val="superscript"/>
        <sz val="12"/>
        <color theme="1"/>
        <rFont val="Calibri"/>
        <family val="2"/>
        <scheme val="minor"/>
      </rPr>
      <t>2</t>
    </r>
  </si>
  <si>
    <t>41.5585°N 73.0367°W</t>
  </si>
  <si>
    <t>League City</t>
  </si>
  <si>
    <t>51.2 sq mi</t>
  </si>
  <si>
    <r>
      <t>132.6 km</t>
    </r>
    <r>
      <rPr>
        <vertAlign val="superscript"/>
        <sz val="12"/>
        <color theme="1"/>
        <rFont val="Calibri"/>
        <family val="2"/>
        <scheme val="minor"/>
      </rPr>
      <t>2</t>
    </r>
  </si>
  <si>
    <t>1,992/sq mi</t>
  </si>
  <si>
    <r>
      <t>769/km</t>
    </r>
    <r>
      <rPr>
        <vertAlign val="superscript"/>
        <sz val="12"/>
        <color theme="1"/>
        <rFont val="Calibri"/>
        <family val="2"/>
        <scheme val="minor"/>
      </rPr>
      <t>2</t>
    </r>
  </si>
  <si>
    <t>29.4901°N 95.1091°W</t>
  </si>
  <si>
    <t>Santa Maria</t>
  </si>
  <si>
    <t>22.8 sq mi</t>
  </si>
  <si>
    <r>
      <t>59.1 km</t>
    </r>
    <r>
      <rPr>
        <vertAlign val="superscript"/>
        <sz val="12"/>
        <color theme="1"/>
        <rFont val="Calibri"/>
        <family val="2"/>
        <scheme val="minor"/>
      </rPr>
      <t>2</t>
    </r>
  </si>
  <si>
    <t>4,662/sq mi</t>
  </si>
  <si>
    <r>
      <t>1,800/km</t>
    </r>
    <r>
      <rPr>
        <vertAlign val="superscript"/>
        <sz val="12"/>
        <color theme="1"/>
        <rFont val="Calibri"/>
        <family val="2"/>
        <scheme val="minor"/>
      </rPr>
      <t>2</t>
    </r>
  </si>
  <si>
    <t>34.9332°N 120.4438°W</t>
  </si>
  <si>
    <t>Tyler</t>
  </si>
  <si>
    <t>56.6 sq mi</t>
  </si>
  <si>
    <r>
      <t>146.6 km</t>
    </r>
    <r>
      <rPr>
        <vertAlign val="superscript"/>
        <sz val="12"/>
        <color theme="1"/>
        <rFont val="Calibri"/>
        <family val="2"/>
        <scheme val="minor"/>
      </rPr>
      <t>2</t>
    </r>
  </si>
  <si>
    <t>32.3173°N 95.3059°W</t>
  </si>
  <si>
    <r>
      <t>Davie</t>
    </r>
    <r>
      <rPr>
        <vertAlign val="superscript"/>
        <sz val="12"/>
        <color theme="1"/>
        <rFont val="Calibri"/>
        <family val="2"/>
        <scheme val="minor"/>
      </rPr>
      <t>[ac]</t>
    </r>
  </si>
  <si>
    <t>34.9 sq mi</t>
  </si>
  <si>
    <r>
      <t>90.4 km</t>
    </r>
    <r>
      <rPr>
        <vertAlign val="superscript"/>
        <sz val="12"/>
        <color theme="1"/>
        <rFont val="Calibri"/>
        <family val="2"/>
        <scheme val="minor"/>
      </rPr>
      <t>2</t>
    </r>
  </si>
  <si>
    <t>2,919/sq mi</t>
  </si>
  <si>
    <r>
      <t>1,127/km</t>
    </r>
    <r>
      <rPr>
        <vertAlign val="superscript"/>
        <sz val="12"/>
        <color theme="1"/>
        <rFont val="Calibri"/>
        <family val="2"/>
        <scheme val="minor"/>
      </rPr>
      <t>2</t>
    </r>
  </si>
  <si>
    <t>26.0791°N 80.2850°W</t>
  </si>
  <si>
    <r>
      <t>Lakewood</t>
    </r>
    <r>
      <rPr>
        <vertAlign val="superscript"/>
        <sz val="12"/>
        <color theme="1"/>
        <rFont val="Calibri"/>
        <family val="2"/>
        <scheme val="minor"/>
      </rPr>
      <t>[ad]</t>
    </r>
  </si>
  <si>
    <t>24.7 sq mi</t>
  </si>
  <si>
    <r>
      <t>64.0 km</t>
    </r>
    <r>
      <rPr>
        <vertAlign val="superscript"/>
        <sz val="12"/>
        <color theme="1"/>
        <rFont val="Calibri"/>
        <family val="2"/>
        <scheme val="minor"/>
      </rPr>
      <t>2</t>
    </r>
  </si>
  <si>
    <t>4,079/sq mi</t>
  </si>
  <si>
    <r>
      <t>1,575/km</t>
    </r>
    <r>
      <rPr>
        <vertAlign val="superscript"/>
        <sz val="12"/>
        <color theme="1"/>
        <rFont val="Calibri"/>
        <family val="2"/>
        <scheme val="minor"/>
      </rPr>
      <t>2</t>
    </r>
  </si>
  <si>
    <t>40.0771°N 74.2004°W</t>
  </si>
  <si>
    <t>Daly City</t>
  </si>
  <si>
    <t>7.6 sq mi</t>
  </si>
  <si>
    <r>
      <t>19.7 km</t>
    </r>
    <r>
      <rPr>
        <vertAlign val="superscript"/>
        <sz val="12"/>
        <color theme="1"/>
        <rFont val="Calibri"/>
        <family val="2"/>
        <scheme val="minor"/>
      </rPr>
      <t>2</t>
    </r>
  </si>
  <si>
    <t>14,009/sq mi</t>
  </si>
  <si>
    <r>
      <t>5,409/km</t>
    </r>
    <r>
      <rPr>
        <vertAlign val="superscript"/>
        <sz val="12"/>
        <color theme="1"/>
        <rFont val="Calibri"/>
        <family val="2"/>
        <scheme val="minor"/>
      </rPr>
      <t>2</t>
    </r>
  </si>
  <si>
    <t>37.7009°N 122.4650°W</t>
  </si>
  <si>
    <t>Boulder</t>
  </si>
  <si>
    <t>24.8 sq mi</t>
  </si>
  <si>
    <r>
      <t>64.2 km</t>
    </r>
    <r>
      <rPr>
        <vertAlign val="superscript"/>
        <sz val="12"/>
        <color theme="1"/>
        <rFont val="Calibri"/>
        <family val="2"/>
        <scheme val="minor"/>
      </rPr>
      <t>2</t>
    </r>
  </si>
  <si>
    <t>4,358/sq mi</t>
  </si>
  <si>
    <r>
      <t>1,683/km</t>
    </r>
    <r>
      <rPr>
        <vertAlign val="superscript"/>
        <sz val="12"/>
        <color theme="1"/>
        <rFont val="Calibri"/>
        <family val="2"/>
        <scheme val="minor"/>
      </rPr>
      <t>2</t>
    </r>
  </si>
  <si>
    <t>40.0270°N 105.2519°W</t>
  </si>
  <si>
    <t>Allen</t>
  </si>
  <si>
    <t>3,715/sq mi</t>
  </si>
  <si>
    <r>
      <t>1,434/km</t>
    </r>
    <r>
      <rPr>
        <vertAlign val="superscript"/>
        <sz val="12"/>
        <color theme="1"/>
        <rFont val="Calibri"/>
        <family val="2"/>
        <scheme val="minor"/>
      </rPr>
      <t>2</t>
    </r>
  </si>
  <si>
    <t>33.0997°N 96.6631°W</t>
  </si>
  <si>
    <t>West Covina</t>
  </si>
  <si>
    <t>−0.94%</t>
  </si>
  <si>
    <t>16.0 sq mi</t>
  </si>
  <si>
    <r>
      <t>41.4 km</t>
    </r>
    <r>
      <rPr>
        <vertAlign val="superscript"/>
        <sz val="12"/>
        <color theme="1"/>
        <rFont val="Calibri"/>
        <family val="2"/>
        <scheme val="minor"/>
      </rPr>
      <t>2</t>
    </r>
  </si>
  <si>
    <t>6,740/sq mi</t>
  </si>
  <si>
    <r>
      <t>2,600/km</t>
    </r>
    <r>
      <rPr>
        <vertAlign val="superscript"/>
        <sz val="12"/>
        <color theme="1"/>
        <rFont val="Calibri"/>
        <family val="2"/>
        <scheme val="minor"/>
      </rPr>
      <t>2</t>
    </r>
  </si>
  <si>
    <t>34.0559°N 117.9099°W</t>
  </si>
  <si>
    <t>Sparks</t>
  </si>
  <si>
    <t>35.9 sq mi</t>
  </si>
  <si>
    <r>
      <t>93.0 km</t>
    </r>
    <r>
      <rPr>
        <vertAlign val="superscript"/>
        <sz val="12"/>
        <color theme="1"/>
        <rFont val="Calibri"/>
        <family val="2"/>
        <scheme val="minor"/>
      </rPr>
      <t>2</t>
    </r>
  </si>
  <si>
    <t>2,810/sq mi</t>
  </si>
  <si>
    <t>39.5544°N 119.7356°W</t>
  </si>
  <si>
    <t>Wichita Falls</t>
  </si>
  <si>
    <t>72.2 sq mi</t>
  </si>
  <si>
    <r>
      <t>187.0 km</t>
    </r>
    <r>
      <rPr>
        <vertAlign val="superscript"/>
        <sz val="12"/>
        <color theme="1"/>
        <rFont val="Calibri"/>
        <family val="2"/>
        <scheme val="minor"/>
      </rPr>
      <t>2</t>
    </r>
  </si>
  <si>
    <t>1,450/sq mi</t>
  </si>
  <si>
    <r>
      <t>560/km</t>
    </r>
    <r>
      <rPr>
        <vertAlign val="superscript"/>
        <sz val="12"/>
        <color theme="1"/>
        <rFont val="Calibri"/>
        <family val="2"/>
        <scheme val="minor"/>
      </rPr>
      <t>2</t>
    </r>
  </si>
  <si>
    <t>33.9067°N 98.5259°W</t>
  </si>
  <si>
    <t>Green Bay</t>
  </si>
  <si>
    <t>45.4 sq mi</t>
  </si>
  <si>
    <r>
      <t>117.6 km</t>
    </r>
    <r>
      <rPr>
        <vertAlign val="superscript"/>
        <sz val="12"/>
        <color theme="1"/>
        <rFont val="Calibri"/>
        <family val="2"/>
        <scheme val="minor"/>
      </rPr>
      <t>2</t>
    </r>
  </si>
  <si>
    <t>2,316/sq mi</t>
  </si>
  <si>
    <r>
      <t>894/km</t>
    </r>
    <r>
      <rPr>
        <vertAlign val="superscript"/>
        <sz val="12"/>
        <color theme="1"/>
        <rFont val="Calibri"/>
        <family val="2"/>
        <scheme val="minor"/>
      </rPr>
      <t>2</t>
    </r>
  </si>
  <si>
    <t>44.5207°N 87.9842°W</t>
  </si>
  <si>
    <t>San Mateo</t>
  </si>
  <si>
    <t>12.1 sq mi</t>
  </si>
  <si>
    <r>
      <t>31.3 km</t>
    </r>
    <r>
      <rPr>
        <vertAlign val="superscript"/>
        <sz val="12"/>
        <color theme="1"/>
        <rFont val="Calibri"/>
        <family val="2"/>
        <scheme val="minor"/>
      </rPr>
      <t>2</t>
    </r>
  </si>
  <si>
    <t>8,592/sq mi</t>
  </si>
  <si>
    <r>
      <t>3,317/km</t>
    </r>
    <r>
      <rPr>
        <vertAlign val="superscript"/>
        <sz val="12"/>
        <color theme="1"/>
        <rFont val="Calibri"/>
        <family val="2"/>
        <scheme val="minor"/>
      </rPr>
      <t>2</t>
    </r>
  </si>
  <si>
    <t>37.5603°N 122.3106°W</t>
  </si>
  <si>
    <t>Norwalk</t>
  </si>
  <si>
    <t>−1.52%</t>
  </si>
  <si>
    <t>9.7 sq mi</t>
  </si>
  <si>
    <r>
      <t>25.1 km</t>
    </r>
    <r>
      <rPr>
        <vertAlign val="superscript"/>
        <sz val="12"/>
        <color theme="1"/>
        <rFont val="Calibri"/>
        <family val="2"/>
        <scheme val="minor"/>
      </rPr>
      <t>2</t>
    </r>
  </si>
  <si>
    <t>10,946/sq mi</t>
  </si>
  <si>
    <r>
      <t>4,226/km</t>
    </r>
    <r>
      <rPr>
        <vertAlign val="superscript"/>
        <sz val="12"/>
        <color theme="1"/>
        <rFont val="Calibri"/>
        <family val="2"/>
        <scheme val="minor"/>
      </rPr>
      <t>2</t>
    </r>
  </si>
  <si>
    <t>33.9076°N 118.0835°W</t>
  </si>
  <si>
    <t>Rialto</t>
  </si>
  <si>
    <t>22.3 sq mi</t>
  </si>
  <si>
    <r>
      <t>57.8 km</t>
    </r>
    <r>
      <rPr>
        <vertAlign val="superscript"/>
        <sz val="12"/>
        <color theme="1"/>
        <rFont val="Calibri"/>
        <family val="2"/>
        <scheme val="minor"/>
      </rPr>
      <t>2</t>
    </r>
  </si>
  <si>
    <t>4,633/sq mi</t>
  </si>
  <si>
    <r>
      <t>1,789/km</t>
    </r>
    <r>
      <rPr>
        <vertAlign val="superscript"/>
        <sz val="12"/>
        <color theme="1"/>
        <rFont val="Calibri"/>
        <family val="2"/>
        <scheme val="minor"/>
      </rPr>
      <t>2</t>
    </r>
  </si>
  <si>
    <t>34.1118°N 117.3883°W</t>
  </si>
  <si>
    <t>Las Cruces</t>
  </si>
  <si>
    <t>76.9 sq mi</t>
  </si>
  <si>
    <r>
      <t>199.2 km</t>
    </r>
    <r>
      <rPr>
        <vertAlign val="superscript"/>
        <sz val="12"/>
        <color theme="1"/>
        <rFont val="Calibri"/>
        <family val="2"/>
        <scheme val="minor"/>
      </rPr>
      <t>2</t>
    </r>
  </si>
  <si>
    <t>1,323/sq mi</t>
  </si>
  <si>
    <r>
      <t>511/km</t>
    </r>
    <r>
      <rPr>
        <vertAlign val="superscript"/>
        <sz val="12"/>
        <color theme="1"/>
        <rFont val="Calibri"/>
        <family val="2"/>
        <scheme val="minor"/>
      </rPr>
      <t>2</t>
    </r>
  </si>
  <si>
    <t>32.3264°N 106.7897°W</t>
  </si>
  <si>
    <t>Chico</t>
  </si>
  <si>
    <t>3,102/sq mi</t>
  </si>
  <si>
    <r>
      <t>1,198/km</t>
    </r>
    <r>
      <rPr>
        <vertAlign val="superscript"/>
        <sz val="12"/>
        <color theme="1"/>
        <rFont val="Calibri"/>
        <family val="2"/>
        <scheme val="minor"/>
      </rPr>
      <t>2</t>
    </r>
  </si>
  <si>
    <t>39.7400°N 121.8356°W</t>
  </si>
  <si>
    <t>El Cajon</t>
  </si>
  <si>
    <t>14.5 sq mi</t>
  </si>
  <si>
    <r>
      <t>37.6 km</t>
    </r>
    <r>
      <rPr>
        <vertAlign val="superscript"/>
        <sz val="12"/>
        <color theme="1"/>
        <rFont val="Calibri"/>
        <family val="2"/>
        <scheme val="minor"/>
      </rPr>
      <t>2</t>
    </r>
  </si>
  <si>
    <t>7,156/sq mi</t>
  </si>
  <si>
    <r>
      <t>2,763/km</t>
    </r>
    <r>
      <rPr>
        <vertAlign val="superscript"/>
        <sz val="12"/>
        <color theme="1"/>
        <rFont val="Calibri"/>
        <family val="2"/>
        <scheme val="minor"/>
      </rPr>
      <t>2</t>
    </r>
  </si>
  <si>
    <t>32.8017°N 116.9604°W</t>
  </si>
  <si>
    <t>Burbank</t>
  </si>
  <si>
    <t>−0.80%</t>
  </si>
  <si>
    <t>6,003/sq mi</t>
  </si>
  <si>
    <r>
      <t>2,318/km</t>
    </r>
    <r>
      <rPr>
        <vertAlign val="superscript"/>
        <sz val="12"/>
        <color theme="1"/>
        <rFont val="Calibri"/>
        <family val="2"/>
        <scheme val="minor"/>
      </rPr>
      <t>2</t>
    </r>
  </si>
  <si>
    <t>34.1901°N 118.3264°W</t>
  </si>
  <si>
    <t>South Bend</t>
  </si>
  <si>
    <t>41.4 sq mi</t>
  </si>
  <si>
    <r>
      <t>107.2 km</t>
    </r>
    <r>
      <rPr>
        <vertAlign val="superscript"/>
        <sz val="12"/>
        <color theme="1"/>
        <rFont val="Calibri"/>
        <family val="2"/>
        <scheme val="minor"/>
      </rPr>
      <t>2</t>
    </r>
  </si>
  <si>
    <t>2,457/sq mi</t>
  </si>
  <si>
    <r>
      <t>949/km</t>
    </r>
    <r>
      <rPr>
        <vertAlign val="superscript"/>
        <sz val="12"/>
        <color theme="1"/>
        <rFont val="Calibri"/>
        <family val="2"/>
        <scheme val="minor"/>
      </rPr>
      <t>2</t>
    </r>
  </si>
  <si>
    <t>41.6769°N 86.2690°W</t>
  </si>
  <si>
    <t>Renton</t>
  </si>
  <si>
    <t>23.4 sq mi</t>
  </si>
  <si>
    <r>
      <t>60.6 km</t>
    </r>
    <r>
      <rPr>
        <vertAlign val="superscript"/>
        <sz val="12"/>
        <color theme="1"/>
        <rFont val="Calibri"/>
        <family val="2"/>
        <scheme val="minor"/>
      </rPr>
      <t>2</t>
    </r>
  </si>
  <si>
    <t>4,314/sq mi</t>
  </si>
  <si>
    <r>
      <t>1,666/km</t>
    </r>
    <r>
      <rPr>
        <vertAlign val="superscript"/>
        <sz val="12"/>
        <color theme="1"/>
        <rFont val="Calibri"/>
        <family val="2"/>
        <scheme val="minor"/>
      </rPr>
      <t>2</t>
    </r>
  </si>
  <si>
    <t>47.4761°N 122.1920°W</t>
  </si>
  <si>
    <t>Vista</t>
  </si>
  <si>
    <t>5,436/sq mi</t>
  </si>
  <si>
    <r>
      <t>2,099/km</t>
    </r>
    <r>
      <rPr>
        <vertAlign val="superscript"/>
        <sz val="12"/>
        <color theme="1"/>
        <rFont val="Calibri"/>
        <family val="2"/>
        <scheme val="minor"/>
      </rPr>
      <t>2</t>
    </r>
  </si>
  <si>
    <t>33.1895°N 117.2386°W</t>
  </si>
  <si>
    <t>Davenport</t>
  </si>
  <si>
    <t>62.9 sq mi</t>
  </si>
  <si>
    <r>
      <t>162.9 km</t>
    </r>
    <r>
      <rPr>
        <vertAlign val="superscript"/>
        <sz val="12"/>
        <color theme="1"/>
        <rFont val="Calibri"/>
        <family val="2"/>
        <scheme val="minor"/>
      </rPr>
      <t>2</t>
    </r>
  </si>
  <si>
    <t>1,631/sq mi</t>
  </si>
  <si>
    <r>
      <t>630/km</t>
    </r>
    <r>
      <rPr>
        <vertAlign val="superscript"/>
        <sz val="12"/>
        <color theme="1"/>
        <rFont val="Calibri"/>
        <family val="2"/>
        <scheme val="minor"/>
      </rPr>
      <t>2</t>
    </r>
  </si>
  <si>
    <t>41.5541°N 90.6040°W</t>
  </si>
  <si>
    <t>Edinburg</t>
  </si>
  <si>
    <t>2,691/sq mi</t>
  </si>
  <si>
    <r>
      <t>1,039/km</t>
    </r>
    <r>
      <rPr>
        <vertAlign val="superscript"/>
        <sz val="12"/>
        <color theme="1"/>
        <rFont val="Calibri"/>
        <family val="2"/>
        <scheme val="minor"/>
      </rPr>
      <t>2</t>
    </r>
  </si>
  <si>
    <t>26.3042°N 98.1639°W</t>
  </si>
  <si>
    <t>Tuscaloosa</t>
  </si>
  <si>
    <t>1,399/sq mi</t>
  </si>
  <si>
    <r>
      <t>540/km</t>
    </r>
    <r>
      <rPr>
        <vertAlign val="superscript"/>
        <sz val="12"/>
        <color theme="1"/>
        <rFont val="Calibri"/>
        <family val="2"/>
        <scheme val="minor"/>
      </rPr>
      <t>2</t>
    </r>
  </si>
  <si>
    <t>33.2065°N 87.5346°W</t>
  </si>
  <si>
    <t>Carmel</t>
  </si>
  <si>
    <t>47.5 sq mi</t>
  </si>
  <si>
    <r>
      <t>123.0 km</t>
    </r>
    <r>
      <rPr>
        <vertAlign val="superscript"/>
        <sz val="12"/>
        <color theme="1"/>
        <rFont val="Calibri"/>
        <family val="2"/>
        <scheme val="minor"/>
      </rPr>
      <t>2</t>
    </r>
  </si>
  <si>
    <t>2,128/sq mi</t>
  </si>
  <si>
    <r>
      <t>822/km</t>
    </r>
    <r>
      <rPr>
        <vertAlign val="superscript"/>
        <sz val="12"/>
        <color theme="1"/>
        <rFont val="Calibri"/>
        <family val="2"/>
        <scheme val="minor"/>
      </rPr>
      <t>2</t>
    </r>
  </si>
  <si>
    <t>39.9667°N 86.1000°W</t>
  </si>
  <si>
    <t>Spokane Valley</t>
  </si>
  <si>
    <t>2,681/sq mi</t>
  </si>
  <si>
    <r>
      <t>1,035/km</t>
    </r>
    <r>
      <rPr>
        <vertAlign val="superscript"/>
        <sz val="12"/>
        <color theme="1"/>
        <rFont val="Calibri"/>
        <family val="2"/>
        <scheme val="minor"/>
      </rPr>
      <t>2</t>
    </r>
  </si>
  <si>
    <t>47.6733°N 117.2394°W</t>
  </si>
  <si>
    <t>San Angelo</t>
  </si>
  <si>
    <t>59.9 sq mi</t>
  </si>
  <si>
    <r>
      <t>155.1 km</t>
    </r>
    <r>
      <rPr>
        <vertAlign val="superscript"/>
        <sz val="12"/>
        <color theme="1"/>
        <rFont val="Calibri"/>
        <family val="2"/>
        <scheme val="minor"/>
      </rPr>
      <t>2</t>
    </r>
  </si>
  <si>
    <t>1,681/sq mi</t>
  </si>
  <si>
    <r>
      <t>649/km</t>
    </r>
    <r>
      <rPr>
        <vertAlign val="superscript"/>
        <sz val="12"/>
        <color theme="1"/>
        <rFont val="Calibri"/>
        <family val="2"/>
        <scheme val="minor"/>
      </rPr>
      <t>2</t>
    </r>
  </si>
  <si>
    <t>31.4411°N 100.4505°W</t>
  </si>
  <si>
    <t>Vacaville</t>
  </si>
  <si>
    <t>29.0 sq mi</t>
  </si>
  <si>
    <r>
      <t>75.1 km</t>
    </r>
    <r>
      <rPr>
        <vertAlign val="superscript"/>
        <sz val="12"/>
        <color theme="1"/>
        <rFont val="Calibri"/>
        <family val="2"/>
        <scheme val="minor"/>
      </rPr>
      <t>2</t>
    </r>
  </si>
  <si>
    <t>3,449/sq mi</t>
  </si>
  <si>
    <t>38.3539°N 121.9728°W</t>
  </si>
  <si>
    <r>
      <t>Clinton</t>
    </r>
    <r>
      <rPr>
        <vertAlign val="superscript"/>
        <sz val="12"/>
        <color theme="1"/>
        <rFont val="Calibri"/>
        <family val="2"/>
        <scheme val="minor"/>
      </rPr>
      <t>[ae]</t>
    </r>
  </si>
  <si>
    <t>3,573/sq mi</t>
  </si>
  <si>
    <r>
      <t>1,380/km</t>
    </r>
    <r>
      <rPr>
        <vertAlign val="superscript"/>
        <sz val="12"/>
        <color theme="1"/>
        <rFont val="Calibri"/>
        <family val="2"/>
        <scheme val="minor"/>
      </rPr>
      <t>2</t>
    </r>
  </si>
  <si>
    <t>42.5903°N 82.9170°W</t>
  </si>
  <si>
    <t>Bend</t>
  </si>
  <si>
    <t>3,034/sq mi</t>
  </si>
  <si>
    <r>
      <t>1,171/km</t>
    </r>
    <r>
      <rPr>
        <vertAlign val="superscript"/>
        <sz val="12"/>
        <color theme="1"/>
        <rFont val="Calibri"/>
        <family val="2"/>
        <scheme val="minor"/>
      </rPr>
      <t>2</t>
    </r>
  </si>
  <si>
    <t>44.0500°N 121.3000°W</t>
  </si>
  <si>
    <r>
      <t>Woodbridge</t>
    </r>
    <r>
      <rPr>
        <vertAlign val="superscript"/>
        <sz val="12"/>
        <color theme="1"/>
        <rFont val="Calibri"/>
        <family val="2"/>
        <scheme val="minor"/>
      </rPr>
      <t>[ad]</t>
    </r>
  </si>
  <si>
    <t>4,351/sq mi</t>
  </si>
  <si>
    <r>
      <t>1,680/km</t>
    </r>
    <r>
      <rPr>
        <vertAlign val="superscript"/>
        <sz val="12"/>
        <color theme="1"/>
        <rFont val="Calibri"/>
        <family val="2"/>
        <scheme val="minor"/>
      </rPr>
      <t>2</t>
    </r>
  </si>
  <si>
    <t>40.5607°N 74.2927°W</t>
  </si>
  <si>
    <t>State</t>
  </si>
  <si>
    <t>Population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</si>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</sst>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rgb="FF008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7" fillId="0" borderId="0" xfId="1"/>
    <xf numFmtId="0" fontId="3" fillId="0" borderId="0" xfId="0" applyFont="1"/>
    <xf numFmtId="3" fontId="0" fillId="0" borderId="0" xfId="0" applyNumberFormat="1"/>
    <xf numFmtId="10" fontId="5" fillId="0" borderId="0" xfId="0" applyNumberFormat="1" applyFont="1"/>
    <xf numFmtId="0" fontId="1" fillId="0" borderId="0" xfId="0" applyFont="1"/>
    <xf numFmtId="0" fontId="6" fillId="0" borderId="0" xfId="0" applyFont="1"/>
    <xf numFmtId="0" fontId="2" fillId="0" borderId="0" xfId="0" applyFont="1"/>
    <xf numFmtId="0" fontId="7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10</xdr:col>
      <xdr:colOff>215900</xdr:colOff>
      <xdr:row>2</xdr:row>
      <xdr:rowOff>215900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1272DC-9285-A041-95D9-FEFA68331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06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215900</xdr:colOff>
      <xdr:row>3</xdr:row>
      <xdr:rowOff>215900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F61B740-3DCB-B44C-A0CD-F86E1546C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477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215900</xdr:colOff>
      <xdr:row>4</xdr:row>
      <xdr:rowOff>215900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C6E27E9-83B0-AC4E-8321-870BF9247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889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215900</xdr:colOff>
      <xdr:row>5</xdr:row>
      <xdr:rowOff>215900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D628B52-1DAB-144D-B530-396DF9CA2B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1303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215900</xdr:colOff>
      <xdr:row>6</xdr:row>
      <xdr:rowOff>215900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6395A5-6B9E-9E4F-B773-19CD85E10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371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215900</xdr:colOff>
      <xdr:row>7</xdr:row>
      <xdr:rowOff>215900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E179D9E-6DC2-3C49-A7C7-66F282C7B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6129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215900</xdr:colOff>
      <xdr:row>8</xdr:row>
      <xdr:rowOff>215900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A6CF2C7-000C-AF4D-AB96-F321782D1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854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215900</xdr:colOff>
      <xdr:row>9</xdr:row>
      <xdr:rowOff>215900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BFB9265-2D11-5B47-A565-7C0525666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0955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215900</xdr:colOff>
      <xdr:row>10</xdr:row>
      <xdr:rowOff>215900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F9CF088-188D-6B4E-AF33-8EBEBE6E2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336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292100</xdr:colOff>
      <xdr:row>11</xdr:row>
      <xdr:rowOff>190500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203CB47-70A3-054D-9A06-8F98CFBAF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5781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</xdr:row>
      <xdr:rowOff>0</xdr:rowOff>
    </xdr:from>
    <xdr:to>
      <xdr:col>10</xdr:col>
      <xdr:colOff>215900</xdr:colOff>
      <xdr:row>11</xdr:row>
      <xdr:rowOff>215900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37C8E1D-CC46-2F4E-B767-9B579A99E5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5781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292100</xdr:colOff>
      <xdr:row>12</xdr:row>
      <xdr:rowOff>190500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6646E3D-D831-9742-8CB6-E394B1588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819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215900</xdr:colOff>
      <xdr:row>12</xdr:row>
      <xdr:rowOff>215900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D44A9946-1985-314A-9484-C0A180081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819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292100</xdr:colOff>
      <xdr:row>13</xdr:row>
      <xdr:rowOff>190500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B43F3AE-5561-8E47-A223-1556D18E2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0607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</xdr:row>
      <xdr:rowOff>0</xdr:rowOff>
    </xdr:from>
    <xdr:to>
      <xdr:col>10</xdr:col>
      <xdr:colOff>215900</xdr:colOff>
      <xdr:row>13</xdr:row>
      <xdr:rowOff>215900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126D0CE9-9FE6-EB49-BD89-2C9E8A3813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0607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292100</xdr:colOff>
      <xdr:row>14</xdr:row>
      <xdr:rowOff>190500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43BBD7A4-E1C2-A14C-BAB8-942A334BB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302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215900</xdr:colOff>
      <xdr:row>14</xdr:row>
      <xdr:rowOff>215900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412C6E2B-F186-0740-A060-E1E83360D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302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317500</xdr:colOff>
      <xdr:row>15</xdr:row>
      <xdr:rowOff>190500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0F5874A-7A31-B74C-9C2B-F6045CBCF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54330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215900</xdr:colOff>
      <xdr:row>15</xdr:row>
      <xdr:rowOff>215900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C63A4F0F-B4F5-A14B-A588-F701E0561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5433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292100</xdr:colOff>
      <xdr:row>16</xdr:row>
      <xdr:rowOff>190500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89335E00-DAA0-AD4E-8EE3-54A60D8B96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784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</xdr:row>
      <xdr:rowOff>0</xdr:rowOff>
    </xdr:from>
    <xdr:to>
      <xdr:col>10</xdr:col>
      <xdr:colOff>215900</xdr:colOff>
      <xdr:row>16</xdr:row>
      <xdr:rowOff>215900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B114890-FC60-E444-A367-148709CB9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784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292100</xdr:colOff>
      <xdr:row>17</xdr:row>
      <xdr:rowOff>190500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8EB25E75-B993-314B-AFE2-96AB80D98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0259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10</xdr:col>
      <xdr:colOff>215900</xdr:colOff>
      <xdr:row>17</xdr:row>
      <xdr:rowOff>215900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E2FAABF6-04F1-114B-A870-92F710EA2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0259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292100</xdr:colOff>
      <xdr:row>18</xdr:row>
      <xdr:rowOff>190500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FBCC8720-769D-2B4F-B907-CD46763A4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267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215900</xdr:colOff>
      <xdr:row>18</xdr:row>
      <xdr:rowOff>215900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79C0F2DF-D5A9-3642-8BE3-469B7D498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267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292100</xdr:colOff>
      <xdr:row>19</xdr:row>
      <xdr:rowOff>177800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84A83142-FAAC-E842-8681-EF15132A2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5085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215900</xdr:colOff>
      <xdr:row>19</xdr:row>
      <xdr:rowOff>215900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BBC0DBF2-D6F9-EB43-9F4D-13814B4B5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5085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292100</xdr:colOff>
      <xdr:row>20</xdr:row>
      <xdr:rowOff>190500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A8C80C4D-3814-854F-A55A-11C041CAE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7498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215900</xdr:colOff>
      <xdr:row>20</xdr:row>
      <xdr:rowOff>215900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32A86C4C-B6C5-8444-A09E-12CAACDB4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749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292100</xdr:colOff>
      <xdr:row>21</xdr:row>
      <xdr:rowOff>152400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6C380D3D-7C71-6D4A-BB08-6CF393745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9911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215900</xdr:colOff>
      <xdr:row>21</xdr:row>
      <xdr:rowOff>215900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CEC28750-E640-3541-BC72-039A4A5BB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9911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292100</xdr:colOff>
      <xdr:row>22</xdr:row>
      <xdr:rowOff>177800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F6F8AD04-3A88-5249-AB42-678978581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2324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215900</xdr:colOff>
      <xdr:row>22</xdr:row>
      <xdr:rowOff>215900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C15A5A48-6593-9148-AA6B-1FD29B071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232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292100</xdr:colOff>
      <xdr:row>23</xdr:row>
      <xdr:rowOff>190500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8B46171C-C58E-E445-9FEC-D13BA5986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4737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215900</xdr:colOff>
      <xdr:row>23</xdr:row>
      <xdr:rowOff>215900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82EC7202-563F-6348-9774-C10609AC2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4737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292100</xdr:colOff>
      <xdr:row>24</xdr:row>
      <xdr:rowOff>177800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92B0AE4F-28EE-E84D-AA25-2AF42593C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7150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215900</xdr:colOff>
      <xdr:row>24</xdr:row>
      <xdr:rowOff>215900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564E0E8A-5B6C-5247-AA99-5FE2E0677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715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292100</xdr:colOff>
      <xdr:row>25</xdr:row>
      <xdr:rowOff>190500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FD6299EB-2826-F843-A1C1-13E8A89776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9563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215900</xdr:colOff>
      <xdr:row>25</xdr:row>
      <xdr:rowOff>215900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B2F30E63-7DD8-FE46-AEEA-8B114397E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9563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292100</xdr:colOff>
      <xdr:row>26</xdr:row>
      <xdr:rowOff>190500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2A561AA5-6CE5-0346-BFFD-B49DA2116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197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</xdr:row>
      <xdr:rowOff>0</xdr:rowOff>
    </xdr:from>
    <xdr:to>
      <xdr:col>10</xdr:col>
      <xdr:colOff>215900</xdr:colOff>
      <xdr:row>26</xdr:row>
      <xdr:rowOff>215900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936F8C91-89BB-814D-8700-D6D878B67B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197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292100</xdr:colOff>
      <xdr:row>27</xdr:row>
      <xdr:rowOff>177800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A4783316-0294-0743-98B9-9FC80D84D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4389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</xdr:row>
      <xdr:rowOff>0</xdr:rowOff>
    </xdr:from>
    <xdr:to>
      <xdr:col>10</xdr:col>
      <xdr:colOff>215900</xdr:colOff>
      <xdr:row>27</xdr:row>
      <xdr:rowOff>215900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3FF45749-A946-8947-A03E-DE6FB0C89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4389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292100</xdr:colOff>
      <xdr:row>28</xdr:row>
      <xdr:rowOff>190500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C7005737-D5F5-B44B-81EF-937192209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680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</xdr:row>
      <xdr:rowOff>0</xdr:rowOff>
    </xdr:from>
    <xdr:to>
      <xdr:col>10</xdr:col>
      <xdr:colOff>215900</xdr:colOff>
      <xdr:row>28</xdr:row>
      <xdr:rowOff>215900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8A75B8D9-8C3D-0D4C-BAE4-5C580C028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680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292100</xdr:colOff>
      <xdr:row>29</xdr:row>
      <xdr:rowOff>177800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BA8CAB21-2D8D-A54F-ACFD-E0B1B255F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9215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0</xdr:rowOff>
    </xdr:from>
    <xdr:to>
      <xdr:col>10</xdr:col>
      <xdr:colOff>215900</xdr:colOff>
      <xdr:row>29</xdr:row>
      <xdr:rowOff>215900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EB0CA1E8-C4ED-5245-A005-BE2031858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9215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292100</xdr:colOff>
      <xdr:row>30</xdr:row>
      <xdr:rowOff>152400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B07F2E5F-4357-C142-8F62-3DA2037AE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1628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215900</xdr:colOff>
      <xdr:row>30</xdr:row>
      <xdr:rowOff>215900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8098CC00-7CBA-EB48-B06B-9981ABFD6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7162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292100</xdr:colOff>
      <xdr:row>31</xdr:row>
      <xdr:rowOff>190500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2A04D734-CF56-CD40-BB84-696EB351A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4041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215900</xdr:colOff>
      <xdr:row>31</xdr:row>
      <xdr:rowOff>215900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955926B6-CF47-774F-AEC1-A2C0E0F8D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74041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292100</xdr:colOff>
      <xdr:row>32</xdr:row>
      <xdr:rowOff>190500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21CDB649-F56B-464F-B733-F86F3CEB7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645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215900</xdr:colOff>
      <xdr:row>32</xdr:row>
      <xdr:rowOff>215900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5692625A-7DC2-674A-8E18-F871C77EA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7645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292100</xdr:colOff>
      <xdr:row>33</xdr:row>
      <xdr:rowOff>190500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12D34448-C59F-9240-9CCD-0C7A9D268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8867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215900</xdr:colOff>
      <xdr:row>33</xdr:row>
      <xdr:rowOff>215900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E7617CC1-7C8C-1A45-B760-11B568FEF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78867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292100</xdr:colOff>
      <xdr:row>34</xdr:row>
      <xdr:rowOff>190500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2F93AF1E-956A-C345-8556-FE2CB249C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128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34</xdr:row>
      <xdr:rowOff>0</xdr:rowOff>
    </xdr:from>
    <xdr:to>
      <xdr:col>10</xdr:col>
      <xdr:colOff>215900</xdr:colOff>
      <xdr:row>34</xdr:row>
      <xdr:rowOff>215900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8BA9286D-B237-3C4F-AC5A-29407368C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8128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292100</xdr:colOff>
      <xdr:row>35</xdr:row>
      <xdr:rowOff>190500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6E9D64D9-ED0A-3F41-86D4-550313FB3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3693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35</xdr:row>
      <xdr:rowOff>0</xdr:rowOff>
    </xdr:from>
    <xdr:to>
      <xdr:col>10</xdr:col>
      <xdr:colOff>215900</xdr:colOff>
      <xdr:row>35</xdr:row>
      <xdr:rowOff>215900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C2CC5887-FD98-7746-98D6-33FF021E7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83693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292100</xdr:colOff>
      <xdr:row>36</xdr:row>
      <xdr:rowOff>190500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40E81F57-24A9-934D-A4CD-79D64D1EA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610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36</xdr:row>
      <xdr:rowOff>0</xdr:rowOff>
    </xdr:from>
    <xdr:to>
      <xdr:col>10</xdr:col>
      <xdr:colOff>215900</xdr:colOff>
      <xdr:row>36</xdr:row>
      <xdr:rowOff>215900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86A03A51-BD0A-4B4C-9826-3C83450AB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8610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292100</xdr:colOff>
      <xdr:row>37</xdr:row>
      <xdr:rowOff>190500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57E36CDE-5209-C942-926F-C1635ABC7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8519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37</xdr:row>
      <xdr:rowOff>0</xdr:rowOff>
    </xdr:from>
    <xdr:to>
      <xdr:col>10</xdr:col>
      <xdr:colOff>215900</xdr:colOff>
      <xdr:row>37</xdr:row>
      <xdr:rowOff>215900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E920E50C-C9EA-E748-AA8F-AE1576AFE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88519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292100</xdr:colOff>
      <xdr:row>38</xdr:row>
      <xdr:rowOff>177800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A226CE04-0E12-CC4E-81D5-A535B8FEF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0932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38</xdr:row>
      <xdr:rowOff>0</xdr:rowOff>
    </xdr:from>
    <xdr:to>
      <xdr:col>10</xdr:col>
      <xdr:colOff>215900</xdr:colOff>
      <xdr:row>38</xdr:row>
      <xdr:rowOff>215900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52315952-F5BA-BB41-A279-7A195BE35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9093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292100</xdr:colOff>
      <xdr:row>39</xdr:row>
      <xdr:rowOff>165100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AB164F10-7892-EF42-9E18-BC6E677A8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334500"/>
          <a:ext cx="292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215900</xdr:colOff>
      <xdr:row>39</xdr:row>
      <xdr:rowOff>215900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E48D88D4-99C9-EA43-B9DC-24ADCBAD8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93345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292100</xdr:colOff>
      <xdr:row>40</xdr:row>
      <xdr:rowOff>190500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2E683035-D403-4D44-A7F0-805D1400A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5758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40</xdr:row>
      <xdr:rowOff>0</xdr:rowOff>
    </xdr:from>
    <xdr:to>
      <xdr:col>10</xdr:col>
      <xdr:colOff>215900</xdr:colOff>
      <xdr:row>40</xdr:row>
      <xdr:rowOff>215900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E9AED220-1FE6-794B-969F-48E77E8E47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9575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292100</xdr:colOff>
      <xdr:row>41</xdr:row>
      <xdr:rowOff>177800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72E4FB0A-BF24-9B4D-9142-63881AB7D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8171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215900</xdr:colOff>
      <xdr:row>41</xdr:row>
      <xdr:rowOff>215900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345B3E80-1372-B142-BBD3-403C31157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98171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292100</xdr:colOff>
      <xdr:row>42</xdr:row>
      <xdr:rowOff>190500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86574166-29B3-0347-9DB8-29A98ECE9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058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42</xdr:row>
      <xdr:rowOff>0</xdr:rowOff>
    </xdr:from>
    <xdr:to>
      <xdr:col>10</xdr:col>
      <xdr:colOff>215900</xdr:colOff>
      <xdr:row>42</xdr:row>
      <xdr:rowOff>215900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708003D6-6ACD-8A48-8E7F-296BD98C8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0058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292100</xdr:colOff>
      <xdr:row>43</xdr:row>
      <xdr:rowOff>190500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309F83A1-6C9A-A346-B630-2D7FBA85F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2997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43</xdr:row>
      <xdr:rowOff>0</xdr:rowOff>
    </xdr:from>
    <xdr:to>
      <xdr:col>10</xdr:col>
      <xdr:colOff>215900</xdr:colOff>
      <xdr:row>43</xdr:row>
      <xdr:rowOff>215900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8AA0F00B-C7C3-E843-9C1A-4AAA4C3F6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02997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292100</xdr:colOff>
      <xdr:row>44</xdr:row>
      <xdr:rowOff>190500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D2DB64D0-C6FB-1A4E-8DA0-9A8FFF457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541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44</xdr:row>
      <xdr:rowOff>0</xdr:rowOff>
    </xdr:from>
    <xdr:to>
      <xdr:col>10</xdr:col>
      <xdr:colOff>215900</xdr:colOff>
      <xdr:row>44</xdr:row>
      <xdr:rowOff>215900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64CABEF8-17B5-4543-874B-C8EC44514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0541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279400</xdr:colOff>
      <xdr:row>45</xdr:row>
      <xdr:rowOff>190500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B51F80D2-6DEC-404D-84AE-B397C632F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782300"/>
          <a:ext cx="279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45</xdr:row>
      <xdr:rowOff>0</xdr:rowOff>
    </xdr:from>
    <xdr:to>
      <xdr:col>10</xdr:col>
      <xdr:colOff>215900</xdr:colOff>
      <xdr:row>45</xdr:row>
      <xdr:rowOff>215900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BE8D127E-D44F-314C-97BE-E381DA9E4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07823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292100</xdr:colOff>
      <xdr:row>46</xdr:row>
      <xdr:rowOff>190500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85B75DB8-CC56-8843-8DD5-DF8702112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023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46</xdr:row>
      <xdr:rowOff>0</xdr:rowOff>
    </xdr:from>
    <xdr:to>
      <xdr:col>10</xdr:col>
      <xdr:colOff>215900</xdr:colOff>
      <xdr:row>46</xdr:row>
      <xdr:rowOff>215900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C9A9E006-F75F-EF41-9522-AEBBB6B69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1023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292100</xdr:colOff>
      <xdr:row>47</xdr:row>
      <xdr:rowOff>190500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3DD966AD-FF35-924A-8F2E-A45869472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2649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47</xdr:row>
      <xdr:rowOff>0</xdr:rowOff>
    </xdr:from>
    <xdr:to>
      <xdr:col>10</xdr:col>
      <xdr:colOff>215900</xdr:colOff>
      <xdr:row>47</xdr:row>
      <xdr:rowOff>215900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1165C16F-67E9-E640-BECB-A62103EBB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12649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292100</xdr:colOff>
      <xdr:row>48</xdr:row>
      <xdr:rowOff>190500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F1F54094-A734-DA48-97AC-0A4FB512D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506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48</xdr:row>
      <xdr:rowOff>0</xdr:rowOff>
    </xdr:from>
    <xdr:to>
      <xdr:col>10</xdr:col>
      <xdr:colOff>215900</xdr:colOff>
      <xdr:row>48</xdr:row>
      <xdr:rowOff>215900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99A2F285-123F-F040-8F4D-29CEF71E9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1506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292100</xdr:colOff>
      <xdr:row>49</xdr:row>
      <xdr:rowOff>190500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D2C4B1AB-B4F1-2548-8208-25F3826AF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747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49</xdr:row>
      <xdr:rowOff>0</xdr:rowOff>
    </xdr:from>
    <xdr:to>
      <xdr:col>10</xdr:col>
      <xdr:colOff>215900</xdr:colOff>
      <xdr:row>49</xdr:row>
      <xdr:rowOff>215900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44B50DFA-D76D-954D-83FF-C85FDE59E3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17475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2</xdr:col>
      <xdr:colOff>292100</xdr:colOff>
      <xdr:row>50</xdr:row>
      <xdr:rowOff>190500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AF5C43AB-C969-584B-AA23-739041655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9888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50</xdr:row>
      <xdr:rowOff>0</xdr:rowOff>
    </xdr:from>
    <xdr:to>
      <xdr:col>10</xdr:col>
      <xdr:colOff>215900</xdr:colOff>
      <xdr:row>50</xdr:row>
      <xdr:rowOff>215900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E1B870F2-7FB6-C149-B845-C9965B45D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1988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292100</xdr:colOff>
      <xdr:row>51</xdr:row>
      <xdr:rowOff>190500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82CBC8A9-6569-9640-892C-C32BDD9C9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2301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215900</xdr:colOff>
      <xdr:row>51</xdr:row>
      <xdr:rowOff>215900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2A94A203-17B7-9B42-AC98-2D34FB686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22301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292100</xdr:colOff>
      <xdr:row>52</xdr:row>
      <xdr:rowOff>177800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7E73D51F-0BBB-D841-85EA-F013F5D87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4714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52</xdr:row>
      <xdr:rowOff>0</xdr:rowOff>
    </xdr:from>
    <xdr:to>
      <xdr:col>10</xdr:col>
      <xdr:colOff>215900</xdr:colOff>
      <xdr:row>52</xdr:row>
      <xdr:rowOff>215900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CE373A1F-3767-364D-8A5D-39579A70F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2471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292100</xdr:colOff>
      <xdr:row>53</xdr:row>
      <xdr:rowOff>190500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170B065A-86C9-9C4A-A7E7-3A1DBBFBC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7127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53</xdr:row>
      <xdr:rowOff>0</xdr:rowOff>
    </xdr:from>
    <xdr:to>
      <xdr:col>10</xdr:col>
      <xdr:colOff>215900</xdr:colOff>
      <xdr:row>53</xdr:row>
      <xdr:rowOff>215900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57454C34-A2E0-704A-A79F-A6C1F37FF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27127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317500</xdr:colOff>
      <xdr:row>54</xdr:row>
      <xdr:rowOff>190500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7D0FF82-C894-314E-982C-E6C983DE2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95400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54</xdr:row>
      <xdr:rowOff>0</xdr:rowOff>
    </xdr:from>
    <xdr:to>
      <xdr:col>10</xdr:col>
      <xdr:colOff>215900</xdr:colOff>
      <xdr:row>54</xdr:row>
      <xdr:rowOff>215900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D8DD8EF2-DA6B-814A-8BE3-95C67AA49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2954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2</xdr:col>
      <xdr:colOff>292100</xdr:colOff>
      <xdr:row>55</xdr:row>
      <xdr:rowOff>190500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6C9BEBB9-0243-694B-A140-D6FD1E0E1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1953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55</xdr:row>
      <xdr:rowOff>0</xdr:rowOff>
    </xdr:from>
    <xdr:to>
      <xdr:col>10</xdr:col>
      <xdr:colOff>215900</xdr:colOff>
      <xdr:row>55</xdr:row>
      <xdr:rowOff>215900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BA60389-37A1-7A49-8E6E-4C484F55B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31953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292100</xdr:colOff>
      <xdr:row>56</xdr:row>
      <xdr:rowOff>190500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89062BB1-973A-EE4D-A9AA-CF5177259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436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56</xdr:row>
      <xdr:rowOff>0</xdr:rowOff>
    </xdr:from>
    <xdr:to>
      <xdr:col>10</xdr:col>
      <xdr:colOff>215900</xdr:colOff>
      <xdr:row>56</xdr:row>
      <xdr:rowOff>215900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D802A859-9A7E-6346-8257-928384725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3436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292100</xdr:colOff>
      <xdr:row>57</xdr:row>
      <xdr:rowOff>152400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2A62E420-8B05-E746-8E71-E234B00BD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6779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57</xdr:row>
      <xdr:rowOff>0</xdr:rowOff>
    </xdr:from>
    <xdr:to>
      <xdr:col>10</xdr:col>
      <xdr:colOff>215900</xdr:colOff>
      <xdr:row>57</xdr:row>
      <xdr:rowOff>215900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FBDB3CE2-7569-A546-A80F-29504E147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36779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292100</xdr:colOff>
      <xdr:row>58</xdr:row>
      <xdr:rowOff>190500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2D126EF9-387B-C94D-A4F7-21FEFF6D2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919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58</xdr:row>
      <xdr:rowOff>0</xdr:rowOff>
    </xdr:from>
    <xdr:to>
      <xdr:col>10</xdr:col>
      <xdr:colOff>215900</xdr:colOff>
      <xdr:row>58</xdr:row>
      <xdr:rowOff>215900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39207598-8C86-F042-92CF-DE5ACCC2E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3919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2</xdr:col>
      <xdr:colOff>292100</xdr:colOff>
      <xdr:row>59</xdr:row>
      <xdr:rowOff>190500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B264C596-C975-2846-8EDC-8E1AE6A69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4160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59</xdr:row>
      <xdr:rowOff>0</xdr:rowOff>
    </xdr:from>
    <xdr:to>
      <xdr:col>10</xdr:col>
      <xdr:colOff>215900</xdr:colOff>
      <xdr:row>59</xdr:row>
      <xdr:rowOff>215900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9E892F58-5E26-9B40-8E40-C1B1255BF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41605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2</xdr:col>
      <xdr:colOff>292100</xdr:colOff>
      <xdr:row>60</xdr:row>
      <xdr:rowOff>190500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184ADD72-20DB-2D4D-81BE-9C4D7417F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44018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60</xdr:row>
      <xdr:rowOff>0</xdr:rowOff>
    </xdr:from>
    <xdr:to>
      <xdr:col>10</xdr:col>
      <xdr:colOff>215900</xdr:colOff>
      <xdr:row>60</xdr:row>
      <xdr:rowOff>215900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51E213D7-9DFC-E54F-83A4-28665DD17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4401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2</xdr:col>
      <xdr:colOff>292100</xdr:colOff>
      <xdr:row>61</xdr:row>
      <xdr:rowOff>152400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399A73BF-3EE0-5346-ADC7-83185F932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46431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61</xdr:row>
      <xdr:rowOff>0</xdr:rowOff>
    </xdr:from>
    <xdr:to>
      <xdr:col>10</xdr:col>
      <xdr:colOff>215900</xdr:colOff>
      <xdr:row>61</xdr:row>
      <xdr:rowOff>215900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D06FE22F-4DA2-3B4C-A8BA-FBD718185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46431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</xdr:row>
      <xdr:rowOff>0</xdr:rowOff>
    </xdr:from>
    <xdr:to>
      <xdr:col>2</xdr:col>
      <xdr:colOff>292100</xdr:colOff>
      <xdr:row>62</xdr:row>
      <xdr:rowOff>190500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DD82E36C-5038-0242-8E17-D7D1AB88B9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4884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62</xdr:row>
      <xdr:rowOff>0</xdr:rowOff>
    </xdr:from>
    <xdr:to>
      <xdr:col>10</xdr:col>
      <xdr:colOff>215900</xdr:colOff>
      <xdr:row>62</xdr:row>
      <xdr:rowOff>215900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81800241-D0DE-1144-8E19-04E4E1BF9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4884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</xdr:row>
      <xdr:rowOff>0</xdr:rowOff>
    </xdr:from>
    <xdr:to>
      <xdr:col>2</xdr:col>
      <xdr:colOff>292100</xdr:colOff>
      <xdr:row>63</xdr:row>
      <xdr:rowOff>190500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321CDA6D-1904-A948-83DD-CE516AB4A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51257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63</xdr:row>
      <xdr:rowOff>0</xdr:rowOff>
    </xdr:from>
    <xdr:to>
      <xdr:col>10</xdr:col>
      <xdr:colOff>215900</xdr:colOff>
      <xdr:row>63</xdr:row>
      <xdr:rowOff>215900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4332026F-E8FF-6B42-BE70-47D6B8926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51257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292100</xdr:colOff>
      <xdr:row>64</xdr:row>
      <xdr:rowOff>190500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5074171B-7E2F-4241-BE2C-2EE53E690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5367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64</xdr:row>
      <xdr:rowOff>0</xdr:rowOff>
    </xdr:from>
    <xdr:to>
      <xdr:col>10</xdr:col>
      <xdr:colOff>215900</xdr:colOff>
      <xdr:row>64</xdr:row>
      <xdr:rowOff>215900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841129EE-1592-534F-BC29-9EC19CDDE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5367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317500</xdr:colOff>
      <xdr:row>65</xdr:row>
      <xdr:rowOff>190500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808731B7-BC82-F842-A4A7-9E7D46A32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560830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215900</xdr:colOff>
      <xdr:row>65</xdr:row>
      <xdr:rowOff>215900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A2BCB98D-68A1-DA47-8E9C-FEFDFBB926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56083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</xdr:row>
      <xdr:rowOff>0</xdr:rowOff>
    </xdr:from>
    <xdr:to>
      <xdr:col>2</xdr:col>
      <xdr:colOff>292100</xdr:colOff>
      <xdr:row>66</xdr:row>
      <xdr:rowOff>165100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4C46A02-0DB0-6146-A840-AFA315491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5849600"/>
          <a:ext cx="292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66</xdr:row>
      <xdr:rowOff>0</xdr:rowOff>
    </xdr:from>
    <xdr:to>
      <xdr:col>10</xdr:col>
      <xdr:colOff>215900</xdr:colOff>
      <xdr:row>66</xdr:row>
      <xdr:rowOff>215900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62215C01-4027-A541-A273-5E4D00185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5849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</xdr:row>
      <xdr:rowOff>0</xdr:rowOff>
    </xdr:from>
    <xdr:to>
      <xdr:col>2</xdr:col>
      <xdr:colOff>292100</xdr:colOff>
      <xdr:row>67</xdr:row>
      <xdr:rowOff>190500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73C4CADA-0A08-8E42-AC61-D552F87F8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60909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215900</xdr:colOff>
      <xdr:row>67</xdr:row>
      <xdr:rowOff>215900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2AF3F94E-95AA-4C47-AE80-FFBF593BD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60909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</xdr:row>
      <xdr:rowOff>0</xdr:rowOff>
    </xdr:from>
    <xdr:to>
      <xdr:col>2</xdr:col>
      <xdr:colOff>292100</xdr:colOff>
      <xdr:row>68</xdr:row>
      <xdr:rowOff>190500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A65C0ED4-7039-9344-A0FA-CC0AB3774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6332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68</xdr:row>
      <xdr:rowOff>0</xdr:rowOff>
    </xdr:from>
    <xdr:to>
      <xdr:col>10</xdr:col>
      <xdr:colOff>215900</xdr:colOff>
      <xdr:row>68</xdr:row>
      <xdr:rowOff>215900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112648DB-E31A-F844-AFE8-20405D233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6332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</xdr:row>
      <xdr:rowOff>0</xdr:rowOff>
    </xdr:from>
    <xdr:to>
      <xdr:col>2</xdr:col>
      <xdr:colOff>292100</xdr:colOff>
      <xdr:row>69</xdr:row>
      <xdr:rowOff>177800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72B375D3-A11B-CD44-A44E-6403FBC96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65735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69</xdr:row>
      <xdr:rowOff>0</xdr:rowOff>
    </xdr:from>
    <xdr:to>
      <xdr:col>10</xdr:col>
      <xdr:colOff>215900</xdr:colOff>
      <xdr:row>69</xdr:row>
      <xdr:rowOff>215900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EC7EF08-B105-514D-9958-7ED89C9A6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65735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2</xdr:col>
      <xdr:colOff>266700</xdr:colOff>
      <xdr:row>70</xdr:row>
      <xdr:rowOff>190500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B233B944-28F2-D640-A8A9-CFDE3C935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6814800"/>
          <a:ext cx="2667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70</xdr:row>
      <xdr:rowOff>0</xdr:rowOff>
    </xdr:from>
    <xdr:to>
      <xdr:col>10</xdr:col>
      <xdr:colOff>215900</xdr:colOff>
      <xdr:row>70</xdr:row>
      <xdr:rowOff>215900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BA5C737D-6C25-7F4F-9D5F-F81DADFFAB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6814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</xdr:row>
      <xdr:rowOff>0</xdr:rowOff>
    </xdr:from>
    <xdr:to>
      <xdr:col>2</xdr:col>
      <xdr:colOff>292100</xdr:colOff>
      <xdr:row>71</xdr:row>
      <xdr:rowOff>190500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8DAE378D-935E-9541-9455-66E2B5681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70561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71</xdr:row>
      <xdr:rowOff>0</xdr:rowOff>
    </xdr:from>
    <xdr:to>
      <xdr:col>10</xdr:col>
      <xdr:colOff>215900</xdr:colOff>
      <xdr:row>71</xdr:row>
      <xdr:rowOff>215900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9125CC7A-98B9-C54B-A69B-BD0652F41D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70561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292100</xdr:colOff>
      <xdr:row>72</xdr:row>
      <xdr:rowOff>190500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EA146459-E84B-8D49-AE9E-4EA8F082E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7297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72</xdr:row>
      <xdr:rowOff>0</xdr:rowOff>
    </xdr:from>
    <xdr:to>
      <xdr:col>10</xdr:col>
      <xdr:colOff>215900</xdr:colOff>
      <xdr:row>72</xdr:row>
      <xdr:rowOff>215900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8F8EA606-35A0-1F42-8419-626F2A79C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7297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292100</xdr:colOff>
      <xdr:row>73</xdr:row>
      <xdr:rowOff>190500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B48ECCCA-8FB8-654D-9630-E607E263D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75387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73</xdr:row>
      <xdr:rowOff>0</xdr:rowOff>
    </xdr:from>
    <xdr:to>
      <xdr:col>10</xdr:col>
      <xdr:colOff>215900</xdr:colOff>
      <xdr:row>73</xdr:row>
      <xdr:rowOff>215900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3A52B291-2876-9E4B-B7BD-FD366AF76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75387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74</xdr:row>
      <xdr:rowOff>0</xdr:rowOff>
    </xdr:from>
    <xdr:to>
      <xdr:col>2</xdr:col>
      <xdr:colOff>292100</xdr:colOff>
      <xdr:row>74</xdr:row>
      <xdr:rowOff>177800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9FBA43C7-9CB8-A646-8BF4-F21E78C48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77800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74</xdr:row>
      <xdr:rowOff>0</xdr:rowOff>
    </xdr:from>
    <xdr:to>
      <xdr:col>10</xdr:col>
      <xdr:colOff>215900</xdr:colOff>
      <xdr:row>74</xdr:row>
      <xdr:rowOff>215900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2291B6C7-B5D3-A84E-BF70-15D7DAE73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7780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2</xdr:col>
      <xdr:colOff>292100</xdr:colOff>
      <xdr:row>75</xdr:row>
      <xdr:rowOff>190500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F14BD82F-F352-3443-8DAC-ACABAAD3B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80213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75</xdr:row>
      <xdr:rowOff>0</xdr:rowOff>
    </xdr:from>
    <xdr:to>
      <xdr:col>10</xdr:col>
      <xdr:colOff>215900</xdr:colOff>
      <xdr:row>75</xdr:row>
      <xdr:rowOff>215900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73B4B4AB-FE33-DA40-95F0-497EC7458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80213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76</xdr:row>
      <xdr:rowOff>0</xdr:rowOff>
    </xdr:from>
    <xdr:to>
      <xdr:col>2</xdr:col>
      <xdr:colOff>292100</xdr:colOff>
      <xdr:row>76</xdr:row>
      <xdr:rowOff>190500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7CF39215-FE79-FD49-934C-8751477DD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8262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76</xdr:row>
      <xdr:rowOff>0</xdr:rowOff>
    </xdr:from>
    <xdr:to>
      <xdr:col>10</xdr:col>
      <xdr:colOff>215900</xdr:colOff>
      <xdr:row>76</xdr:row>
      <xdr:rowOff>215900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C7490D86-9DD3-214D-9145-6A78F5F65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8262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2</xdr:col>
      <xdr:colOff>317500</xdr:colOff>
      <xdr:row>77</xdr:row>
      <xdr:rowOff>190500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EE564C8F-2EFD-6B4E-B36F-9248F3289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850390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77</xdr:row>
      <xdr:rowOff>0</xdr:rowOff>
    </xdr:from>
    <xdr:to>
      <xdr:col>10</xdr:col>
      <xdr:colOff>215900</xdr:colOff>
      <xdr:row>77</xdr:row>
      <xdr:rowOff>215900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F43E0C35-0E0A-DD43-AAC4-D9D464CBA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85039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2</xdr:col>
      <xdr:colOff>292100</xdr:colOff>
      <xdr:row>78</xdr:row>
      <xdr:rowOff>190500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9E12243A-CA32-1F4F-99BF-C11EA10FD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8745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78</xdr:row>
      <xdr:rowOff>0</xdr:rowOff>
    </xdr:from>
    <xdr:to>
      <xdr:col>10</xdr:col>
      <xdr:colOff>215900</xdr:colOff>
      <xdr:row>78</xdr:row>
      <xdr:rowOff>215900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B2DE146F-7C14-6041-9F6C-95B0616AC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8745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79</xdr:row>
      <xdr:rowOff>0</xdr:rowOff>
    </xdr:from>
    <xdr:to>
      <xdr:col>2</xdr:col>
      <xdr:colOff>292100</xdr:colOff>
      <xdr:row>79</xdr:row>
      <xdr:rowOff>190500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19363CB6-0FBC-B24A-A16C-734AA6101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8986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79</xdr:row>
      <xdr:rowOff>0</xdr:rowOff>
    </xdr:from>
    <xdr:to>
      <xdr:col>10</xdr:col>
      <xdr:colOff>215900</xdr:colOff>
      <xdr:row>79</xdr:row>
      <xdr:rowOff>215900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69AB1F98-961A-4E40-B977-53FDCEED5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89865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80</xdr:row>
      <xdr:rowOff>0</xdr:rowOff>
    </xdr:from>
    <xdr:to>
      <xdr:col>2</xdr:col>
      <xdr:colOff>292100</xdr:colOff>
      <xdr:row>80</xdr:row>
      <xdr:rowOff>190500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63EE960E-2F12-8A48-A9CA-C97220BFF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92278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80</xdr:row>
      <xdr:rowOff>0</xdr:rowOff>
    </xdr:from>
    <xdr:to>
      <xdr:col>10</xdr:col>
      <xdr:colOff>215900</xdr:colOff>
      <xdr:row>80</xdr:row>
      <xdr:rowOff>215900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546230FD-D149-E046-8EED-BF1BA2DE2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9227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292100</xdr:colOff>
      <xdr:row>81</xdr:row>
      <xdr:rowOff>177800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D85796A-3B2F-FE46-9801-727452E1D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94691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81</xdr:row>
      <xdr:rowOff>0</xdr:rowOff>
    </xdr:from>
    <xdr:to>
      <xdr:col>10</xdr:col>
      <xdr:colOff>215900</xdr:colOff>
      <xdr:row>81</xdr:row>
      <xdr:rowOff>215900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491FCC69-EDB6-2948-8BC2-8C9AFB09C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94691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2</xdr:col>
      <xdr:colOff>292100</xdr:colOff>
      <xdr:row>82</xdr:row>
      <xdr:rowOff>190500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7F91236F-A22C-DA45-8F9E-03FAE98993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9710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82</xdr:row>
      <xdr:rowOff>0</xdr:rowOff>
    </xdr:from>
    <xdr:to>
      <xdr:col>10</xdr:col>
      <xdr:colOff>215900</xdr:colOff>
      <xdr:row>82</xdr:row>
      <xdr:rowOff>215900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DED5B208-C371-6642-91C2-D1D99D8932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9710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292100</xdr:colOff>
      <xdr:row>83</xdr:row>
      <xdr:rowOff>190500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F81EE244-F3D5-7F4C-B531-89438EAD9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99517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83</xdr:row>
      <xdr:rowOff>0</xdr:rowOff>
    </xdr:from>
    <xdr:to>
      <xdr:col>10</xdr:col>
      <xdr:colOff>215900</xdr:colOff>
      <xdr:row>83</xdr:row>
      <xdr:rowOff>215900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255AE2D4-01EE-184C-BF46-09FC863A3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99517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84</xdr:row>
      <xdr:rowOff>0</xdr:rowOff>
    </xdr:from>
    <xdr:to>
      <xdr:col>2</xdr:col>
      <xdr:colOff>292100</xdr:colOff>
      <xdr:row>84</xdr:row>
      <xdr:rowOff>190500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B8C7408E-2196-5245-A385-4B8729DD0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0193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84</xdr:row>
      <xdr:rowOff>0</xdr:rowOff>
    </xdr:from>
    <xdr:to>
      <xdr:col>10</xdr:col>
      <xdr:colOff>215900</xdr:colOff>
      <xdr:row>84</xdr:row>
      <xdr:rowOff>215900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9CC1364F-BEB0-5F49-9C58-3FEFB2AC5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0193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292100</xdr:colOff>
      <xdr:row>85</xdr:row>
      <xdr:rowOff>190500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93958753-78A0-2941-821B-C4C6E0AEB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04343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85</xdr:row>
      <xdr:rowOff>0</xdr:rowOff>
    </xdr:from>
    <xdr:to>
      <xdr:col>10</xdr:col>
      <xdr:colOff>215900</xdr:colOff>
      <xdr:row>85</xdr:row>
      <xdr:rowOff>215900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5B145D4-A98E-9344-994D-E22EAE699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04343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86</xdr:row>
      <xdr:rowOff>0</xdr:rowOff>
    </xdr:from>
    <xdr:to>
      <xdr:col>2</xdr:col>
      <xdr:colOff>292100</xdr:colOff>
      <xdr:row>86</xdr:row>
      <xdr:rowOff>190500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443D7842-4753-6945-A199-29A2F9F5A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0675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86</xdr:row>
      <xdr:rowOff>0</xdr:rowOff>
    </xdr:from>
    <xdr:to>
      <xdr:col>10</xdr:col>
      <xdr:colOff>215900</xdr:colOff>
      <xdr:row>86</xdr:row>
      <xdr:rowOff>215900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7026495D-D0AF-9041-A1AF-6D107F7A9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0675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87</xdr:row>
      <xdr:rowOff>0</xdr:rowOff>
    </xdr:from>
    <xdr:to>
      <xdr:col>2</xdr:col>
      <xdr:colOff>292100</xdr:colOff>
      <xdr:row>87</xdr:row>
      <xdr:rowOff>152400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BD8BC6D9-97DF-394D-B4A8-E33D93AD24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09169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87</xdr:row>
      <xdr:rowOff>0</xdr:rowOff>
    </xdr:from>
    <xdr:to>
      <xdr:col>10</xdr:col>
      <xdr:colOff>215900</xdr:colOff>
      <xdr:row>87</xdr:row>
      <xdr:rowOff>215900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412454CF-1C71-6F46-BD13-916B8588C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09169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88</xdr:row>
      <xdr:rowOff>0</xdr:rowOff>
    </xdr:from>
    <xdr:to>
      <xdr:col>2</xdr:col>
      <xdr:colOff>292100</xdr:colOff>
      <xdr:row>88</xdr:row>
      <xdr:rowOff>190500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849F47D8-109E-D345-A27B-565F6CD4D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1158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88</xdr:row>
      <xdr:rowOff>0</xdr:rowOff>
    </xdr:from>
    <xdr:to>
      <xdr:col>10</xdr:col>
      <xdr:colOff>215900</xdr:colOff>
      <xdr:row>88</xdr:row>
      <xdr:rowOff>215900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2C6C4BEF-1C9D-D74E-B56A-3EC050B19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1158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89</xdr:row>
      <xdr:rowOff>0</xdr:rowOff>
    </xdr:from>
    <xdr:to>
      <xdr:col>2</xdr:col>
      <xdr:colOff>292100</xdr:colOff>
      <xdr:row>89</xdr:row>
      <xdr:rowOff>190500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AC571689-B42A-014A-A510-8C7511C65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1399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89</xdr:row>
      <xdr:rowOff>0</xdr:rowOff>
    </xdr:from>
    <xdr:to>
      <xdr:col>10</xdr:col>
      <xdr:colOff>215900</xdr:colOff>
      <xdr:row>89</xdr:row>
      <xdr:rowOff>215900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432103B0-BA80-3943-A2E4-7E5C909BC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13995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292100</xdr:colOff>
      <xdr:row>90</xdr:row>
      <xdr:rowOff>190500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F84A61B0-71A0-A34D-960F-EE675258B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16408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90</xdr:row>
      <xdr:rowOff>0</xdr:rowOff>
    </xdr:from>
    <xdr:to>
      <xdr:col>10</xdr:col>
      <xdr:colOff>215900</xdr:colOff>
      <xdr:row>90</xdr:row>
      <xdr:rowOff>215900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41927743-D027-A843-B268-07D6717C9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1640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91</xdr:row>
      <xdr:rowOff>0</xdr:rowOff>
    </xdr:from>
    <xdr:to>
      <xdr:col>2</xdr:col>
      <xdr:colOff>292100</xdr:colOff>
      <xdr:row>91</xdr:row>
      <xdr:rowOff>190500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D98F605F-C360-7946-9DAA-3DFFA44F2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18821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91</xdr:row>
      <xdr:rowOff>0</xdr:rowOff>
    </xdr:from>
    <xdr:to>
      <xdr:col>10</xdr:col>
      <xdr:colOff>215900</xdr:colOff>
      <xdr:row>91</xdr:row>
      <xdr:rowOff>215900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E1009578-E70A-B241-9494-956F83CD70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18821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279400</xdr:colOff>
      <xdr:row>92</xdr:row>
      <xdr:rowOff>190500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43A6C3D2-25B9-9D41-A69D-F6893333D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2123400"/>
          <a:ext cx="279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92</xdr:row>
      <xdr:rowOff>0</xdr:rowOff>
    </xdr:from>
    <xdr:to>
      <xdr:col>10</xdr:col>
      <xdr:colOff>215900</xdr:colOff>
      <xdr:row>92</xdr:row>
      <xdr:rowOff>215900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B2F0A09F-D40C-EA4E-9C28-AD67A2F99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2123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93</xdr:row>
      <xdr:rowOff>0</xdr:rowOff>
    </xdr:from>
    <xdr:to>
      <xdr:col>2</xdr:col>
      <xdr:colOff>279400</xdr:colOff>
      <xdr:row>93</xdr:row>
      <xdr:rowOff>190500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E1AE6E3A-97DE-8C40-8D92-FA0C635AA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2364700"/>
          <a:ext cx="279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93</xdr:row>
      <xdr:rowOff>0</xdr:rowOff>
    </xdr:from>
    <xdr:to>
      <xdr:col>10</xdr:col>
      <xdr:colOff>215900</xdr:colOff>
      <xdr:row>93</xdr:row>
      <xdr:rowOff>215900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5C9E0376-8EA5-FC41-858C-F9ABD2AD7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23647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94</xdr:row>
      <xdr:rowOff>0</xdr:rowOff>
    </xdr:from>
    <xdr:to>
      <xdr:col>2</xdr:col>
      <xdr:colOff>292100</xdr:colOff>
      <xdr:row>94</xdr:row>
      <xdr:rowOff>190500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A5392110-0E92-9245-9509-95989BF96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2606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94</xdr:row>
      <xdr:rowOff>0</xdr:rowOff>
    </xdr:from>
    <xdr:to>
      <xdr:col>10</xdr:col>
      <xdr:colOff>215900</xdr:colOff>
      <xdr:row>94</xdr:row>
      <xdr:rowOff>215900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53C7F78E-7372-BD42-ADE4-170036F7B2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2606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95</xdr:row>
      <xdr:rowOff>0</xdr:rowOff>
    </xdr:from>
    <xdr:to>
      <xdr:col>2</xdr:col>
      <xdr:colOff>292100</xdr:colOff>
      <xdr:row>95</xdr:row>
      <xdr:rowOff>190500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BCBB9305-1457-924F-A7B0-C20ED789B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28473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95</xdr:row>
      <xdr:rowOff>0</xdr:rowOff>
    </xdr:from>
    <xdr:to>
      <xdr:col>10</xdr:col>
      <xdr:colOff>215900</xdr:colOff>
      <xdr:row>95</xdr:row>
      <xdr:rowOff>215900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94AF62B-C7AD-5E40-B1E7-5CD1F522B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28473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96</xdr:row>
      <xdr:rowOff>0</xdr:rowOff>
    </xdr:from>
    <xdr:to>
      <xdr:col>2</xdr:col>
      <xdr:colOff>292100</xdr:colOff>
      <xdr:row>96</xdr:row>
      <xdr:rowOff>190500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8339A709-5F59-7F4C-B907-722CF49F4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3088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96</xdr:row>
      <xdr:rowOff>0</xdr:rowOff>
    </xdr:from>
    <xdr:to>
      <xdr:col>10</xdr:col>
      <xdr:colOff>215900</xdr:colOff>
      <xdr:row>96</xdr:row>
      <xdr:rowOff>215900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23C80AB4-632B-7C4A-9CD3-11BDFBE78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3088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97</xdr:row>
      <xdr:rowOff>0</xdr:rowOff>
    </xdr:from>
    <xdr:to>
      <xdr:col>2</xdr:col>
      <xdr:colOff>292100</xdr:colOff>
      <xdr:row>97</xdr:row>
      <xdr:rowOff>190500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AB2908B3-DC1A-F44A-9DE1-07F86BEA5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33299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97</xdr:row>
      <xdr:rowOff>0</xdr:rowOff>
    </xdr:from>
    <xdr:to>
      <xdr:col>10</xdr:col>
      <xdr:colOff>215900</xdr:colOff>
      <xdr:row>97</xdr:row>
      <xdr:rowOff>215900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C39578BE-0B5D-1040-8DFE-D5CCEB02B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33299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279400</xdr:colOff>
      <xdr:row>98</xdr:row>
      <xdr:rowOff>190500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23C4C9B3-EAC1-F742-BEEE-CEBC9C9CC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3571200"/>
          <a:ext cx="279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98</xdr:row>
      <xdr:rowOff>0</xdr:rowOff>
    </xdr:from>
    <xdr:to>
      <xdr:col>10</xdr:col>
      <xdr:colOff>215900</xdr:colOff>
      <xdr:row>98</xdr:row>
      <xdr:rowOff>215900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48F9B324-B7D8-0644-8314-9A4B19E80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3571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99</xdr:row>
      <xdr:rowOff>0</xdr:rowOff>
    </xdr:from>
    <xdr:to>
      <xdr:col>2</xdr:col>
      <xdr:colOff>241300</xdr:colOff>
      <xdr:row>99</xdr:row>
      <xdr:rowOff>190500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BBACB782-8665-CD41-ABDA-237BDBB5E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3812500"/>
          <a:ext cx="241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99</xdr:row>
      <xdr:rowOff>0</xdr:rowOff>
    </xdr:from>
    <xdr:to>
      <xdr:col>10</xdr:col>
      <xdr:colOff>215900</xdr:colOff>
      <xdr:row>99</xdr:row>
      <xdr:rowOff>215900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67CD6040-7DBE-C34A-8F58-3E32AFD7C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38125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</xdr:col>
      <xdr:colOff>292100</xdr:colOff>
      <xdr:row>100</xdr:row>
      <xdr:rowOff>177800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FFF946B9-C861-7348-A3FF-B45FCEDD0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40538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100</xdr:row>
      <xdr:rowOff>0</xdr:rowOff>
    </xdr:from>
    <xdr:to>
      <xdr:col>10</xdr:col>
      <xdr:colOff>215900</xdr:colOff>
      <xdr:row>100</xdr:row>
      <xdr:rowOff>215900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5BE1428A-4840-CC47-BFE5-1D31BB7FB8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4053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101</xdr:row>
      <xdr:rowOff>0</xdr:rowOff>
    </xdr:from>
    <xdr:to>
      <xdr:col>2</xdr:col>
      <xdr:colOff>292100</xdr:colOff>
      <xdr:row>101</xdr:row>
      <xdr:rowOff>190500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E6961D3E-D5A2-364F-A215-F4B2A6CA0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42951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101</xdr:row>
      <xdr:rowOff>0</xdr:rowOff>
    </xdr:from>
    <xdr:to>
      <xdr:col>10</xdr:col>
      <xdr:colOff>215900</xdr:colOff>
      <xdr:row>101</xdr:row>
      <xdr:rowOff>215900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5E8DD238-6029-1F4E-B5B7-3D9983F43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42951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102</xdr:row>
      <xdr:rowOff>0</xdr:rowOff>
    </xdr:from>
    <xdr:to>
      <xdr:col>2</xdr:col>
      <xdr:colOff>292100</xdr:colOff>
      <xdr:row>102</xdr:row>
      <xdr:rowOff>177800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346410C7-2148-D344-9DA7-410AB959D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45364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102</xdr:row>
      <xdr:rowOff>0</xdr:rowOff>
    </xdr:from>
    <xdr:to>
      <xdr:col>10</xdr:col>
      <xdr:colOff>215900</xdr:colOff>
      <xdr:row>102</xdr:row>
      <xdr:rowOff>215900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9062497D-3F7E-3841-BB4A-4A1FF1306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4536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103</xdr:row>
      <xdr:rowOff>0</xdr:rowOff>
    </xdr:from>
    <xdr:to>
      <xdr:col>2</xdr:col>
      <xdr:colOff>292100</xdr:colOff>
      <xdr:row>103</xdr:row>
      <xdr:rowOff>190500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D71D727-9873-6F42-81E5-1695DDB3D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47777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103</xdr:row>
      <xdr:rowOff>0</xdr:rowOff>
    </xdr:from>
    <xdr:to>
      <xdr:col>10</xdr:col>
      <xdr:colOff>215900</xdr:colOff>
      <xdr:row>103</xdr:row>
      <xdr:rowOff>215900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B8BCB17C-8C09-9A41-BBA8-7BC7A35CA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47777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104</xdr:row>
      <xdr:rowOff>0</xdr:rowOff>
    </xdr:from>
    <xdr:to>
      <xdr:col>2</xdr:col>
      <xdr:colOff>292100</xdr:colOff>
      <xdr:row>104</xdr:row>
      <xdr:rowOff>190500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715329C9-0B1E-5241-B832-2278A487D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5019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104</xdr:row>
      <xdr:rowOff>0</xdr:rowOff>
    </xdr:from>
    <xdr:to>
      <xdr:col>10</xdr:col>
      <xdr:colOff>215900</xdr:colOff>
      <xdr:row>104</xdr:row>
      <xdr:rowOff>215900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A855B73C-A477-8F46-B071-701DACA94E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5019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105</xdr:row>
      <xdr:rowOff>0</xdr:rowOff>
    </xdr:from>
    <xdr:to>
      <xdr:col>2</xdr:col>
      <xdr:colOff>292100</xdr:colOff>
      <xdr:row>105</xdr:row>
      <xdr:rowOff>190500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54E86849-F101-F54A-8E63-4C8D9D9B1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52603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105</xdr:row>
      <xdr:rowOff>0</xdr:rowOff>
    </xdr:from>
    <xdr:to>
      <xdr:col>10</xdr:col>
      <xdr:colOff>215900</xdr:colOff>
      <xdr:row>105</xdr:row>
      <xdr:rowOff>215900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8C2E431F-747E-6042-A08E-2B5B1A707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52603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106</xdr:row>
      <xdr:rowOff>0</xdr:rowOff>
    </xdr:from>
    <xdr:to>
      <xdr:col>2</xdr:col>
      <xdr:colOff>292100</xdr:colOff>
      <xdr:row>106</xdr:row>
      <xdr:rowOff>190500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6E2D8D0A-998C-A541-9D3C-716A2FDDB5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5501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106</xdr:row>
      <xdr:rowOff>0</xdr:rowOff>
    </xdr:from>
    <xdr:to>
      <xdr:col>10</xdr:col>
      <xdr:colOff>215900</xdr:colOff>
      <xdr:row>106</xdr:row>
      <xdr:rowOff>215900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D5BE519D-BC6B-E142-B34C-335F78ED4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5501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107</xdr:row>
      <xdr:rowOff>0</xdr:rowOff>
    </xdr:from>
    <xdr:to>
      <xdr:col>2</xdr:col>
      <xdr:colOff>292100</xdr:colOff>
      <xdr:row>107</xdr:row>
      <xdr:rowOff>190500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FC2C2ACE-43C8-A242-BE9B-64D69384F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57429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107</xdr:row>
      <xdr:rowOff>0</xdr:rowOff>
    </xdr:from>
    <xdr:to>
      <xdr:col>10</xdr:col>
      <xdr:colOff>215900</xdr:colOff>
      <xdr:row>107</xdr:row>
      <xdr:rowOff>215900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44C584A9-2715-4F45-BFB8-EBC4687D4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57429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108</xdr:row>
      <xdr:rowOff>0</xdr:rowOff>
    </xdr:from>
    <xdr:to>
      <xdr:col>2</xdr:col>
      <xdr:colOff>292100</xdr:colOff>
      <xdr:row>108</xdr:row>
      <xdr:rowOff>190500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1A3371F7-5900-DB48-BE67-EC8EBDDED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5984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108</xdr:row>
      <xdr:rowOff>0</xdr:rowOff>
    </xdr:from>
    <xdr:to>
      <xdr:col>10</xdr:col>
      <xdr:colOff>215900</xdr:colOff>
      <xdr:row>108</xdr:row>
      <xdr:rowOff>215900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860E8D28-1E5C-AD4C-B457-201287CBA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5984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109</xdr:row>
      <xdr:rowOff>0</xdr:rowOff>
    </xdr:from>
    <xdr:to>
      <xdr:col>2</xdr:col>
      <xdr:colOff>292100</xdr:colOff>
      <xdr:row>109</xdr:row>
      <xdr:rowOff>190500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9617AC5A-8BFE-A443-820E-124B1D3C2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6225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109</xdr:row>
      <xdr:rowOff>0</xdr:rowOff>
    </xdr:from>
    <xdr:to>
      <xdr:col>10</xdr:col>
      <xdr:colOff>215900</xdr:colOff>
      <xdr:row>109</xdr:row>
      <xdr:rowOff>215900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3F755309-9879-F942-8103-641D439398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62255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110</xdr:row>
      <xdr:rowOff>0</xdr:rowOff>
    </xdr:from>
    <xdr:to>
      <xdr:col>2</xdr:col>
      <xdr:colOff>292100</xdr:colOff>
      <xdr:row>110</xdr:row>
      <xdr:rowOff>190500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F6485FC8-0671-CA4D-AD3C-4FAB0388E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64668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110</xdr:row>
      <xdr:rowOff>0</xdr:rowOff>
    </xdr:from>
    <xdr:to>
      <xdr:col>10</xdr:col>
      <xdr:colOff>215900</xdr:colOff>
      <xdr:row>110</xdr:row>
      <xdr:rowOff>215900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EC9A7B9D-26DE-0A4C-8FFC-E7D4D2941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6466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292100</xdr:colOff>
      <xdr:row>111</xdr:row>
      <xdr:rowOff>190500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64EEAC5E-612D-EE4D-921A-1785BD800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67081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111</xdr:row>
      <xdr:rowOff>0</xdr:rowOff>
    </xdr:from>
    <xdr:to>
      <xdr:col>10</xdr:col>
      <xdr:colOff>215900</xdr:colOff>
      <xdr:row>111</xdr:row>
      <xdr:rowOff>215900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D82C32C8-74D7-014F-B2C9-2D3FD9559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67081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112</xdr:row>
      <xdr:rowOff>0</xdr:rowOff>
    </xdr:from>
    <xdr:to>
      <xdr:col>2</xdr:col>
      <xdr:colOff>292100</xdr:colOff>
      <xdr:row>112</xdr:row>
      <xdr:rowOff>152400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DA52CABA-48A5-E04A-96CD-872902FEA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69494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112</xdr:row>
      <xdr:rowOff>0</xdr:rowOff>
    </xdr:from>
    <xdr:to>
      <xdr:col>10</xdr:col>
      <xdr:colOff>215900</xdr:colOff>
      <xdr:row>112</xdr:row>
      <xdr:rowOff>215900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64DFB891-B3D6-9A4D-A927-8F48A4EC8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6949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113</xdr:row>
      <xdr:rowOff>0</xdr:rowOff>
    </xdr:from>
    <xdr:to>
      <xdr:col>2</xdr:col>
      <xdr:colOff>292100</xdr:colOff>
      <xdr:row>113</xdr:row>
      <xdr:rowOff>190500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CC5C80D-DBAC-5B41-8BD8-A852670EE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71907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113</xdr:row>
      <xdr:rowOff>0</xdr:rowOff>
    </xdr:from>
    <xdr:to>
      <xdr:col>10</xdr:col>
      <xdr:colOff>215900</xdr:colOff>
      <xdr:row>113</xdr:row>
      <xdr:rowOff>215900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8C8FBFB9-4031-D443-B8D8-D9F452148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71907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114</xdr:row>
      <xdr:rowOff>0</xdr:rowOff>
    </xdr:from>
    <xdr:to>
      <xdr:col>2</xdr:col>
      <xdr:colOff>292100</xdr:colOff>
      <xdr:row>114</xdr:row>
      <xdr:rowOff>190500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A643C6B2-6A0B-8E4E-B89F-2559A92B2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7432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114</xdr:row>
      <xdr:rowOff>0</xdr:rowOff>
    </xdr:from>
    <xdr:to>
      <xdr:col>10</xdr:col>
      <xdr:colOff>215900</xdr:colOff>
      <xdr:row>114</xdr:row>
      <xdr:rowOff>215900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35718F86-CD21-9C40-8FAF-121D910F65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7432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115</xdr:row>
      <xdr:rowOff>0</xdr:rowOff>
    </xdr:from>
    <xdr:to>
      <xdr:col>2</xdr:col>
      <xdr:colOff>292100</xdr:colOff>
      <xdr:row>115</xdr:row>
      <xdr:rowOff>190500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D2CBFC90-2C97-554F-9A7B-C7F0D29DF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76733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115</xdr:row>
      <xdr:rowOff>0</xdr:rowOff>
    </xdr:from>
    <xdr:to>
      <xdr:col>10</xdr:col>
      <xdr:colOff>215900</xdr:colOff>
      <xdr:row>115</xdr:row>
      <xdr:rowOff>215900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6C42813F-795C-F246-88C9-C1D329BB5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76733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116</xdr:row>
      <xdr:rowOff>0</xdr:rowOff>
    </xdr:from>
    <xdr:to>
      <xdr:col>2</xdr:col>
      <xdr:colOff>292100</xdr:colOff>
      <xdr:row>116</xdr:row>
      <xdr:rowOff>177800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BEE4CDEE-DE17-7148-9EBD-6CB2A7A54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79146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116</xdr:row>
      <xdr:rowOff>0</xdr:rowOff>
    </xdr:from>
    <xdr:to>
      <xdr:col>10</xdr:col>
      <xdr:colOff>215900</xdr:colOff>
      <xdr:row>116</xdr:row>
      <xdr:rowOff>215900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5E082043-3300-AA40-86A2-61F155D43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7914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117</xdr:row>
      <xdr:rowOff>0</xdr:rowOff>
    </xdr:from>
    <xdr:to>
      <xdr:col>2</xdr:col>
      <xdr:colOff>292100</xdr:colOff>
      <xdr:row>117</xdr:row>
      <xdr:rowOff>190500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AA3A8886-EF2C-CE40-BFCA-0904BB322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81559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117</xdr:row>
      <xdr:rowOff>0</xdr:rowOff>
    </xdr:from>
    <xdr:to>
      <xdr:col>10</xdr:col>
      <xdr:colOff>215900</xdr:colOff>
      <xdr:row>117</xdr:row>
      <xdr:rowOff>215900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1C660DCF-4634-824B-BBE9-70EE74D00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81559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118</xdr:row>
      <xdr:rowOff>0</xdr:rowOff>
    </xdr:from>
    <xdr:to>
      <xdr:col>2</xdr:col>
      <xdr:colOff>292100</xdr:colOff>
      <xdr:row>118</xdr:row>
      <xdr:rowOff>152400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D3C6C22B-0128-C647-9672-939E66B5B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83972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118</xdr:row>
      <xdr:rowOff>0</xdr:rowOff>
    </xdr:from>
    <xdr:to>
      <xdr:col>10</xdr:col>
      <xdr:colOff>215900</xdr:colOff>
      <xdr:row>118</xdr:row>
      <xdr:rowOff>215900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D7B7AC4A-A4F2-3E4A-9584-3F2A3E662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8397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292100</xdr:colOff>
      <xdr:row>119</xdr:row>
      <xdr:rowOff>190500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B1DD1750-A7EF-884F-AAA7-8F3CCBC08A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8638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119</xdr:row>
      <xdr:rowOff>0</xdr:rowOff>
    </xdr:from>
    <xdr:to>
      <xdr:col>10</xdr:col>
      <xdr:colOff>215900</xdr:colOff>
      <xdr:row>119</xdr:row>
      <xdr:rowOff>215900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64F1C663-6E01-7043-B40C-BC49E8990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86385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120</xdr:row>
      <xdr:rowOff>0</xdr:rowOff>
    </xdr:from>
    <xdr:to>
      <xdr:col>2</xdr:col>
      <xdr:colOff>292100</xdr:colOff>
      <xdr:row>120</xdr:row>
      <xdr:rowOff>190500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43436691-318A-E146-89C9-D79241E73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88798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120</xdr:row>
      <xdr:rowOff>0</xdr:rowOff>
    </xdr:from>
    <xdr:to>
      <xdr:col>10</xdr:col>
      <xdr:colOff>215900</xdr:colOff>
      <xdr:row>120</xdr:row>
      <xdr:rowOff>215900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15C74ECF-B39E-4241-9329-D3C5F670A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8879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2</xdr:col>
      <xdr:colOff>292100</xdr:colOff>
      <xdr:row>121</xdr:row>
      <xdr:rowOff>190500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C93DA57D-EA81-AD45-8F72-42C3149B2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91211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121</xdr:row>
      <xdr:rowOff>0</xdr:rowOff>
    </xdr:from>
    <xdr:to>
      <xdr:col>10</xdr:col>
      <xdr:colOff>215900</xdr:colOff>
      <xdr:row>121</xdr:row>
      <xdr:rowOff>215900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AC6220DC-2187-E442-8D13-D766FB9DD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91211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122</xdr:row>
      <xdr:rowOff>0</xdr:rowOff>
    </xdr:from>
    <xdr:to>
      <xdr:col>2</xdr:col>
      <xdr:colOff>292100</xdr:colOff>
      <xdr:row>122</xdr:row>
      <xdr:rowOff>190500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92BD283E-2325-F549-A225-7F41D6A79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9362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122</xdr:row>
      <xdr:rowOff>0</xdr:rowOff>
    </xdr:from>
    <xdr:to>
      <xdr:col>10</xdr:col>
      <xdr:colOff>215900</xdr:colOff>
      <xdr:row>122</xdr:row>
      <xdr:rowOff>215900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B337A295-B67D-B444-A86C-E5FA9CF391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9362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123</xdr:row>
      <xdr:rowOff>0</xdr:rowOff>
    </xdr:from>
    <xdr:to>
      <xdr:col>2</xdr:col>
      <xdr:colOff>292100</xdr:colOff>
      <xdr:row>123</xdr:row>
      <xdr:rowOff>190500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68A16D67-DF90-1246-BDD4-451783A5E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96037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215900</xdr:colOff>
      <xdr:row>123</xdr:row>
      <xdr:rowOff>215900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25DB88CB-BE91-F747-9254-C876C8730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96037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124</xdr:row>
      <xdr:rowOff>0</xdr:rowOff>
    </xdr:from>
    <xdr:to>
      <xdr:col>2</xdr:col>
      <xdr:colOff>292100</xdr:colOff>
      <xdr:row>124</xdr:row>
      <xdr:rowOff>177800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66D893CA-B8B6-1F46-8D8A-78DFC57A1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98450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124</xdr:row>
      <xdr:rowOff>0</xdr:rowOff>
    </xdr:from>
    <xdr:to>
      <xdr:col>10</xdr:col>
      <xdr:colOff>215900</xdr:colOff>
      <xdr:row>124</xdr:row>
      <xdr:rowOff>215900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D47B632-3D8B-7B41-9E1D-AE4A767BAA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9845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292100</xdr:colOff>
      <xdr:row>125</xdr:row>
      <xdr:rowOff>177800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A5E649F5-6E0C-0F4D-B1C0-FC61C6511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00863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125</xdr:row>
      <xdr:rowOff>0</xdr:rowOff>
    </xdr:from>
    <xdr:to>
      <xdr:col>10</xdr:col>
      <xdr:colOff>215900</xdr:colOff>
      <xdr:row>125</xdr:row>
      <xdr:rowOff>215900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883056FF-87CD-2F43-937B-AB2E4992C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00863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317500</xdr:colOff>
      <xdr:row>126</xdr:row>
      <xdr:rowOff>190500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FF9E9ADF-9BC8-9F47-A7A4-7B1D55E62C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032760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126</xdr:row>
      <xdr:rowOff>0</xdr:rowOff>
    </xdr:from>
    <xdr:to>
      <xdr:col>10</xdr:col>
      <xdr:colOff>215900</xdr:colOff>
      <xdr:row>126</xdr:row>
      <xdr:rowOff>215900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52A1D17A-BD93-4341-BBDB-F7BC8742E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0327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127</xdr:row>
      <xdr:rowOff>0</xdr:rowOff>
    </xdr:from>
    <xdr:to>
      <xdr:col>2</xdr:col>
      <xdr:colOff>292100</xdr:colOff>
      <xdr:row>127</xdr:row>
      <xdr:rowOff>190500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017D9252-D894-6749-B61D-54525991C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05689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127</xdr:row>
      <xdr:rowOff>0</xdr:rowOff>
    </xdr:from>
    <xdr:to>
      <xdr:col>10</xdr:col>
      <xdr:colOff>215900</xdr:colOff>
      <xdr:row>127</xdr:row>
      <xdr:rowOff>215900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DA701E68-C35A-1048-8C69-E583622EC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05689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292100</xdr:colOff>
      <xdr:row>128</xdr:row>
      <xdr:rowOff>190500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C02A8D25-ABAF-AA41-BE6F-AB21E22AA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0810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128</xdr:row>
      <xdr:rowOff>0</xdr:rowOff>
    </xdr:from>
    <xdr:to>
      <xdr:col>10</xdr:col>
      <xdr:colOff>215900</xdr:colOff>
      <xdr:row>128</xdr:row>
      <xdr:rowOff>215900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30EAE346-BB72-C642-8FA7-010B7A240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0810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129</xdr:row>
      <xdr:rowOff>0</xdr:rowOff>
    </xdr:from>
    <xdr:to>
      <xdr:col>2</xdr:col>
      <xdr:colOff>292100</xdr:colOff>
      <xdr:row>129</xdr:row>
      <xdr:rowOff>177800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EA038A12-6E42-AB4F-8E85-E3BFEDC9E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10515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129</xdr:row>
      <xdr:rowOff>0</xdr:rowOff>
    </xdr:from>
    <xdr:to>
      <xdr:col>10</xdr:col>
      <xdr:colOff>215900</xdr:colOff>
      <xdr:row>129</xdr:row>
      <xdr:rowOff>215900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45F57BC9-FDC0-4841-A6EB-CC1610E06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10515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292100</xdr:colOff>
      <xdr:row>130</xdr:row>
      <xdr:rowOff>177800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A57CAF84-DFA3-AE4C-A1C3-096C40A93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12928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130</xdr:row>
      <xdr:rowOff>0</xdr:rowOff>
    </xdr:from>
    <xdr:to>
      <xdr:col>10</xdr:col>
      <xdr:colOff>215900</xdr:colOff>
      <xdr:row>130</xdr:row>
      <xdr:rowOff>215900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1B8C9C28-413F-4D4A-8D24-E0AF5C8F1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1292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131</xdr:row>
      <xdr:rowOff>0</xdr:rowOff>
    </xdr:from>
    <xdr:to>
      <xdr:col>2</xdr:col>
      <xdr:colOff>292100</xdr:colOff>
      <xdr:row>131</xdr:row>
      <xdr:rowOff>190500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26CE0DE2-9E8E-0440-9429-57EF871AA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15341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131</xdr:row>
      <xdr:rowOff>0</xdr:rowOff>
    </xdr:from>
    <xdr:to>
      <xdr:col>10</xdr:col>
      <xdr:colOff>215900</xdr:colOff>
      <xdr:row>131</xdr:row>
      <xdr:rowOff>215900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7EFC9DE4-C107-8A4D-9ED3-AE327C37F5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15341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292100</xdr:colOff>
      <xdr:row>132</xdr:row>
      <xdr:rowOff>190500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34BB1697-B2F3-B643-9E9E-6355BEAD2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1775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132</xdr:row>
      <xdr:rowOff>0</xdr:rowOff>
    </xdr:from>
    <xdr:to>
      <xdr:col>10</xdr:col>
      <xdr:colOff>215900</xdr:colOff>
      <xdr:row>132</xdr:row>
      <xdr:rowOff>215900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73A440D0-6416-3B4D-B95A-B302237DE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1775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133</xdr:row>
      <xdr:rowOff>0</xdr:rowOff>
    </xdr:from>
    <xdr:to>
      <xdr:col>2</xdr:col>
      <xdr:colOff>292100</xdr:colOff>
      <xdr:row>133</xdr:row>
      <xdr:rowOff>190500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B3D1AAEE-6647-7A4E-922F-B1039AF1D3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20167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133</xdr:row>
      <xdr:rowOff>0</xdr:rowOff>
    </xdr:from>
    <xdr:to>
      <xdr:col>10</xdr:col>
      <xdr:colOff>215900</xdr:colOff>
      <xdr:row>133</xdr:row>
      <xdr:rowOff>215900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D4F87D60-054B-884D-9995-E205E580B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20167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134</xdr:row>
      <xdr:rowOff>0</xdr:rowOff>
    </xdr:from>
    <xdr:to>
      <xdr:col>2</xdr:col>
      <xdr:colOff>292100</xdr:colOff>
      <xdr:row>134</xdr:row>
      <xdr:rowOff>190500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B6CDB1DD-5538-1C47-B6DF-5D975BC1C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2258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134</xdr:row>
      <xdr:rowOff>0</xdr:rowOff>
    </xdr:from>
    <xdr:to>
      <xdr:col>10</xdr:col>
      <xdr:colOff>215900</xdr:colOff>
      <xdr:row>134</xdr:row>
      <xdr:rowOff>215900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34AEFC8B-AED1-9D41-8152-70CD768F6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2258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292100</xdr:colOff>
      <xdr:row>135</xdr:row>
      <xdr:rowOff>177800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4BA6BC45-0737-1C46-831A-EA2504278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24993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135</xdr:row>
      <xdr:rowOff>0</xdr:rowOff>
    </xdr:from>
    <xdr:to>
      <xdr:col>10</xdr:col>
      <xdr:colOff>215900</xdr:colOff>
      <xdr:row>135</xdr:row>
      <xdr:rowOff>215900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B9B26DD2-6D31-3640-B78E-D1B534ECC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24993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136</xdr:row>
      <xdr:rowOff>0</xdr:rowOff>
    </xdr:from>
    <xdr:to>
      <xdr:col>2</xdr:col>
      <xdr:colOff>292100</xdr:colOff>
      <xdr:row>136</xdr:row>
      <xdr:rowOff>190500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D7EB08EC-843E-D84A-AB0D-302616644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2740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136</xdr:row>
      <xdr:rowOff>0</xdr:rowOff>
    </xdr:from>
    <xdr:to>
      <xdr:col>10</xdr:col>
      <xdr:colOff>215900</xdr:colOff>
      <xdr:row>136</xdr:row>
      <xdr:rowOff>215900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81D81460-515B-C74C-BD0F-B35B1DDF9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2740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137</xdr:row>
      <xdr:rowOff>0</xdr:rowOff>
    </xdr:from>
    <xdr:to>
      <xdr:col>2</xdr:col>
      <xdr:colOff>292100</xdr:colOff>
      <xdr:row>137</xdr:row>
      <xdr:rowOff>177800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DA6EEDFC-FB9A-DB4B-A085-8DDFBA4D7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29819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137</xdr:row>
      <xdr:rowOff>0</xdr:rowOff>
    </xdr:from>
    <xdr:to>
      <xdr:col>10</xdr:col>
      <xdr:colOff>215900</xdr:colOff>
      <xdr:row>137</xdr:row>
      <xdr:rowOff>215900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7573255A-211F-7344-8FED-7F622A909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29819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138</xdr:row>
      <xdr:rowOff>0</xdr:rowOff>
    </xdr:from>
    <xdr:to>
      <xdr:col>2</xdr:col>
      <xdr:colOff>292100</xdr:colOff>
      <xdr:row>138</xdr:row>
      <xdr:rowOff>190500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751C0CC6-A8FF-1E49-84C3-5DE8BBE719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3223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138</xdr:row>
      <xdr:rowOff>0</xdr:rowOff>
    </xdr:from>
    <xdr:to>
      <xdr:col>10</xdr:col>
      <xdr:colOff>215900</xdr:colOff>
      <xdr:row>138</xdr:row>
      <xdr:rowOff>215900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D41E5E11-0135-544A-929A-92C2677B1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3223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139</xdr:row>
      <xdr:rowOff>0</xdr:rowOff>
    </xdr:from>
    <xdr:to>
      <xdr:col>2</xdr:col>
      <xdr:colOff>292100</xdr:colOff>
      <xdr:row>139</xdr:row>
      <xdr:rowOff>177800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A317D525-85CD-FB4C-BC80-1BABD95BC0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34645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139</xdr:row>
      <xdr:rowOff>0</xdr:rowOff>
    </xdr:from>
    <xdr:to>
      <xdr:col>10</xdr:col>
      <xdr:colOff>215900</xdr:colOff>
      <xdr:row>139</xdr:row>
      <xdr:rowOff>215900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BA1765AA-1F58-D047-A53F-9F9D79B62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34645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292100</xdr:colOff>
      <xdr:row>140</xdr:row>
      <xdr:rowOff>177800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F793885D-6FD5-9D4B-A0A0-BA83F67ED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37058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140</xdr:row>
      <xdr:rowOff>0</xdr:rowOff>
    </xdr:from>
    <xdr:to>
      <xdr:col>10</xdr:col>
      <xdr:colOff>215900</xdr:colOff>
      <xdr:row>140</xdr:row>
      <xdr:rowOff>215900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21044D31-17AF-6243-B337-C8EF6320C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3705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141</xdr:row>
      <xdr:rowOff>0</xdr:rowOff>
    </xdr:from>
    <xdr:to>
      <xdr:col>2</xdr:col>
      <xdr:colOff>292100</xdr:colOff>
      <xdr:row>141</xdr:row>
      <xdr:rowOff>177800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C67CA92C-8129-8149-B354-BB9F438F7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39471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141</xdr:row>
      <xdr:rowOff>0</xdr:rowOff>
    </xdr:from>
    <xdr:to>
      <xdr:col>10</xdr:col>
      <xdr:colOff>215900</xdr:colOff>
      <xdr:row>141</xdr:row>
      <xdr:rowOff>215900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7075741F-1D6B-614A-B940-60DE2FC19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39471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142</xdr:row>
      <xdr:rowOff>0</xdr:rowOff>
    </xdr:from>
    <xdr:to>
      <xdr:col>2</xdr:col>
      <xdr:colOff>292100</xdr:colOff>
      <xdr:row>142</xdr:row>
      <xdr:rowOff>190500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2421F916-2920-2E45-8195-9FEDC7E3F4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4188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142</xdr:row>
      <xdr:rowOff>0</xdr:rowOff>
    </xdr:from>
    <xdr:to>
      <xdr:col>10</xdr:col>
      <xdr:colOff>215900</xdr:colOff>
      <xdr:row>142</xdr:row>
      <xdr:rowOff>215900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793A0050-877F-F448-9D13-C73040FA18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4188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143</xdr:row>
      <xdr:rowOff>0</xdr:rowOff>
    </xdr:from>
    <xdr:to>
      <xdr:col>2</xdr:col>
      <xdr:colOff>292100</xdr:colOff>
      <xdr:row>143</xdr:row>
      <xdr:rowOff>190500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C00CA778-5546-A54C-84DD-5B669E117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44297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143</xdr:row>
      <xdr:rowOff>0</xdr:rowOff>
    </xdr:from>
    <xdr:to>
      <xdr:col>10</xdr:col>
      <xdr:colOff>215900</xdr:colOff>
      <xdr:row>143</xdr:row>
      <xdr:rowOff>215900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95669E45-133A-E843-84A3-F35FCA3CF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44297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144</xdr:row>
      <xdr:rowOff>0</xdr:rowOff>
    </xdr:from>
    <xdr:to>
      <xdr:col>2</xdr:col>
      <xdr:colOff>241300</xdr:colOff>
      <xdr:row>144</xdr:row>
      <xdr:rowOff>215900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A99895E5-8BE9-A345-89CA-6D3D7EA104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4671000"/>
          <a:ext cx="2413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144</xdr:row>
      <xdr:rowOff>0</xdr:rowOff>
    </xdr:from>
    <xdr:to>
      <xdr:col>10</xdr:col>
      <xdr:colOff>215900</xdr:colOff>
      <xdr:row>144</xdr:row>
      <xdr:rowOff>215900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543AF545-C1F8-9A42-A5B5-FA0741D21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4671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279400</xdr:colOff>
      <xdr:row>145</xdr:row>
      <xdr:rowOff>190500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695CB5C2-4168-644D-A6BF-76B589597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4912300"/>
          <a:ext cx="279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145</xdr:row>
      <xdr:rowOff>0</xdr:rowOff>
    </xdr:from>
    <xdr:to>
      <xdr:col>10</xdr:col>
      <xdr:colOff>215900</xdr:colOff>
      <xdr:row>145</xdr:row>
      <xdr:rowOff>215900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22C1A0DE-D1B3-9542-95E9-3237FBD08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49123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146</xdr:row>
      <xdr:rowOff>0</xdr:rowOff>
    </xdr:from>
    <xdr:to>
      <xdr:col>2</xdr:col>
      <xdr:colOff>292100</xdr:colOff>
      <xdr:row>146</xdr:row>
      <xdr:rowOff>190500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992E95AD-6642-3E46-B6EF-A1AE0C5BF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5153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146</xdr:row>
      <xdr:rowOff>0</xdr:rowOff>
    </xdr:from>
    <xdr:to>
      <xdr:col>10</xdr:col>
      <xdr:colOff>215900</xdr:colOff>
      <xdr:row>146</xdr:row>
      <xdr:rowOff>215900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D8A33BFD-50E6-A34D-834D-64BD9381F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5153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147</xdr:row>
      <xdr:rowOff>0</xdr:rowOff>
    </xdr:from>
    <xdr:to>
      <xdr:col>2</xdr:col>
      <xdr:colOff>292100</xdr:colOff>
      <xdr:row>147</xdr:row>
      <xdr:rowOff>190500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0E57BFD6-BD1B-F347-BBD1-844286294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53949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147</xdr:row>
      <xdr:rowOff>0</xdr:rowOff>
    </xdr:from>
    <xdr:to>
      <xdr:col>10</xdr:col>
      <xdr:colOff>215900</xdr:colOff>
      <xdr:row>147</xdr:row>
      <xdr:rowOff>215900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250EABD9-B224-4F4C-91B6-F87870958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53949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148</xdr:row>
      <xdr:rowOff>0</xdr:rowOff>
    </xdr:from>
    <xdr:to>
      <xdr:col>2</xdr:col>
      <xdr:colOff>292100</xdr:colOff>
      <xdr:row>148</xdr:row>
      <xdr:rowOff>190500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072EA3A0-1E64-234C-AC93-1B21E870B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5636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148</xdr:row>
      <xdr:rowOff>0</xdr:rowOff>
    </xdr:from>
    <xdr:to>
      <xdr:col>10</xdr:col>
      <xdr:colOff>215900</xdr:colOff>
      <xdr:row>148</xdr:row>
      <xdr:rowOff>215900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18CDD9C7-A6F5-1F4F-A0B0-57C3102CB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5636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149</xdr:row>
      <xdr:rowOff>0</xdr:rowOff>
    </xdr:from>
    <xdr:to>
      <xdr:col>2</xdr:col>
      <xdr:colOff>292100</xdr:colOff>
      <xdr:row>149</xdr:row>
      <xdr:rowOff>190500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30E13D81-7854-5F40-9E0E-8DE0453D1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5877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149</xdr:row>
      <xdr:rowOff>0</xdr:rowOff>
    </xdr:from>
    <xdr:to>
      <xdr:col>10</xdr:col>
      <xdr:colOff>215900</xdr:colOff>
      <xdr:row>149</xdr:row>
      <xdr:rowOff>215900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5018FA12-02BC-AD4D-8BF2-0A0125ED6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58775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150</xdr:row>
      <xdr:rowOff>0</xdr:rowOff>
    </xdr:from>
    <xdr:to>
      <xdr:col>2</xdr:col>
      <xdr:colOff>292100</xdr:colOff>
      <xdr:row>150</xdr:row>
      <xdr:rowOff>190500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2E09C140-4D95-C34A-8E82-F535C1E05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61188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150</xdr:row>
      <xdr:rowOff>0</xdr:rowOff>
    </xdr:from>
    <xdr:to>
      <xdr:col>10</xdr:col>
      <xdr:colOff>215900</xdr:colOff>
      <xdr:row>150</xdr:row>
      <xdr:rowOff>215900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FA98B509-9021-894A-94C0-B565C5C40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6118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292100</xdr:colOff>
      <xdr:row>151</xdr:row>
      <xdr:rowOff>177800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BE470FBC-D4F1-2842-AA01-C761C1BF8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63601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151</xdr:row>
      <xdr:rowOff>0</xdr:rowOff>
    </xdr:from>
    <xdr:to>
      <xdr:col>10</xdr:col>
      <xdr:colOff>215900</xdr:colOff>
      <xdr:row>151</xdr:row>
      <xdr:rowOff>215900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A449734B-F487-4144-8EA9-D4774672C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63601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152</xdr:row>
      <xdr:rowOff>0</xdr:rowOff>
    </xdr:from>
    <xdr:to>
      <xdr:col>2</xdr:col>
      <xdr:colOff>292100</xdr:colOff>
      <xdr:row>152</xdr:row>
      <xdr:rowOff>190500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1C607EF3-64F8-3C44-A440-538A42699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6601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152</xdr:row>
      <xdr:rowOff>0</xdr:rowOff>
    </xdr:from>
    <xdr:to>
      <xdr:col>10</xdr:col>
      <xdr:colOff>215900</xdr:colOff>
      <xdr:row>152</xdr:row>
      <xdr:rowOff>215900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6427B3F4-CA36-D74D-AAE4-427A1C011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6601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292100</xdr:colOff>
      <xdr:row>153</xdr:row>
      <xdr:rowOff>177800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5B6A73CF-219B-CC4C-ACC8-4603E5633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68427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153</xdr:row>
      <xdr:rowOff>0</xdr:rowOff>
    </xdr:from>
    <xdr:to>
      <xdr:col>10</xdr:col>
      <xdr:colOff>215900</xdr:colOff>
      <xdr:row>153</xdr:row>
      <xdr:rowOff>215900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2D2BEB19-7A6B-124D-92D4-4DD9ECD73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68427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292100</xdr:colOff>
      <xdr:row>154</xdr:row>
      <xdr:rowOff>190500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CF649BFA-CA3D-134D-9C7E-697DE03DD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7084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154</xdr:row>
      <xdr:rowOff>0</xdr:rowOff>
    </xdr:from>
    <xdr:to>
      <xdr:col>10</xdr:col>
      <xdr:colOff>215900</xdr:colOff>
      <xdr:row>154</xdr:row>
      <xdr:rowOff>215900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591C296F-65AB-F84B-A185-577AE4687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7084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155</xdr:row>
      <xdr:rowOff>0</xdr:rowOff>
    </xdr:from>
    <xdr:to>
      <xdr:col>2</xdr:col>
      <xdr:colOff>292100</xdr:colOff>
      <xdr:row>155</xdr:row>
      <xdr:rowOff>190500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728BA5DB-80A6-E04D-A1D6-2AA967D74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73253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155</xdr:row>
      <xdr:rowOff>0</xdr:rowOff>
    </xdr:from>
    <xdr:to>
      <xdr:col>10</xdr:col>
      <xdr:colOff>215900</xdr:colOff>
      <xdr:row>155</xdr:row>
      <xdr:rowOff>215900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0A178FE3-7951-EF4F-9031-38375A64A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73253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292100</xdr:colOff>
      <xdr:row>156</xdr:row>
      <xdr:rowOff>190500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A0E42C02-542E-DE4D-9939-4BEEC526E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7566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156</xdr:row>
      <xdr:rowOff>0</xdr:rowOff>
    </xdr:from>
    <xdr:to>
      <xdr:col>10</xdr:col>
      <xdr:colOff>215900</xdr:colOff>
      <xdr:row>156</xdr:row>
      <xdr:rowOff>215900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D7CE515-92B5-DD4B-8408-9594E6619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7566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157</xdr:row>
      <xdr:rowOff>0</xdr:rowOff>
    </xdr:from>
    <xdr:to>
      <xdr:col>2</xdr:col>
      <xdr:colOff>292100</xdr:colOff>
      <xdr:row>157</xdr:row>
      <xdr:rowOff>190500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A656FE99-E659-B04F-937D-424D47108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78079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157</xdr:row>
      <xdr:rowOff>0</xdr:rowOff>
    </xdr:from>
    <xdr:to>
      <xdr:col>10</xdr:col>
      <xdr:colOff>215900</xdr:colOff>
      <xdr:row>157</xdr:row>
      <xdr:rowOff>215900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37B10BF4-E1E0-EA4B-802A-0DEFB1959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78079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158</xdr:row>
      <xdr:rowOff>0</xdr:rowOff>
    </xdr:from>
    <xdr:to>
      <xdr:col>2</xdr:col>
      <xdr:colOff>292100</xdr:colOff>
      <xdr:row>158</xdr:row>
      <xdr:rowOff>165100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9A7F37D2-5F8E-3E47-BAC1-DBF7834D1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8049200"/>
          <a:ext cx="292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158</xdr:row>
      <xdr:rowOff>0</xdr:rowOff>
    </xdr:from>
    <xdr:to>
      <xdr:col>10</xdr:col>
      <xdr:colOff>215900</xdr:colOff>
      <xdr:row>158</xdr:row>
      <xdr:rowOff>215900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18CDEA58-A85C-614B-A499-95340265F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8049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159</xdr:row>
      <xdr:rowOff>0</xdr:rowOff>
    </xdr:from>
    <xdr:to>
      <xdr:col>2</xdr:col>
      <xdr:colOff>292100</xdr:colOff>
      <xdr:row>159</xdr:row>
      <xdr:rowOff>177800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680CC8D3-CD04-E441-BD26-148B039736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82905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159</xdr:row>
      <xdr:rowOff>0</xdr:rowOff>
    </xdr:from>
    <xdr:to>
      <xdr:col>10</xdr:col>
      <xdr:colOff>215900</xdr:colOff>
      <xdr:row>159</xdr:row>
      <xdr:rowOff>215900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44A529F6-51D5-394C-A247-105D9A3D1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82905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160</xdr:row>
      <xdr:rowOff>0</xdr:rowOff>
    </xdr:from>
    <xdr:to>
      <xdr:col>2</xdr:col>
      <xdr:colOff>279400</xdr:colOff>
      <xdr:row>160</xdr:row>
      <xdr:rowOff>190500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7F168FD8-8167-4848-AE9C-621DD72B1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8531800"/>
          <a:ext cx="279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160</xdr:row>
      <xdr:rowOff>0</xdr:rowOff>
    </xdr:from>
    <xdr:to>
      <xdr:col>10</xdr:col>
      <xdr:colOff>215900</xdr:colOff>
      <xdr:row>160</xdr:row>
      <xdr:rowOff>215900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DC7660FA-1784-6F4C-9772-67C3D4B9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8531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161</xdr:row>
      <xdr:rowOff>0</xdr:rowOff>
    </xdr:from>
    <xdr:to>
      <xdr:col>2</xdr:col>
      <xdr:colOff>292100</xdr:colOff>
      <xdr:row>161</xdr:row>
      <xdr:rowOff>190500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B6B2BAE8-E59C-DA4D-85E1-E7EB4E948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87731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161</xdr:row>
      <xdr:rowOff>0</xdr:rowOff>
    </xdr:from>
    <xdr:to>
      <xdr:col>10</xdr:col>
      <xdr:colOff>215900</xdr:colOff>
      <xdr:row>161</xdr:row>
      <xdr:rowOff>215900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2B3B9FE0-6D59-B44E-8958-4219B7191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87731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162</xdr:row>
      <xdr:rowOff>0</xdr:rowOff>
    </xdr:from>
    <xdr:to>
      <xdr:col>2</xdr:col>
      <xdr:colOff>292100</xdr:colOff>
      <xdr:row>162</xdr:row>
      <xdr:rowOff>177800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8C218DB2-4038-2847-8029-9F891367EB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90144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162</xdr:row>
      <xdr:rowOff>0</xdr:rowOff>
    </xdr:from>
    <xdr:to>
      <xdr:col>10</xdr:col>
      <xdr:colOff>215900</xdr:colOff>
      <xdr:row>162</xdr:row>
      <xdr:rowOff>215900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80521FDF-E4DE-464D-990E-D7C57370F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9014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292100</xdr:colOff>
      <xdr:row>163</xdr:row>
      <xdr:rowOff>190500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B53DED37-181E-FB4B-93BA-D681B6E68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92557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163</xdr:row>
      <xdr:rowOff>0</xdr:rowOff>
    </xdr:from>
    <xdr:to>
      <xdr:col>10</xdr:col>
      <xdr:colOff>215900</xdr:colOff>
      <xdr:row>163</xdr:row>
      <xdr:rowOff>215900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2297094A-6E27-9744-999C-CBD8AC2CC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92557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164</xdr:row>
      <xdr:rowOff>0</xdr:rowOff>
    </xdr:from>
    <xdr:to>
      <xdr:col>2</xdr:col>
      <xdr:colOff>292100</xdr:colOff>
      <xdr:row>164</xdr:row>
      <xdr:rowOff>190500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15A8744A-0AF4-7643-9EA8-7EB43EF26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9497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164</xdr:row>
      <xdr:rowOff>0</xdr:rowOff>
    </xdr:from>
    <xdr:to>
      <xdr:col>10</xdr:col>
      <xdr:colOff>215900</xdr:colOff>
      <xdr:row>164</xdr:row>
      <xdr:rowOff>215900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66F403F4-1321-1D42-8A0C-934AE1ABB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9497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2</xdr:col>
      <xdr:colOff>292100</xdr:colOff>
      <xdr:row>165</xdr:row>
      <xdr:rowOff>190500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5F64BF9B-8A83-B248-9607-D9472B225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97383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165</xdr:row>
      <xdr:rowOff>0</xdr:rowOff>
    </xdr:from>
    <xdr:to>
      <xdr:col>10</xdr:col>
      <xdr:colOff>215900</xdr:colOff>
      <xdr:row>165</xdr:row>
      <xdr:rowOff>215900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4D14E9C0-C94C-C446-AA97-662298D9E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97383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292100</xdr:colOff>
      <xdr:row>166</xdr:row>
      <xdr:rowOff>190500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14034C3E-7CDF-8C46-AD38-19CDF5529B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9979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166</xdr:row>
      <xdr:rowOff>0</xdr:rowOff>
    </xdr:from>
    <xdr:to>
      <xdr:col>10</xdr:col>
      <xdr:colOff>215900</xdr:colOff>
      <xdr:row>166</xdr:row>
      <xdr:rowOff>215900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BFB2BD49-4B90-684F-9921-1D91F00B7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9979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167</xdr:row>
      <xdr:rowOff>0</xdr:rowOff>
    </xdr:from>
    <xdr:to>
      <xdr:col>2</xdr:col>
      <xdr:colOff>292100</xdr:colOff>
      <xdr:row>167</xdr:row>
      <xdr:rowOff>190500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4EDADABB-260D-374B-903B-3E4105B30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02209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167</xdr:row>
      <xdr:rowOff>0</xdr:rowOff>
    </xdr:from>
    <xdr:to>
      <xdr:col>10</xdr:col>
      <xdr:colOff>215900</xdr:colOff>
      <xdr:row>167</xdr:row>
      <xdr:rowOff>215900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F874B6B5-987D-CA4C-A2E3-AEBD340B3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02209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168</xdr:row>
      <xdr:rowOff>0</xdr:rowOff>
    </xdr:from>
    <xdr:to>
      <xdr:col>2</xdr:col>
      <xdr:colOff>292100</xdr:colOff>
      <xdr:row>168</xdr:row>
      <xdr:rowOff>177800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21EB0515-175B-EF43-B8A5-867F480C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04622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168</xdr:row>
      <xdr:rowOff>0</xdr:rowOff>
    </xdr:from>
    <xdr:to>
      <xdr:col>10</xdr:col>
      <xdr:colOff>215900</xdr:colOff>
      <xdr:row>168</xdr:row>
      <xdr:rowOff>215900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8BDB1A2C-90BE-3049-ACF0-8118B1683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0462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292100</xdr:colOff>
      <xdr:row>169</xdr:row>
      <xdr:rowOff>177800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7AE58A2F-CC72-E54E-BB7E-9A12AD773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07035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169</xdr:row>
      <xdr:rowOff>0</xdr:rowOff>
    </xdr:from>
    <xdr:to>
      <xdr:col>10</xdr:col>
      <xdr:colOff>215900</xdr:colOff>
      <xdr:row>169</xdr:row>
      <xdr:rowOff>215900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413DB090-D270-2B49-A876-E3E32714CB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07035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170</xdr:row>
      <xdr:rowOff>0</xdr:rowOff>
    </xdr:from>
    <xdr:to>
      <xdr:col>2</xdr:col>
      <xdr:colOff>292100</xdr:colOff>
      <xdr:row>170</xdr:row>
      <xdr:rowOff>177800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ADBE4C94-0831-394C-A4E2-623B8ABE4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09448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170</xdr:row>
      <xdr:rowOff>0</xdr:rowOff>
    </xdr:from>
    <xdr:to>
      <xdr:col>10</xdr:col>
      <xdr:colOff>215900</xdr:colOff>
      <xdr:row>170</xdr:row>
      <xdr:rowOff>215900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D88B1F22-D00F-5E44-9709-10818C6C2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0944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171</xdr:row>
      <xdr:rowOff>0</xdr:rowOff>
    </xdr:from>
    <xdr:to>
      <xdr:col>2</xdr:col>
      <xdr:colOff>292100</xdr:colOff>
      <xdr:row>171</xdr:row>
      <xdr:rowOff>190500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6BBF580F-78BC-8E4A-8AC7-F287BEF21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11861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171</xdr:row>
      <xdr:rowOff>0</xdr:rowOff>
    </xdr:from>
    <xdr:to>
      <xdr:col>10</xdr:col>
      <xdr:colOff>215900</xdr:colOff>
      <xdr:row>171</xdr:row>
      <xdr:rowOff>215900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0D44FB14-E320-B847-BF98-CEFAE56FD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11861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292100</xdr:colOff>
      <xdr:row>172</xdr:row>
      <xdr:rowOff>190500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CCD621E1-578A-C349-8C54-3388F1C7C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1427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172</xdr:row>
      <xdr:rowOff>0</xdr:rowOff>
    </xdr:from>
    <xdr:to>
      <xdr:col>10</xdr:col>
      <xdr:colOff>215900</xdr:colOff>
      <xdr:row>172</xdr:row>
      <xdr:rowOff>215900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C2B67B9E-6454-A94F-8D95-FC66974E5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1427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292100</xdr:colOff>
      <xdr:row>173</xdr:row>
      <xdr:rowOff>190500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DF0C9991-D42F-2643-85A6-D0A12E74F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16687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173</xdr:row>
      <xdr:rowOff>0</xdr:rowOff>
    </xdr:from>
    <xdr:to>
      <xdr:col>10</xdr:col>
      <xdr:colOff>215900</xdr:colOff>
      <xdr:row>173</xdr:row>
      <xdr:rowOff>215900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B9FB7798-239C-554C-8A49-9EB8FDC43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16687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292100</xdr:colOff>
      <xdr:row>174</xdr:row>
      <xdr:rowOff>190500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DD00A270-7A12-BD49-BA86-C0893E0E4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1910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174</xdr:row>
      <xdr:rowOff>0</xdr:rowOff>
    </xdr:from>
    <xdr:to>
      <xdr:col>10</xdr:col>
      <xdr:colOff>215900</xdr:colOff>
      <xdr:row>174</xdr:row>
      <xdr:rowOff>215900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B14F3D95-81D3-B14E-B9DF-66BB2EB7E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1910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292100</xdr:colOff>
      <xdr:row>175</xdr:row>
      <xdr:rowOff>190500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6F3964B0-3A83-AB41-84F5-8502637B7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21513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175</xdr:row>
      <xdr:rowOff>0</xdr:rowOff>
    </xdr:from>
    <xdr:to>
      <xdr:col>10</xdr:col>
      <xdr:colOff>215900</xdr:colOff>
      <xdr:row>175</xdr:row>
      <xdr:rowOff>215900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47A9038D-F02B-6D46-8BB7-8205692AD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21513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292100</xdr:colOff>
      <xdr:row>176</xdr:row>
      <xdr:rowOff>177800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134A48F3-9171-AC4E-B1A8-F7309CAC8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23926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176</xdr:row>
      <xdr:rowOff>0</xdr:rowOff>
    </xdr:from>
    <xdr:to>
      <xdr:col>10</xdr:col>
      <xdr:colOff>215900</xdr:colOff>
      <xdr:row>176</xdr:row>
      <xdr:rowOff>215900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E3767127-FF4C-9742-AB9C-E1768D389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2392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292100</xdr:colOff>
      <xdr:row>177</xdr:row>
      <xdr:rowOff>177800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702A3F76-71DB-264C-AF6B-0ADBE15EF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26339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177</xdr:row>
      <xdr:rowOff>0</xdr:rowOff>
    </xdr:from>
    <xdr:to>
      <xdr:col>10</xdr:col>
      <xdr:colOff>215900</xdr:colOff>
      <xdr:row>177</xdr:row>
      <xdr:rowOff>215900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3C1F33D6-812D-5B4A-9FB1-A0D350588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26339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292100</xdr:colOff>
      <xdr:row>178</xdr:row>
      <xdr:rowOff>177800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8A4A741B-009F-B540-9696-D12C43227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28752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178</xdr:row>
      <xdr:rowOff>0</xdr:rowOff>
    </xdr:from>
    <xdr:to>
      <xdr:col>10</xdr:col>
      <xdr:colOff>215900</xdr:colOff>
      <xdr:row>178</xdr:row>
      <xdr:rowOff>215900</xdr:rowOff>
    </xdr:to>
    <xdr:pic>
      <xdr:nvPicPr>
        <xdr:cNvPr id="355" name="Picture 354">
          <a:extLst>
            <a:ext uri="{FF2B5EF4-FFF2-40B4-BE49-F238E27FC236}">
              <a16:creationId xmlns:a16="http://schemas.microsoft.com/office/drawing/2014/main" id="{8B8FF019-FB73-7F46-8426-1183A7A2D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2875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292100</xdr:colOff>
      <xdr:row>179</xdr:row>
      <xdr:rowOff>177800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8E4E4C19-3218-5C45-B1B9-DCDE3A0E1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31165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179</xdr:row>
      <xdr:rowOff>0</xdr:rowOff>
    </xdr:from>
    <xdr:to>
      <xdr:col>10</xdr:col>
      <xdr:colOff>215900</xdr:colOff>
      <xdr:row>179</xdr:row>
      <xdr:rowOff>215900</xdr:rowOff>
    </xdr:to>
    <xdr:pic>
      <xdr:nvPicPr>
        <xdr:cNvPr id="357" name="Picture 356">
          <a:extLst>
            <a:ext uri="{FF2B5EF4-FFF2-40B4-BE49-F238E27FC236}">
              <a16:creationId xmlns:a16="http://schemas.microsoft.com/office/drawing/2014/main" id="{2983B1CF-38B0-0945-9FAD-E0FB44E58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31165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292100</xdr:colOff>
      <xdr:row>180</xdr:row>
      <xdr:rowOff>190500</xdr:rowOff>
    </xdr:to>
    <xdr:pic>
      <xdr:nvPicPr>
        <xdr:cNvPr id="358" name="Picture 357">
          <a:extLst>
            <a:ext uri="{FF2B5EF4-FFF2-40B4-BE49-F238E27FC236}">
              <a16:creationId xmlns:a16="http://schemas.microsoft.com/office/drawing/2014/main" id="{0CB4455E-9F7F-AE42-B30A-C8385C6E5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33578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180</xdr:row>
      <xdr:rowOff>0</xdr:rowOff>
    </xdr:from>
    <xdr:to>
      <xdr:col>10</xdr:col>
      <xdr:colOff>215900</xdr:colOff>
      <xdr:row>180</xdr:row>
      <xdr:rowOff>215900</xdr:rowOff>
    </xdr:to>
    <xdr:pic>
      <xdr:nvPicPr>
        <xdr:cNvPr id="359" name="Picture 358">
          <a:extLst>
            <a:ext uri="{FF2B5EF4-FFF2-40B4-BE49-F238E27FC236}">
              <a16:creationId xmlns:a16="http://schemas.microsoft.com/office/drawing/2014/main" id="{6C70761D-7EE6-3242-83ED-891512E33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3357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292100</xdr:colOff>
      <xdr:row>181</xdr:row>
      <xdr:rowOff>177800</xdr:rowOff>
    </xdr:to>
    <xdr:pic>
      <xdr:nvPicPr>
        <xdr:cNvPr id="360" name="Picture 359">
          <a:extLst>
            <a:ext uri="{FF2B5EF4-FFF2-40B4-BE49-F238E27FC236}">
              <a16:creationId xmlns:a16="http://schemas.microsoft.com/office/drawing/2014/main" id="{46E74F27-FEF2-5B44-A17C-8013CD417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35991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181</xdr:row>
      <xdr:rowOff>0</xdr:rowOff>
    </xdr:from>
    <xdr:to>
      <xdr:col>10</xdr:col>
      <xdr:colOff>215900</xdr:colOff>
      <xdr:row>181</xdr:row>
      <xdr:rowOff>215900</xdr:rowOff>
    </xdr:to>
    <xdr:pic>
      <xdr:nvPicPr>
        <xdr:cNvPr id="361" name="Picture 360">
          <a:extLst>
            <a:ext uri="{FF2B5EF4-FFF2-40B4-BE49-F238E27FC236}">
              <a16:creationId xmlns:a16="http://schemas.microsoft.com/office/drawing/2014/main" id="{FFC3FED2-A5E6-374D-9A5F-62908EE9A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35991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292100</xdr:colOff>
      <xdr:row>182</xdr:row>
      <xdr:rowOff>177800</xdr:rowOff>
    </xdr:to>
    <xdr:pic>
      <xdr:nvPicPr>
        <xdr:cNvPr id="362" name="Picture 361">
          <a:extLst>
            <a:ext uri="{FF2B5EF4-FFF2-40B4-BE49-F238E27FC236}">
              <a16:creationId xmlns:a16="http://schemas.microsoft.com/office/drawing/2014/main" id="{7F043019-2EAC-554C-A0DD-D5887D30E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38404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182</xdr:row>
      <xdr:rowOff>0</xdr:rowOff>
    </xdr:from>
    <xdr:to>
      <xdr:col>10</xdr:col>
      <xdr:colOff>215900</xdr:colOff>
      <xdr:row>182</xdr:row>
      <xdr:rowOff>215900</xdr:rowOff>
    </xdr:to>
    <xdr:pic>
      <xdr:nvPicPr>
        <xdr:cNvPr id="363" name="Picture 362">
          <a:extLst>
            <a:ext uri="{FF2B5EF4-FFF2-40B4-BE49-F238E27FC236}">
              <a16:creationId xmlns:a16="http://schemas.microsoft.com/office/drawing/2014/main" id="{4A9E16E6-0B6A-E14A-85ED-45654438B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3840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292100</xdr:colOff>
      <xdr:row>183</xdr:row>
      <xdr:rowOff>177800</xdr:rowOff>
    </xdr:to>
    <xdr:pic>
      <xdr:nvPicPr>
        <xdr:cNvPr id="364" name="Picture 363">
          <a:extLst>
            <a:ext uri="{FF2B5EF4-FFF2-40B4-BE49-F238E27FC236}">
              <a16:creationId xmlns:a16="http://schemas.microsoft.com/office/drawing/2014/main" id="{9092C63D-DE56-4B43-B789-57B9C2880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40817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183</xdr:row>
      <xdr:rowOff>0</xdr:rowOff>
    </xdr:from>
    <xdr:to>
      <xdr:col>10</xdr:col>
      <xdr:colOff>215900</xdr:colOff>
      <xdr:row>183</xdr:row>
      <xdr:rowOff>215900</xdr:rowOff>
    </xdr:to>
    <xdr:pic>
      <xdr:nvPicPr>
        <xdr:cNvPr id="365" name="Picture 364">
          <a:extLst>
            <a:ext uri="{FF2B5EF4-FFF2-40B4-BE49-F238E27FC236}">
              <a16:creationId xmlns:a16="http://schemas.microsoft.com/office/drawing/2014/main" id="{D83ED6B0-13C1-C44D-8761-1E04C89B5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40817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254000</xdr:colOff>
      <xdr:row>184</xdr:row>
      <xdr:rowOff>190500</xdr:rowOff>
    </xdr:to>
    <xdr:pic>
      <xdr:nvPicPr>
        <xdr:cNvPr id="366" name="Picture 365">
          <a:extLst>
            <a:ext uri="{FF2B5EF4-FFF2-40B4-BE49-F238E27FC236}">
              <a16:creationId xmlns:a16="http://schemas.microsoft.com/office/drawing/2014/main" id="{3D0C5696-7358-8441-853B-D2480CD1D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4323000"/>
          <a:ext cx="254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184</xdr:row>
      <xdr:rowOff>0</xdr:rowOff>
    </xdr:from>
    <xdr:to>
      <xdr:col>10</xdr:col>
      <xdr:colOff>215900</xdr:colOff>
      <xdr:row>184</xdr:row>
      <xdr:rowOff>215900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80697E5A-781F-9A43-AEBC-F16C0CEFE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4323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292100</xdr:colOff>
      <xdr:row>185</xdr:row>
      <xdr:rowOff>190500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CAEF1DAA-2B65-514F-A9C5-742478695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45643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185</xdr:row>
      <xdr:rowOff>0</xdr:rowOff>
    </xdr:from>
    <xdr:to>
      <xdr:col>10</xdr:col>
      <xdr:colOff>215900</xdr:colOff>
      <xdr:row>185</xdr:row>
      <xdr:rowOff>215900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7D8325E6-7992-614B-8F85-85BAAD137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45643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292100</xdr:colOff>
      <xdr:row>186</xdr:row>
      <xdr:rowOff>190500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FC93ED83-D592-634E-930E-F90D5B828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4805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186</xdr:row>
      <xdr:rowOff>0</xdr:rowOff>
    </xdr:from>
    <xdr:to>
      <xdr:col>10</xdr:col>
      <xdr:colOff>215900</xdr:colOff>
      <xdr:row>186</xdr:row>
      <xdr:rowOff>215900</xdr:rowOff>
    </xdr:to>
    <xdr:pic>
      <xdr:nvPicPr>
        <xdr:cNvPr id="371" name="Picture 370">
          <a:extLst>
            <a:ext uri="{FF2B5EF4-FFF2-40B4-BE49-F238E27FC236}">
              <a16:creationId xmlns:a16="http://schemas.microsoft.com/office/drawing/2014/main" id="{F2053C80-ECAA-5145-9A57-58B9BC287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4805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292100</xdr:colOff>
      <xdr:row>187</xdr:row>
      <xdr:rowOff>152400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6D73E427-9D0C-C041-953D-358B98BBC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50469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187</xdr:row>
      <xdr:rowOff>0</xdr:rowOff>
    </xdr:from>
    <xdr:to>
      <xdr:col>10</xdr:col>
      <xdr:colOff>215900</xdr:colOff>
      <xdr:row>187</xdr:row>
      <xdr:rowOff>215900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8D388AD6-4887-F242-8941-475D800C2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50469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292100</xdr:colOff>
      <xdr:row>188</xdr:row>
      <xdr:rowOff>190500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0251D790-852A-DB4D-B1D4-FE9A78787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5288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188</xdr:row>
      <xdr:rowOff>0</xdr:rowOff>
    </xdr:from>
    <xdr:to>
      <xdr:col>10</xdr:col>
      <xdr:colOff>215900</xdr:colOff>
      <xdr:row>188</xdr:row>
      <xdr:rowOff>215900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8F18188D-1BE5-0B4F-BFF1-7A2358201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5288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292100</xdr:colOff>
      <xdr:row>189</xdr:row>
      <xdr:rowOff>190500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9555B112-7744-084D-9C23-EA19517437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5529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189</xdr:row>
      <xdr:rowOff>0</xdr:rowOff>
    </xdr:from>
    <xdr:to>
      <xdr:col>10</xdr:col>
      <xdr:colOff>215900</xdr:colOff>
      <xdr:row>189</xdr:row>
      <xdr:rowOff>215900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2673B73F-1379-DD4D-A6D0-C7FFBD111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55295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292100</xdr:colOff>
      <xdr:row>190</xdr:row>
      <xdr:rowOff>190500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734DE21D-9FB9-A443-A9E3-BC476FEA5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57708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190</xdr:row>
      <xdr:rowOff>0</xdr:rowOff>
    </xdr:from>
    <xdr:to>
      <xdr:col>10</xdr:col>
      <xdr:colOff>215900</xdr:colOff>
      <xdr:row>190</xdr:row>
      <xdr:rowOff>215900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CD18D73F-988C-ED45-8E04-DF5C13E18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5770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292100</xdr:colOff>
      <xdr:row>191</xdr:row>
      <xdr:rowOff>190500</xdr:rowOff>
    </xdr:to>
    <xdr:pic>
      <xdr:nvPicPr>
        <xdr:cNvPr id="380" name="Picture 379">
          <a:extLst>
            <a:ext uri="{FF2B5EF4-FFF2-40B4-BE49-F238E27FC236}">
              <a16:creationId xmlns:a16="http://schemas.microsoft.com/office/drawing/2014/main" id="{358A99B0-34D7-A640-981A-2157F955E1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60121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191</xdr:row>
      <xdr:rowOff>0</xdr:rowOff>
    </xdr:from>
    <xdr:to>
      <xdr:col>10</xdr:col>
      <xdr:colOff>215900</xdr:colOff>
      <xdr:row>191</xdr:row>
      <xdr:rowOff>215900</xdr:rowOff>
    </xdr:to>
    <xdr:pic>
      <xdr:nvPicPr>
        <xdr:cNvPr id="381" name="Picture 380">
          <a:extLst>
            <a:ext uri="{FF2B5EF4-FFF2-40B4-BE49-F238E27FC236}">
              <a16:creationId xmlns:a16="http://schemas.microsoft.com/office/drawing/2014/main" id="{E69616F7-505B-3C43-9EEF-E36E7BEF6B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60121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292100</xdr:colOff>
      <xdr:row>192</xdr:row>
      <xdr:rowOff>190500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7C483665-540A-B543-9A98-33BB7E59E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6253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192</xdr:row>
      <xdr:rowOff>0</xdr:rowOff>
    </xdr:from>
    <xdr:to>
      <xdr:col>10</xdr:col>
      <xdr:colOff>215900</xdr:colOff>
      <xdr:row>192</xdr:row>
      <xdr:rowOff>215900</xdr:rowOff>
    </xdr:to>
    <xdr:pic>
      <xdr:nvPicPr>
        <xdr:cNvPr id="383" name="Picture 382">
          <a:extLst>
            <a:ext uri="{FF2B5EF4-FFF2-40B4-BE49-F238E27FC236}">
              <a16:creationId xmlns:a16="http://schemas.microsoft.com/office/drawing/2014/main" id="{FF3C93D8-1ABA-EF44-AD11-18FEF5BAE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6253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193</xdr:row>
      <xdr:rowOff>0</xdr:rowOff>
    </xdr:from>
    <xdr:to>
      <xdr:col>2</xdr:col>
      <xdr:colOff>292100</xdr:colOff>
      <xdr:row>193</xdr:row>
      <xdr:rowOff>190500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4160C89A-BB4A-C84B-B993-AD7C275DD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64947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193</xdr:row>
      <xdr:rowOff>0</xdr:rowOff>
    </xdr:from>
    <xdr:to>
      <xdr:col>10</xdr:col>
      <xdr:colOff>215900</xdr:colOff>
      <xdr:row>193</xdr:row>
      <xdr:rowOff>215900</xdr:rowOff>
    </xdr:to>
    <xdr:pic>
      <xdr:nvPicPr>
        <xdr:cNvPr id="385" name="Picture 384">
          <a:extLst>
            <a:ext uri="{FF2B5EF4-FFF2-40B4-BE49-F238E27FC236}">
              <a16:creationId xmlns:a16="http://schemas.microsoft.com/office/drawing/2014/main" id="{464CC1A8-3A22-F04E-8322-F9EC9F294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64947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292100</xdr:colOff>
      <xdr:row>194</xdr:row>
      <xdr:rowOff>190500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DFEC3E4E-A3D8-C343-B1BD-5B8432655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6736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194</xdr:row>
      <xdr:rowOff>0</xdr:rowOff>
    </xdr:from>
    <xdr:to>
      <xdr:col>10</xdr:col>
      <xdr:colOff>215900</xdr:colOff>
      <xdr:row>194</xdr:row>
      <xdr:rowOff>215900</xdr:rowOff>
    </xdr:to>
    <xdr:pic>
      <xdr:nvPicPr>
        <xdr:cNvPr id="387" name="Picture 386">
          <a:extLst>
            <a:ext uri="{FF2B5EF4-FFF2-40B4-BE49-F238E27FC236}">
              <a16:creationId xmlns:a16="http://schemas.microsoft.com/office/drawing/2014/main" id="{7CAC6D69-7622-404A-A503-09972E6EB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6736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292100</xdr:colOff>
      <xdr:row>195</xdr:row>
      <xdr:rowOff>177800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419F5DCB-0EA2-D743-8B72-162C8DCB94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69773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195</xdr:row>
      <xdr:rowOff>0</xdr:rowOff>
    </xdr:from>
    <xdr:to>
      <xdr:col>10</xdr:col>
      <xdr:colOff>215900</xdr:colOff>
      <xdr:row>195</xdr:row>
      <xdr:rowOff>215900</xdr:rowOff>
    </xdr:to>
    <xdr:pic>
      <xdr:nvPicPr>
        <xdr:cNvPr id="389" name="Picture 388">
          <a:extLst>
            <a:ext uri="{FF2B5EF4-FFF2-40B4-BE49-F238E27FC236}">
              <a16:creationId xmlns:a16="http://schemas.microsoft.com/office/drawing/2014/main" id="{0222BFF1-C98B-DF44-984B-71AB3BCA40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69773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317500</xdr:colOff>
      <xdr:row>196</xdr:row>
      <xdr:rowOff>190500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DCE3CAF2-BDA2-5849-B47F-7AD31373F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721860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196</xdr:row>
      <xdr:rowOff>0</xdr:rowOff>
    </xdr:from>
    <xdr:to>
      <xdr:col>10</xdr:col>
      <xdr:colOff>215900</xdr:colOff>
      <xdr:row>196</xdr:row>
      <xdr:rowOff>215900</xdr:rowOff>
    </xdr:to>
    <xdr:pic>
      <xdr:nvPicPr>
        <xdr:cNvPr id="391" name="Picture 390">
          <a:extLst>
            <a:ext uri="{FF2B5EF4-FFF2-40B4-BE49-F238E27FC236}">
              <a16:creationId xmlns:a16="http://schemas.microsoft.com/office/drawing/2014/main" id="{772096C9-E058-1647-96AA-20124C842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7218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292100</xdr:colOff>
      <xdr:row>197</xdr:row>
      <xdr:rowOff>190500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FE4D12ED-FA9B-0C47-9610-78A0BF9C1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74599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197</xdr:row>
      <xdr:rowOff>0</xdr:rowOff>
    </xdr:from>
    <xdr:to>
      <xdr:col>10</xdr:col>
      <xdr:colOff>215900</xdr:colOff>
      <xdr:row>197</xdr:row>
      <xdr:rowOff>215900</xdr:rowOff>
    </xdr:to>
    <xdr:pic>
      <xdr:nvPicPr>
        <xdr:cNvPr id="393" name="Picture 392">
          <a:extLst>
            <a:ext uri="{FF2B5EF4-FFF2-40B4-BE49-F238E27FC236}">
              <a16:creationId xmlns:a16="http://schemas.microsoft.com/office/drawing/2014/main" id="{30374A6A-3B68-574F-8EBB-A12E1B8C2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74599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292100</xdr:colOff>
      <xdr:row>198</xdr:row>
      <xdr:rowOff>190500</xdr:rowOff>
    </xdr:to>
    <xdr:pic>
      <xdr:nvPicPr>
        <xdr:cNvPr id="394" name="Picture 393">
          <a:extLst>
            <a:ext uri="{FF2B5EF4-FFF2-40B4-BE49-F238E27FC236}">
              <a16:creationId xmlns:a16="http://schemas.microsoft.com/office/drawing/2014/main" id="{96975866-362F-0343-BDA6-0D200C107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7701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198</xdr:row>
      <xdr:rowOff>0</xdr:rowOff>
    </xdr:from>
    <xdr:to>
      <xdr:col>10</xdr:col>
      <xdr:colOff>215900</xdr:colOff>
      <xdr:row>198</xdr:row>
      <xdr:rowOff>215900</xdr:rowOff>
    </xdr:to>
    <xdr:pic>
      <xdr:nvPicPr>
        <xdr:cNvPr id="395" name="Picture 394">
          <a:extLst>
            <a:ext uri="{FF2B5EF4-FFF2-40B4-BE49-F238E27FC236}">
              <a16:creationId xmlns:a16="http://schemas.microsoft.com/office/drawing/2014/main" id="{A7181C6C-8064-AC4B-BEA3-B5B118952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7701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292100</xdr:colOff>
      <xdr:row>199</xdr:row>
      <xdr:rowOff>190500</xdr:rowOff>
    </xdr:to>
    <xdr:pic>
      <xdr:nvPicPr>
        <xdr:cNvPr id="396" name="Picture 395">
          <a:extLst>
            <a:ext uri="{FF2B5EF4-FFF2-40B4-BE49-F238E27FC236}">
              <a16:creationId xmlns:a16="http://schemas.microsoft.com/office/drawing/2014/main" id="{22FAB39E-3B9E-F240-A405-E1EF2DACA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7942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199</xdr:row>
      <xdr:rowOff>0</xdr:rowOff>
    </xdr:from>
    <xdr:to>
      <xdr:col>10</xdr:col>
      <xdr:colOff>215900</xdr:colOff>
      <xdr:row>199</xdr:row>
      <xdr:rowOff>215900</xdr:rowOff>
    </xdr:to>
    <xdr:pic>
      <xdr:nvPicPr>
        <xdr:cNvPr id="397" name="Picture 396">
          <a:extLst>
            <a:ext uri="{FF2B5EF4-FFF2-40B4-BE49-F238E27FC236}">
              <a16:creationId xmlns:a16="http://schemas.microsoft.com/office/drawing/2014/main" id="{FF05375B-AFDE-E641-B4CC-E0BE5DC81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79425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292100</xdr:colOff>
      <xdr:row>200</xdr:row>
      <xdr:rowOff>190500</xdr:rowOff>
    </xdr:to>
    <xdr:pic>
      <xdr:nvPicPr>
        <xdr:cNvPr id="398" name="Picture 397">
          <a:extLst>
            <a:ext uri="{FF2B5EF4-FFF2-40B4-BE49-F238E27FC236}">
              <a16:creationId xmlns:a16="http://schemas.microsoft.com/office/drawing/2014/main" id="{ADE5942F-2F0B-C948-867D-B68B1E4FB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81838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200</xdr:row>
      <xdr:rowOff>0</xdr:rowOff>
    </xdr:from>
    <xdr:to>
      <xdr:col>10</xdr:col>
      <xdr:colOff>215900</xdr:colOff>
      <xdr:row>200</xdr:row>
      <xdr:rowOff>215900</xdr:rowOff>
    </xdr:to>
    <xdr:pic>
      <xdr:nvPicPr>
        <xdr:cNvPr id="399" name="Picture 398">
          <a:extLst>
            <a:ext uri="{FF2B5EF4-FFF2-40B4-BE49-F238E27FC236}">
              <a16:creationId xmlns:a16="http://schemas.microsoft.com/office/drawing/2014/main" id="{E76CE4D9-5F26-5A4D-A6FF-5D35E331EB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8183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292100</xdr:colOff>
      <xdr:row>201</xdr:row>
      <xdr:rowOff>190500</xdr:rowOff>
    </xdr:to>
    <xdr:pic>
      <xdr:nvPicPr>
        <xdr:cNvPr id="400" name="Picture 399">
          <a:extLst>
            <a:ext uri="{FF2B5EF4-FFF2-40B4-BE49-F238E27FC236}">
              <a16:creationId xmlns:a16="http://schemas.microsoft.com/office/drawing/2014/main" id="{F70F5AF5-7146-ED4D-B8EF-D48A09A4F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84251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201</xdr:row>
      <xdr:rowOff>0</xdr:rowOff>
    </xdr:from>
    <xdr:to>
      <xdr:col>10</xdr:col>
      <xdr:colOff>215900</xdr:colOff>
      <xdr:row>201</xdr:row>
      <xdr:rowOff>215900</xdr:rowOff>
    </xdr:to>
    <xdr:pic>
      <xdr:nvPicPr>
        <xdr:cNvPr id="401" name="Picture 400">
          <a:extLst>
            <a:ext uri="{FF2B5EF4-FFF2-40B4-BE49-F238E27FC236}">
              <a16:creationId xmlns:a16="http://schemas.microsoft.com/office/drawing/2014/main" id="{727A24B3-34E8-1B45-8462-EDAA49BD4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84251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292100</xdr:colOff>
      <xdr:row>202</xdr:row>
      <xdr:rowOff>177800</xdr:rowOff>
    </xdr:to>
    <xdr:pic>
      <xdr:nvPicPr>
        <xdr:cNvPr id="402" name="Picture 401">
          <a:extLst>
            <a:ext uri="{FF2B5EF4-FFF2-40B4-BE49-F238E27FC236}">
              <a16:creationId xmlns:a16="http://schemas.microsoft.com/office/drawing/2014/main" id="{F3080FC0-1061-B440-ACFC-37F0D52B3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86664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202</xdr:row>
      <xdr:rowOff>0</xdr:rowOff>
    </xdr:from>
    <xdr:to>
      <xdr:col>10</xdr:col>
      <xdr:colOff>215900</xdr:colOff>
      <xdr:row>202</xdr:row>
      <xdr:rowOff>215900</xdr:rowOff>
    </xdr:to>
    <xdr:pic>
      <xdr:nvPicPr>
        <xdr:cNvPr id="403" name="Picture 402">
          <a:extLst>
            <a:ext uri="{FF2B5EF4-FFF2-40B4-BE49-F238E27FC236}">
              <a16:creationId xmlns:a16="http://schemas.microsoft.com/office/drawing/2014/main" id="{749A7454-709D-284C-903E-51E06D0B6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8666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292100</xdr:colOff>
      <xdr:row>203</xdr:row>
      <xdr:rowOff>190500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9D7866C9-86CE-2A45-8D76-C36AABA29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89077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203</xdr:row>
      <xdr:rowOff>0</xdr:rowOff>
    </xdr:from>
    <xdr:to>
      <xdr:col>10</xdr:col>
      <xdr:colOff>215900</xdr:colOff>
      <xdr:row>203</xdr:row>
      <xdr:rowOff>215900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AF18ABCF-1C01-FE4A-BAEF-D300E03EB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89077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279400</xdr:colOff>
      <xdr:row>204</xdr:row>
      <xdr:rowOff>190500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FB90D30E-FA91-B744-AA93-E9C2084B7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9149000"/>
          <a:ext cx="279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204</xdr:row>
      <xdr:rowOff>0</xdr:rowOff>
    </xdr:from>
    <xdr:to>
      <xdr:col>10</xdr:col>
      <xdr:colOff>215900</xdr:colOff>
      <xdr:row>204</xdr:row>
      <xdr:rowOff>215900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02EA381D-4257-9B44-B026-605C7C24F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9149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205</xdr:row>
      <xdr:rowOff>0</xdr:rowOff>
    </xdr:from>
    <xdr:to>
      <xdr:col>2</xdr:col>
      <xdr:colOff>292100</xdr:colOff>
      <xdr:row>205</xdr:row>
      <xdr:rowOff>190500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06D0D3D4-9960-4E4A-8EA0-06BA6D093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93903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205</xdr:row>
      <xdr:rowOff>0</xdr:rowOff>
    </xdr:from>
    <xdr:to>
      <xdr:col>10</xdr:col>
      <xdr:colOff>215900</xdr:colOff>
      <xdr:row>205</xdr:row>
      <xdr:rowOff>215900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76A9E6F3-FEFB-3A41-879B-36C0A352B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93903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206</xdr:row>
      <xdr:rowOff>0</xdr:rowOff>
    </xdr:from>
    <xdr:to>
      <xdr:col>2</xdr:col>
      <xdr:colOff>292100</xdr:colOff>
      <xdr:row>206</xdr:row>
      <xdr:rowOff>190500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6E348600-2B1B-054A-BBE5-F82F2D3D03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9631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206</xdr:row>
      <xdr:rowOff>0</xdr:rowOff>
    </xdr:from>
    <xdr:to>
      <xdr:col>10</xdr:col>
      <xdr:colOff>215900</xdr:colOff>
      <xdr:row>206</xdr:row>
      <xdr:rowOff>215900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52D26755-0C59-0040-90D3-F2CE37BAB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9631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207</xdr:row>
      <xdr:rowOff>0</xdr:rowOff>
    </xdr:from>
    <xdr:to>
      <xdr:col>2</xdr:col>
      <xdr:colOff>292100</xdr:colOff>
      <xdr:row>207</xdr:row>
      <xdr:rowOff>190500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E7E0EA55-A3FE-ED46-A7E1-3209EB8E7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98729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207</xdr:row>
      <xdr:rowOff>0</xdr:rowOff>
    </xdr:from>
    <xdr:to>
      <xdr:col>10</xdr:col>
      <xdr:colOff>215900</xdr:colOff>
      <xdr:row>207</xdr:row>
      <xdr:rowOff>215900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C8035ED4-E114-844F-BDC5-EF3F5E112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98729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208</xdr:row>
      <xdr:rowOff>0</xdr:rowOff>
    </xdr:from>
    <xdr:to>
      <xdr:col>2</xdr:col>
      <xdr:colOff>292100</xdr:colOff>
      <xdr:row>208</xdr:row>
      <xdr:rowOff>190500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6008AEB5-94E8-844E-8E98-D40D80F86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0114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208</xdr:row>
      <xdr:rowOff>0</xdr:rowOff>
    </xdr:from>
    <xdr:to>
      <xdr:col>10</xdr:col>
      <xdr:colOff>215900</xdr:colOff>
      <xdr:row>208</xdr:row>
      <xdr:rowOff>215900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377AF3EB-5B12-1B43-B847-B09EB3763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0114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209</xdr:row>
      <xdr:rowOff>0</xdr:rowOff>
    </xdr:from>
    <xdr:to>
      <xdr:col>2</xdr:col>
      <xdr:colOff>292100</xdr:colOff>
      <xdr:row>209</xdr:row>
      <xdr:rowOff>190500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CC22EBC2-D7ED-0443-8B30-9E6E11465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0355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209</xdr:row>
      <xdr:rowOff>0</xdr:rowOff>
    </xdr:from>
    <xdr:to>
      <xdr:col>10</xdr:col>
      <xdr:colOff>215900</xdr:colOff>
      <xdr:row>209</xdr:row>
      <xdr:rowOff>215900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235CE03C-09D5-E34E-8BC2-1F96F99F5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03555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210</xdr:row>
      <xdr:rowOff>0</xdr:rowOff>
    </xdr:from>
    <xdr:to>
      <xdr:col>2</xdr:col>
      <xdr:colOff>292100</xdr:colOff>
      <xdr:row>210</xdr:row>
      <xdr:rowOff>190500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027F1FC8-F417-2B4A-BCCE-18132821B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05968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210</xdr:row>
      <xdr:rowOff>0</xdr:rowOff>
    </xdr:from>
    <xdr:to>
      <xdr:col>10</xdr:col>
      <xdr:colOff>215900</xdr:colOff>
      <xdr:row>210</xdr:row>
      <xdr:rowOff>215900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426C9D7D-E1C4-334A-B96E-3C9B43C4C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0596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211</xdr:row>
      <xdr:rowOff>0</xdr:rowOff>
    </xdr:from>
    <xdr:to>
      <xdr:col>2</xdr:col>
      <xdr:colOff>292100</xdr:colOff>
      <xdr:row>211</xdr:row>
      <xdr:rowOff>177800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89DD26EC-EB76-744D-9EB8-8DD799D309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08381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211</xdr:row>
      <xdr:rowOff>0</xdr:rowOff>
    </xdr:from>
    <xdr:to>
      <xdr:col>10</xdr:col>
      <xdr:colOff>215900</xdr:colOff>
      <xdr:row>211</xdr:row>
      <xdr:rowOff>215900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1D7A3965-628E-6F4B-AE24-4655B6C5B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08381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212</xdr:row>
      <xdr:rowOff>0</xdr:rowOff>
    </xdr:from>
    <xdr:to>
      <xdr:col>2</xdr:col>
      <xdr:colOff>292100</xdr:colOff>
      <xdr:row>212</xdr:row>
      <xdr:rowOff>190500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221DB51D-D21C-ED46-AFCF-C8E73146E6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1079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212</xdr:row>
      <xdr:rowOff>0</xdr:rowOff>
    </xdr:from>
    <xdr:to>
      <xdr:col>10</xdr:col>
      <xdr:colOff>215900</xdr:colOff>
      <xdr:row>212</xdr:row>
      <xdr:rowOff>215900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D4E6E449-CEA8-0443-A6D5-A3D1BBAD3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1079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213</xdr:row>
      <xdr:rowOff>0</xdr:rowOff>
    </xdr:from>
    <xdr:to>
      <xdr:col>2</xdr:col>
      <xdr:colOff>292100</xdr:colOff>
      <xdr:row>213</xdr:row>
      <xdr:rowOff>190500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756A6434-30EF-6048-9971-68B31B3D6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13207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213</xdr:row>
      <xdr:rowOff>0</xdr:rowOff>
    </xdr:from>
    <xdr:to>
      <xdr:col>10</xdr:col>
      <xdr:colOff>215900</xdr:colOff>
      <xdr:row>213</xdr:row>
      <xdr:rowOff>215900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10396B70-7C73-044E-AC56-46B197A43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13207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214</xdr:row>
      <xdr:rowOff>0</xdr:rowOff>
    </xdr:from>
    <xdr:to>
      <xdr:col>2</xdr:col>
      <xdr:colOff>254000</xdr:colOff>
      <xdr:row>214</xdr:row>
      <xdr:rowOff>190500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499FF614-8EFF-1641-B800-25DEDB061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1562000"/>
          <a:ext cx="254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214</xdr:row>
      <xdr:rowOff>0</xdr:rowOff>
    </xdr:from>
    <xdr:to>
      <xdr:col>10</xdr:col>
      <xdr:colOff>215900</xdr:colOff>
      <xdr:row>214</xdr:row>
      <xdr:rowOff>215900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B1092061-6EEF-E340-8BCC-05CA2CA0A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1562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215</xdr:row>
      <xdr:rowOff>0</xdr:rowOff>
    </xdr:from>
    <xdr:to>
      <xdr:col>2</xdr:col>
      <xdr:colOff>254000</xdr:colOff>
      <xdr:row>215</xdr:row>
      <xdr:rowOff>190500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587C96C4-1233-4A4D-8A7C-35FF9F162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1803300"/>
          <a:ext cx="254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215</xdr:row>
      <xdr:rowOff>0</xdr:rowOff>
    </xdr:from>
    <xdr:to>
      <xdr:col>10</xdr:col>
      <xdr:colOff>215900</xdr:colOff>
      <xdr:row>215</xdr:row>
      <xdr:rowOff>215900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97CDF354-09F4-304C-AD72-75CBA8E1B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18033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216</xdr:row>
      <xdr:rowOff>0</xdr:rowOff>
    </xdr:from>
    <xdr:to>
      <xdr:col>2</xdr:col>
      <xdr:colOff>292100</xdr:colOff>
      <xdr:row>216</xdr:row>
      <xdr:rowOff>190500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7DC94CC2-690A-CF47-A696-DB1B2BFFDA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2044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216</xdr:row>
      <xdr:rowOff>0</xdr:rowOff>
    </xdr:from>
    <xdr:to>
      <xdr:col>10</xdr:col>
      <xdr:colOff>215900</xdr:colOff>
      <xdr:row>216</xdr:row>
      <xdr:rowOff>215900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B7B09A23-B8C1-8A48-8CAE-06FEB6C3C8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2044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217</xdr:row>
      <xdr:rowOff>0</xdr:rowOff>
    </xdr:from>
    <xdr:to>
      <xdr:col>2</xdr:col>
      <xdr:colOff>292100</xdr:colOff>
      <xdr:row>217</xdr:row>
      <xdr:rowOff>177800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B192C8B7-9579-2548-B1E9-6D3605C32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22859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217</xdr:row>
      <xdr:rowOff>0</xdr:rowOff>
    </xdr:from>
    <xdr:to>
      <xdr:col>10</xdr:col>
      <xdr:colOff>215900</xdr:colOff>
      <xdr:row>217</xdr:row>
      <xdr:rowOff>215900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E46EFD88-2765-9041-AE64-AB938F432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22859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218</xdr:row>
      <xdr:rowOff>0</xdr:rowOff>
    </xdr:from>
    <xdr:to>
      <xdr:col>2</xdr:col>
      <xdr:colOff>292100</xdr:colOff>
      <xdr:row>218</xdr:row>
      <xdr:rowOff>177800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A8A1F5D8-55DB-0B4D-8076-306084C14D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25272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218</xdr:row>
      <xdr:rowOff>0</xdr:rowOff>
    </xdr:from>
    <xdr:to>
      <xdr:col>10</xdr:col>
      <xdr:colOff>215900</xdr:colOff>
      <xdr:row>218</xdr:row>
      <xdr:rowOff>215900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BF784871-C9D5-A441-86EC-187290CBEB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2527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219</xdr:row>
      <xdr:rowOff>0</xdr:rowOff>
    </xdr:from>
    <xdr:to>
      <xdr:col>2</xdr:col>
      <xdr:colOff>292100</xdr:colOff>
      <xdr:row>219</xdr:row>
      <xdr:rowOff>190500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98C06573-2A1E-7844-8424-37D3C8C77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2768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219</xdr:row>
      <xdr:rowOff>0</xdr:rowOff>
    </xdr:from>
    <xdr:to>
      <xdr:col>10</xdr:col>
      <xdr:colOff>215900</xdr:colOff>
      <xdr:row>219</xdr:row>
      <xdr:rowOff>215900</xdr:rowOff>
    </xdr:to>
    <xdr:pic>
      <xdr:nvPicPr>
        <xdr:cNvPr id="437" name="Picture 436">
          <a:extLst>
            <a:ext uri="{FF2B5EF4-FFF2-40B4-BE49-F238E27FC236}">
              <a16:creationId xmlns:a16="http://schemas.microsoft.com/office/drawing/2014/main" id="{7902CAF8-8780-A744-BE9F-3A06D1E67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27685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220</xdr:row>
      <xdr:rowOff>0</xdr:rowOff>
    </xdr:from>
    <xdr:to>
      <xdr:col>2</xdr:col>
      <xdr:colOff>292100</xdr:colOff>
      <xdr:row>220</xdr:row>
      <xdr:rowOff>190500</xdr:rowOff>
    </xdr:to>
    <xdr:pic>
      <xdr:nvPicPr>
        <xdr:cNvPr id="438" name="Picture 437">
          <a:extLst>
            <a:ext uri="{FF2B5EF4-FFF2-40B4-BE49-F238E27FC236}">
              <a16:creationId xmlns:a16="http://schemas.microsoft.com/office/drawing/2014/main" id="{8CACC3B9-9F0C-7145-8A68-FB7AB4305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30098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220</xdr:row>
      <xdr:rowOff>0</xdr:rowOff>
    </xdr:from>
    <xdr:to>
      <xdr:col>10</xdr:col>
      <xdr:colOff>215900</xdr:colOff>
      <xdr:row>220</xdr:row>
      <xdr:rowOff>215900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BA243B9E-2583-3145-BEA4-B94D26E584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3009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221</xdr:row>
      <xdr:rowOff>0</xdr:rowOff>
    </xdr:from>
    <xdr:to>
      <xdr:col>2</xdr:col>
      <xdr:colOff>292100</xdr:colOff>
      <xdr:row>221</xdr:row>
      <xdr:rowOff>190500</xdr:rowOff>
    </xdr:to>
    <xdr:pic>
      <xdr:nvPicPr>
        <xdr:cNvPr id="440" name="Picture 439">
          <a:extLst>
            <a:ext uri="{FF2B5EF4-FFF2-40B4-BE49-F238E27FC236}">
              <a16:creationId xmlns:a16="http://schemas.microsoft.com/office/drawing/2014/main" id="{63AAC210-1CEA-5144-B3E1-EB0E76EDB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32511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221</xdr:row>
      <xdr:rowOff>0</xdr:rowOff>
    </xdr:from>
    <xdr:to>
      <xdr:col>10</xdr:col>
      <xdr:colOff>215900</xdr:colOff>
      <xdr:row>221</xdr:row>
      <xdr:rowOff>215900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1AE4E780-0516-CE41-A86C-43BC6918E8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32511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222</xdr:row>
      <xdr:rowOff>0</xdr:rowOff>
    </xdr:from>
    <xdr:to>
      <xdr:col>2</xdr:col>
      <xdr:colOff>292100</xdr:colOff>
      <xdr:row>222</xdr:row>
      <xdr:rowOff>177800</xdr:rowOff>
    </xdr:to>
    <xdr:pic>
      <xdr:nvPicPr>
        <xdr:cNvPr id="442" name="Picture 441">
          <a:extLst>
            <a:ext uri="{FF2B5EF4-FFF2-40B4-BE49-F238E27FC236}">
              <a16:creationId xmlns:a16="http://schemas.microsoft.com/office/drawing/2014/main" id="{0715EF2B-8567-164F-B037-DA9EDAA57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34924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222</xdr:row>
      <xdr:rowOff>0</xdr:rowOff>
    </xdr:from>
    <xdr:to>
      <xdr:col>10</xdr:col>
      <xdr:colOff>215900</xdr:colOff>
      <xdr:row>222</xdr:row>
      <xdr:rowOff>215900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062DC6B3-96DB-DE41-9D78-9E5E556CB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3492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223</xdr:row>
      <xdr:rowOff>0</xdr:rowOff>
    </xdr:from>
    <xdr:to>
      <xdr:col>2</xdr:col>
      <xdr:colOff>292100</xdr:colOff>
      <xdr:row>223</xdr:row>
      <xdr:rowOff>190500</xdr:rowOff>
    </xdr:to>
    <xdr:pic>
      <xdr:nvPicPr>
        <xdr:cNvPr id="444" name="Picture 443">
          <a:extLst>
            <a:ext uri="{FF2B5EF4-FFF2-40B4-BE49-F238E27FC236}">
              <a16:creationId xmlns:a16="http://schemas.microsoft.com/office/drawing/2014/main" id="{317D6BCE-2F24-4244-AB09-38BC81641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37337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223</xdr:row>
      <xdr:rowOff>0</xdr:rowOff>
    </xdr:from>
    <xdr:to>
      <xdr:col>10</xdr:col>
      <xdr:colOff>215900</xdr:colOff>
      <xdr:row>223</xdr:row>
      <xdr:rowOff>215900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7CB0F633-0DA4-4944-BDB9-9D7D86EC7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37337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224</xdr:row>
      <xdr:rowOff>0</xdr:rowOff>
    </xdr:from>
    <xdr:to>
      <xdr:col>2</xdr:col>
      <xdr:colOff>266700</xdr:colOff>
      <xdr:row>224</xdr:row>
      <xdr:rowOff>203200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8197801B-36C9-9143-BCCE-02BC230FD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3975000"/>
          <a:ext cx="2667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224</xdr:row>
      <xdr:rowOff>0</xdr:rowOff>
    </xdr:from>
    <xdr:to>
      <xdr:col>10</xdr:col>
      <xdr:colOff>215900</xdr:colOff>
      <xdr:row>224</xdr:row>
      <xdr:rowOff>215900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60F60AB0-AFDE-6D4E-88AB-504DCFCD6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3975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225</xdr:row>
      <xdr:rowOff>0</xdr:rowOff>
    </xdr:from>
    <xdr:to>
      <xdr:col>2</xdr:col>
      <xdr:colOff>292100</xdr:colOff>
      <xdr:row>225</xdr:row>
      <xdr:rowOff>190500</xdr:rowOff>
    </xdr:to>
    <xdr:pic>
      <xdr:nvPicPr>
        <xdr:cNvPr id="448" name="Picture 447">
          <a:extLst>
            <a:ext uri="{FF2B5EF4-FFF2-40B4-BE49-F238E27FC236}">
              <a16:creationId xmlns:a16="http://schemas.microsoft.com/office/drawing/2014/main" id="{8B1FC04A-1AD4-0D4A-862F-85907A323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42163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225</xdr:row>
      <xdr:rowOff>0</xdr:rowOff>
    </xdr:from>
    <xdr:to>
      <xdr:col>10</xdr:col>
      <xdr:colOff>215900</xdr:colOff>
      <xdr:row>225</xdr:row>
      <xdr:rowOff>215900</xdr:rowOff>
    </xdr:to>
    <xdr:pic>
      <xdr:nvPicPr>
        <xdr:cNvPr id="449" name="Picture 448">
          <a:extLst>
            <a:ext uri="{FF2B5EF4-FFF2-40B4-BE49-F238E27FC236}">
              <a16:creationId xmlns:a16="http://schemas.microsoft.com/office/drawing/2014/main" id="{7FAC7262-D246-1E4F-A4A3-556D81A8F5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42163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226</xdr:row>
      <xdr:rowOff>0</xdr:rowOff>
    </xdr:from>
    <xdr:to>
      <xdr:col>2</xdr:col>
      <xdr:colOff>292100</xdr:colOff>
      <xdr:row>226</xdr:row>
      <xdr:rowOff>190500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F4D17223-005F-4E44-A13D-5E90D49CC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4457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226</xdr:row>
      <xdr:rowOff>0</xdr:rowOff>
    </xdr:from>
    <xdr:to>
      <xdr:col>10</xdr:col>
      <xdr:colOff>215900</xdr:colOff>
      <xdr:row>226</xdr:row>
      <xdr:rowOff>215900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F178A4D9-55C4-2546-B069-225E0137C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4457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227</xdr:row>
      <xdr:rowOff>0</xdr:rowOff>
    </xdr:from>
    <xdr:to>
      <xdr:col>2</xdr:col>
      <xdr:colOff>292100</xdr:colOff>
      <xdr:row>227</xdr:row>
      <xdr:rowOff>190500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501C529D-D132-DD42-9C3E-CB089327F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46989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227</xdr:row>
      <xdr:rowOff>0</xdr:rowOff>
    </xdr:from>
    <xdr:to>
      <xdr:col>10</xdr:col>
      <xdr:colOff>215900</xdr:colOff>
      <xdr:row>227</xdr:row>
      <xdr:rowOff>215900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169553DE-8F95-4247-930B-6AC80940E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46989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228</xdr:row>
      <xdr:rowOff>0</xdr:rowOff>
    </xdr:from>
    <xdr:to>
      <xdr:col>2</xdr:col>
      <xdr:colOff>292100</xdr:colOff>
      <xdr:row>228</xdr:row>
      <xdr:rowOff>165100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391A0197-BE4E-4E41-BD7B-B729D8B469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4940200"/>
          <a:ext cx="292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228</xdr:row>
      <xdr:rowOff>0</xdr:rowOff>
    </xdr:from>
    <xdr:to>
      <xdr:col>10</xdr:col>
      <xdr:colOff>215900</xdr:colOff>
      <xdr:row>228</xdr:row>
      <xdr:rowOff>215900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1D0E573A-2FCB-F54D-8C56-8CCC9EE75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4940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229</xdr:row>
      <xdr:rowOff>0</xdr:rowOff>
    </xdr:from>
    <xdr:to>
      <xdr:col>2</xdr:col>
      <xdr:colOff>292100</xdr:colOff>
      <xdr:row>229</xdr:row>
      <xdr:rowOff>190500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D5546B75-3D4D-4F40-95E5-DD704568BE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5181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229</xdr:row>
      <xdr:rowOff>0</xdr:rowOff>
    </xdr:from>
    <xdr:to>
      <xdr:col>10</xdr:col>
      <xdr:colOff>215900</xdr:colOff>
      <xdr:row>229</xdr:row>
      <xdr:rowOff>215900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0595EE02-2AED-E745-8DE1-C41C60BF6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51815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230</xdr:row>
      <xdr:rowOff>0</xdr:rowOff>
    </xdr:from>
    <xdr:to>
      <xdr:col>2</xdr:col>
      <xdr:colOff>292100</xdr:colOff>
      <xdr:row>230</xdr:row>
      <xdr:rowOff>190500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C1ABE3E6-CFCC-1A4C-9621-C1087C621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54228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230</xdr:row>
      <xdr:rowOff>0</xdr:rowOff>
    </xdr:from>
    <xdr:to>
      <xdr:col>10</xdr:col>
      <xdr:colOff>215900</xdr:colOff>
      <xdr:row>230</xdr:row>
      <xdr:rowOff>215900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DC6994E4-0078-A04D-972F-3475787F9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5422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231</xdr:row>
      <xdr:rowOff>0</xdr:rowOff>
    </xdr:from>
    <xdr:to>
      <xdr:col>2</xdr:col>
      <xdr:colOff>254000</xdr:colOff>
      <xdr:row>231</xdr:row>
      <xdr:rowOff>190500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D66A4894-197E-BB4D-9728-98E10D98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5664100"/>
          <a:ext cx="254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231</xdr:row>
      <xdr:rowOff>0</xdr:rowOff>
    </xdr:from>
    <xdr:to>
      <xdr:col>10</xdr:col>
      <xdr:colOff>215900</xdr:colOff>
      <xdr:row>231</xdr:row>
      <xdr:rowOff>215900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0FE04AF7-59B5-2D4B-B910-6F29286B3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56641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232</xdr:row>
      <xdr:rowOff>0</xdr:rowOff>
    </xdr:from>
    <xdr:to>
      <xdr:col>2</xdr:col>
      <xdr:colOff>292100</xdr:colOff>
      <xdr:row>232</xdr:row>
      <xdr:rowOff>190500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B56B0D43-C138-EA49-B035-BB038799A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5905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232</xdr:row>
      <xdr:rowOff>0</xdr:rowOff>
    </xdr:from>
    <xdr:to>
      <xdr:col>10</xdr:col>
      <xdr:colOff>215900</xdr:colOff>
      <xdr:row>232</xdr:row>
      <xdr:rowOff>215900</xdr:rowOff>
    </xdr:to>
    <xdr:pic>
      <xdr:nvPicPr>
        <xdr:cNvPr id="463" name="Picture 462">
          <a:extLst>
            <a:ext uri="{FF2B5EF4-FFF2-40B4-BE49-F238E27FC236}">
              <a16:creationId xmlns:a16="http://schemas.microsoft.com/office/drawing/2014/main" id="{A35E8CFE-5B09-4148-A20C-6A118F1D2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5905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233</xdr:row>
      <xdr:rowOff>0</xdr:rowOff>
    </xdr:from>
    <xdr:to>
      <xdr:col>2</xdr:col>
      <xdr:colOff>292100</xdr:colOff>
      <xdr:row>233</xdr:row>
      <xdr:rowOff>190500</xdr:rowOff>
    </xdr:to>
    <xdr:pic>
      <xdr:nvPicPr>
        <xdr:cNvPr id="464" name="Picture 463">
          <a:extLst>
            <a:ext uri="{FF2B5EF4-FFF2-40B4-BE49-F238E27FC236}">
              <a16:creationId xmlns:a16="http://schemas.microsoft.com/office/drawing/2014/main" id="{CC282C17-F4E5-2A42-8D87-970378D0E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61467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233</xdr:row>
      <xdr:rowOff>0</xdr:rowOff>
    </xdr:from>
    <xdr:to>
      <xdr:col>10</xdr:col>
      <xdr:colOff>215900</xdr:colOff>
      <xdr:row>233</xdr:row>
      <xdr:rowOff>215900</xdr:rowOff>
    </xdr:to>
    <xdr:pic>
      <xdr:nvPicPr>
        <xdr:cNvPr id="465" name="Picture 464">
          <a:extLst>
            <a:ext uri="{FF2B5EF4-FFF2-40B4-BE49-F238E27FC236}">
              <a16:creationId xmlns:a16="http://schemas.microsoft.com/office/drawing/2014/main" id="{80210ABC-C027-5247-93D0-FA171394B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61467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234</xdr:row>
      <xdr:rowOff>0</xdr:rowOff>
    </xdr:from>
    <xdr:to>
      <xdr:col>2</xdr:col>
      <xdr:colOff>292100</xdr:colOff>
      <xdr:row>234</xdr:row>
      <xdr:rowOff>190500</xdr:rowOff>
    </xdr:to>
    <xdr:pic>
      <xdr:nvPicPr>
        <xdr:cNvPr id="466" name="Picture 465">
          <a:extLst>
            <a:ext uri="{FF2B5EF4-FFF2-40B4-BE49-F238E27FC236}">
              <a16:creationId xmlns:a16="http://schemas.microsoft.com/office/drawing/2014/main" id="{39553216-E489-0742-B709-C176EE254F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6388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234</xdr:row>
      <xdr:rowOff>0</xdr:rowOff>
    </xdr:from>
    <xdr:to>
      <xdr:col>10</xdr:col>
      <xdr:colOff>215900</xdr:colOff>
      <xdr:row>234</xdr:row>
      <xdr:rowOff>215900</xdr:rowOff>
    </xdr:to>
    <xdr:pic>
      <xdr:nvPicPr>
        <xdr:cNvPr id="467" name="Picture 466">
          <a:extLst>
            <a:ext uri="{FF2B5EF4-FFF2-40B4-BE49-F238E27FC236}">
              <a16:creationId xmlns:a16="http://schemas.microsoft.com/office/drawing/2014/main" id="{9B1AD643-89EB-5A44-8F6F-BA7F689D2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6388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235</xdr:row>
      <xdr:rowOff>0</xdr:rowOff>
    </xdr:from>
    <xdr:to>
      <xdr:col>2</xdr:col>
      <xdr:colOff>292100</xdr:colOff>
      <xdr:row>235</xdr:row>
      <xdr:rowOff>190500</xdr:rowOff>
    </xdr:to>
    <xdr:pic>
      <xdr:nvPicPr>
        <xdr:cNvPr id="468" name="Picture 467">
          <a:extLst>
            <a:ext uri="{FF2B5EF4-FFF2-40B4-BE49-F238E27FC236}">
              <a16:creationId xmlns:a16="http://schemas.microsoft.com/office/drawing/2014/main" id="{B4231CD6-C67C-7041-964B-E688AAB29A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66293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235</xdr:row>
      <xdr:rowOff>0</xdr:rowOff>
    </xdr:from>
    <xdr:to>
      <xdr:col>10</xdr:col>
      <xdr:colOff>215900</xdr:colOff>
      <xdr:row>235</xdr:row>
      <xdr:rowOff>215900</xdr:rowOff>
    </xdr:to>
    <xdr:pic>
      <xdr:nvPicPr>
        <xdr:cNvPr id="469" name="Picture 468">
          <a:extLst>
            <a:ext uri="{FF2B5EF4-FFF2-40B4-BE49-F238E27FC236}">
              <a16:creationId xmlns:a16="http://schemas.microsoft.com/office/drawing/2014/main" id="{AF99F3EC-6345-314A-B01D-5A50AFF73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66293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236</xdr:row>
      <xdr:rowOff>0</xdr:rowOff>
    </xdr:from>
    <xdr:to>
      <xdr:col>2</xdr:col>
      <xdr:colOff>292100</xdr:colOff>
      <xdr:row>236</xdr:row>
      <xdr:rowOff>190500</xdr:rowOff>
    </xdr:to>
    <xdr:pic>
      <xdr:nvPicPr>
        <xdr:cNvPr id="470" name="Picture 469">
          <a:extLst>
            <a:ext uri="{FF2B5EF4-FFF2-40B4-BE49-F238E27FC236}">
              <a16:creationId xmlns:a16="http://schemas.microsoft.com/office/drawing/2014/main" id="{646265A2-FB81-F849-B223-4D494529A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6870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236</xdr:row>
      <xdr:rowOff>0</xdr:rowOff>
    </xdr:from>
    <xdr:to>
      <xdr:col>10</xdr:col>
      <xdr:colOff>215900</xdr:colOff>
      <xdr:row>236</xdr:row>
      <xdr:rowOff>215900</xdr:rowOff>
    </xdr:to>
    <xdr:pic>
      <xdr:nvPicPr>
        <xdr:cNvPr id="471" name="Picture 470">
          <a:extLst>
            <a:ext uri="{FF2B5EF4-FFF2-40B4-BE49-F238E27FC236}">
              <a16:creationId xmlns:a16="http://schemas.microsoft.com/office/drawing/2014/main" id="{A87FDF4E-712D-8F43-9981-3EF96989B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6870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237</xdr:row>
      <xdr:rowOff>0</xdr:rowOff>
    </xdr:from>
    <xdr:to>
      <xdr:col>2</xdr:col>
      <xdr:colOff>292100</xdr:colOff>
      <xdr:row>237</xdr:row>
      <xdr:rowOff>190500</xdr:rowOff>
    </xdr:to>
    <xdr:pic>
      <xdr:nvPicPr>
        <xdr:cNvPr id="472" name="Picture 471">
          <a:extLst>
            <a:ext uri="{FF2B5EF4-FFF2-40B4-BE49-F238E27FC236}">
              <a16:creationId xmlns:a16="http://schemas.microsoft.com/office/drawing/2014/main" id="{7C72F608-D0A1-0F45-9E15-1C5DFFB423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71119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237</xdr:row>
      <xdr:rowOff>0</xdr:rowOff>
    </xdr:from>
    <xdr:to>
      <xdr:col>10</xdr:col>
      <xdr:colOff>215900</xdr:colOff>
      <xdr:row>237</xdr:row>
      <xdr:rowOff>215900</xdr:rowOff>
    </xdr:to>
    <xdr:pic>
      <xdr:nvPicPr>
        <xdr:cNvPr id="473" name="Picture 472">
          <a:extLst>
            <a:ext uri="{FF2B5EF4-FFF2-40B4-BE49-F238E27FC236}">
              <a16:creationId xmlns:a16="http://schemas.microsoft.com/office/drawing/2014/main" id="{2F8D6F78-8C52-3E48-BAF7-3F08F217D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71119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238</xdr:row>
      <xdr:rowOff>0</xdr:rowOff>
    </xdr:from>
    <xdr:to>
      <xdr:col>2</xdr:col>
      <xdr:colOff>292100</xdr:colOff>
      <xdr:row>238</xdr:row>
      <xdr:rowOff>190500</xdr:rowOff>
    </xdr:to>
    <xdr:pic>
      <xdr:nvPicPr>
        <xdr:cNvPr id="474" name="Picture 473">
          <a:extLst>
            <a:ext uri="{FF2B5EF4-FFF2-40B4-BE49-F238E27FC236}">
              <a16:creationId xmlns:a16="http://schemas.microsoft.com/office/drawing/2014/main" id="{4EF0F0D5-62FA-C443-95DB-13E7BE3C2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7353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238</xdr:row>
      <xdr:rowOff>0</xdr:rowOff>
    </xdr:from>
    <xdr:to>
      <xdr:col>10</xdr:col>
      <xdr:colOff>215900</xdr:colOff>
      <xdr:row>238</xdr:row>
      <xdr:rowOff>215900</xdr:rowOff>
    </xdr:to>
    <xdr:pic>
      <xdr:nvPicPr>
        <xdr:cNvPr id="475" name="Picture 474">
          <a:extLst>
            <a:ext uri="{FF2B5EF4-FFF2-40B4-BE49-F238E27FC236}">
              <a16:creationId xmlns:a16="http://schemas.microsoft.com/office/drawing/2014/main" id="{09E97A5A-52DE-0748-952C-BB0E4BDB2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7353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239</xdr:row>
      <xdr:rowOff>0</xdr:rowOff>
    </xdr:from>
    <xdr:to>
      <xdr:col>2</xdr:col>
      <xdr:colOff>292100</xdr:colOff>
      <xdr:row>239</xdr:row>
      <xdr:rowOff>177800</xdr:rowOff>
    </xdr:to>
    <xdr:pic>
      <xdr:nvPicPr>
        <xdr:cNvPr id="476" name="Picture 475">
          <a:extLst>
            <a:ext uri="{FF2B5EF4-FFF2-40B4-BE49-F238E27FC236}">
              <a16:creationId xmlns:a16="http://schemas.microsoft.com/office/drawing/2014/main" id="{5F6CA263-F42D-8946-889C-F43ACECA3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75945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239</xdr:row>
      <xdr:rowOff>0</xdr:rowOff>
    </xdr:from>
    <xdr:to>
      <xdr:col>10</xdr:col>
      <xdr:colOff>215900</xdr:colOff>
      <xdr:row>239</xdr:row>
      <xdr:rowOff>215900</xdr:rowOff>
    </xdr:to>
    <xdr:pic>
      <xdr:nvPicPr>
        <xdr:cNvPr id="477" name="Picture 476">
          <a:extLst>
            <a:ext uri="{FF2B5EF4-FFF2-40B4-BE49-F238E27FC236}">
              <a16:creationId xmlns:a16="http://schemas.microsoft.com/office/drawing/2014/main" id="{E416FE2D-95A3-B049-94ED-DB1812674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75945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240</xdr:row>
      <xdr:rowOff>0</xdr:rowOff>
    </xdr:from>
    <xdr:to>
      <xdr:col>2</xdr:col>
      <xdr:colOff>292100</xdr:colOff>
      <xdr:row>240</xdr:row>
      <xdr:rowOff>190500</xdr:rowOff>
    </xdr:to>
    <xdr:pic>
      <xdr:nvPicPr>
        <xdr:cNvPr id="478" name="Picture 477">
          <a:extLst>
            <a:ext uri="{FF2B5EF4-FFF2-40B4-BE49-F238E27FC236}">
              <a16:creationId xmlns:a16="http://schemas.microsoft.com/office/drawing/2014/main" id="{0653457C-8989-234D-9A02-42FB18F0C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78358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240</xdr:row>
      <xdr:rowOff>0</xdr:rowOff>
    </xdr:from>
    <xdr:to>
      <xdr:col>10</xdr:col>
      <xdr:colOff>215900</xdr:colOff>
      <xdr:row>240</xdr:row>
      <xdr:rowOff>215900</xdr:rowOff>
    </xdr:to>
    <xdr:pic>
      <xdr:nvPicPr>
        <xdr:cNvPr id="479" name="Picture 478">
          <a:extLst>
            <a:ext uri="{FF2B5EF4-FFF2-40B4-BE49-F238E27FC236}">
              <a16:creationId xmlns:a16="http://schemas.microsoft.com/office/drawing/2014/main" id="{C1834268-185C-AF4F-BC82-2B38692967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7835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241</xdr:row>
      <xdr:rowOff>0</xdr:rowOff>
    </xdr:from>
    <xdr:to>
      <xdr:col>2</xdr:col>
      <xdr:colOff>292100</xdr:colOff>
      <xdr:row>241</xdr:row>
      <xdr:rowOff>190500</xdr:rowOff>
    </xdr:to>
    <xdr:pic>
      <xdr:nvPicPr>
        <xdr:cNvPr id="480" name="Picture 479">
          <a:extLst>
            <a:ext uri="{FF2B5EF4-FFF2-40B4-BE49-F238E27FC236}">
              <a16:creationId xmlns:a16="http://schemas.microsoft.com/office/drawing/2014/main" id="{CFDB3F27-6EA5-134F-9DB5-589D79CBE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80771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241</xdr:row>
      <xdr:rowOff>0</xdr:rowOff>
    </xdr:from>
    <xdr:to>
      <xdr:col>10</xdr:col>
      <xdr:colOff>215900</xdr:colOff>
      <xdr:row>241</xdr:row>
      <xdr:rowOff>215900</xdr:rowOff>
    </xdr:to>
    <xdr:pic>
      <xdr:nvPicPr>
        <xdr:cNvPr id="481" name="Picture 480">
          <a:extLst>
            <a:ext uri="{FF2B5EF4-FFF2-40B4-BE49-F238E27FC236}">
              <a16:creationId xmlns:a16="http://schemas.microsoft.com/office/drawing/2014/main" id="{451352B6-5ADE-DE49-A31E-DE0CED2A4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80771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242</xdr:row>
      <xdr:rowOff>0</xdr:rowOff>
    </xdr:from>
    <xdr:to>
      <xdr:col>2</xdr:col>
      <xdr:colOff>292100</xdr:colOff>
      <xdr:row>242</xdr:row>
      <xdr:rowOff>190500</xdr:rowOff>
    </xdr:to>
    <xdr:pic>
      <xdr:nvPicPr>
        <xdr:cNvPr id="482" name="Picture 481">
          <a:extLst>
            <a:ext uri="{FF2B5EF4-FFF2-40B4-BE49-F238E27FC236}">
              <a16:creationId xmlns:a16="http://schemas.microsoft.com/office/drawing/2014/main" id="{7E5A0618-C6F3-2742-B672-47AEBF25E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8318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242</xdr:row>
      <xdr:rowOff>0</xdr:rowOff>
    </xdr:from>
    <xdr:to>
      <xdr:col>10</xdr:col>
      <xdr:colOff>215900</xdr:colOff>
      <xdr:row>242</xdr:row>
      <xdr:rowOff>215900</xdr:rowOff>
    </xdr:to>
    <xdr:pic>
      <xdr:nvPicPr>
        <xdr:cNvPr id="483" name="Picture 482">
          <a:extLst>
            <a:ext uri="{FF2B5EF4-FFF2-40B4-BE49-F238E27FC236}">
              <a16:creationId xmlns:a16="http://schemas.microsoft.com/office/drawing/2014/main" id="{CB2080E7-A951-1344-8BC4-F18D3DECB1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8318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243</xdr:row>
      <xdr:rowOff>0</xdr:rowOff>
    </xdr:from>
    <xdr:to>
      <xdr:col>2</xdr:col>
      <xdr:colOff>292100</xdr:colOff>
      <xdr:row>243</xdr:row>
      <xdr:rowOff>190500</xdr:rowOff>
    </xdr:to>
    <xdr:pic>
      <xdr:nvPicPr>
        <xdr:cNvPr id="484" name="Picture 483">
          <a:extLst>
            <a:ext uri="{FF2B5EF4-FFF2-40B4-BE49-F238E27FC236}">
              <a16:creationId xmlns:a16="http://schemas.microsoft.com/office/drawing/2014/main" id="{E0CB8C02-CF70-E145-A4EE-4F78E0D2D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85597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243</xdr:row>
      <xdr:rowOff>0</xdr:rowOff>
    </xdr:from>
    <xdr:to>
      <xdr:col>10</xdr:col>
      <xdr:colOff>215900</xdr:colOff>
      <xdr:row>243</xdr:row>
      <xdr:rowOff>215900</xdr:rowOff>
    </xdr:to>
    <xdr:pic>
      <xdr:nvPicPr>
        <xdr:cNvPr id="485" name="Picture 484">
          <a:extLst>
            <a:ext uri="{FF2B5EF4-FFF2-40B4-BE49-F238E27FC236}">
              <a16:creationId xmlns:a16="http://schemas.microsoft.com/office/drawing/2014/main" id="{956F750B-CAB9-B44F-BD88-2CEA0E8ED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85597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244</xdr:row>
      <xdr:rowOff>0</xdr:rowOff>
    </xdr:from>
    <xdr:to>
      <xdr:col>2</xdr:col>
      <xdr:colOff>292100</xdr:colOff>
      <xdr:row>244</xdr:row>
      <xdr:rowOff>190500</xdr:rowOff>
    </xdr:to>
    <xdr:pic>
      <xdr:nvPicPr>
        <xdr:cNvPr id="486" name="Picture 485">
          <a:extLst>
            <a:ext uri="{FF2B5EF4-FFF2-40B4-BE49-F238E27FC236}">
              <a16:creationId xmlns:a16="http://schemas.microsoft.com/office/drawing/2014/main" id="{8142091B-5731-C54A-A25D-6DD1290641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8801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244</xdr:row>
      <xdr:rowOff>0</xdr:rowOff>
    </xdr:from>
    <xdr:to>
      <xdr:col>10</xdr:col>
      <xdr:colOff>215900</xdr:colOff>
      <xdr:row>244</xdr:row>
      <xdr:rowOff>215900</xdr:rowOff>
    </xdr:to>
    <xdr:pic>
      <xdr:nvPicPr>
        <xdr:cNvPr id="487" name="Picture 486">
          <a:extLst>
            <a:ext uri="{FF2B5EF4-FFF2-40B4-BE49-F238E27FC236}">
              <a16:creationId xmlns:a16="http://schemas.microsoft.com/office/drawing/2014/main" id="{00902708-448C-1B4E-A4E8-95918350D1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8801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245</xdr:row>
      <xdr:rowOff>0</xdr:rowOff>
    </xdr:from>
    <xdr:to>
      <xdr:col>2</xdr:col>
      <xdr:colOff>292100</xdr:colOff>
      <xdr:row>245</xdr:row>
      <xdr:rowOff>190500</xdr:rowOff>
    </xdr:to>
    <xdr:pic>
      <xdr:nvPicPr>
        <xdr:cNvPr id="488" name="Picture 487">
          <a:extLst>
            <a:ext uri="{FF2B5EF4-FFF2-40B4-BE49-F238E27FC236}">
              <a16:creationId xmlns:a16="http://schemas.microsoft.com/office/drawing/2014/main" id="{432983A1-D9C4-B748-ACFB-CFEDCF80D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90423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245</xdr:row>
      <xdr:rowOff>0</xdr:rowOff>
    </xdr:from>
    <xdr:to>
      <xdr:col>10</xdr:col>
      <xdr:colOff>215900</xdr:colOff>
      <xdr:row>245</xdr:row>
      <xdr:rowOff>215900</xdr:rowOff>
    </xdr:to>
    <xdr:pic>
      <xdr:nvPicPr>
        <xdr:cNvPr id="489" name="Picture 488">
          <a:extLst>
            <a:ext uri="{FF2B5EF4-FFF2-40B4-BE49-F238E27FC236}">
              <a16:creationId xmlns:a16="http://schemas.microsoft.com/office/drawing/2014/main" id="{CFFCBBA4-DFB5-D543-B649-13231930BD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90423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246</xdr:row>
      <xdr:rowOff>0</xdr:rowOff>
    </xdr:from>
    <xdr:to>
      <xdr:col>2</xdr:col>
      <xdr:colOff>292100</xdr:colOff>
      <xdr:row>246</xdr:row>
      <xdr:rowOff>190500</xdr:rowOff>
    </xdr:to>
    <xdr:pic>
      <xdr:nvPicPr>
        <xdr:cNvPr id="490" name="Picture 489">
          <a:extLst>
            <a:ext uri="{FF2B5EF4-FFF2-40B4-BE49-F238E27FC236}">
              <a16:creationId xmlns:a16="http://schemas.microsoft.com/office/drawing/2014/main" id="{87EB1360-E43C-D54D-AF8F-9F5DB929E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9283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246</xdr:row>
      <xdr:rowOff>0</xdr:rowOff>
    </xdr:from>
    <xdr:to>
      <xdr:col>10</xdr:col>
      <xdr:colOff>215900</xdr:colOff>
      <xdr:row>246</xdr:row>
      <xdr:rowOff>215900</xdr:rowOff>
    </xdr:to>
    <xdr:pic>
      <xdr:nvPicPr>
        <xdr:cNvPr id="491" name="Picture 490">
          <a:extLst>
            <a:ext uri="{FF2B5EF4-FFF2-40B4-BE49-F238E27FC236}">
              <a16:creationId xmlns:a16="http://schemas.microsoft.com/office/drawing/2014/main" id="{A6D9F148-FF7F-D541-9F6B-CBB0796C8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9283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247</xdr:row>
      <xdr:rowOff>0</xdr:rowOff>
    </xdr:from>
    <xdr:to>
      <xdr:col>2</xdr:col>
      <xdr:colOff>292100</xdr:colOff>
      <xdr:row>247</xdr:row>
      <xdr:rowOff>165100</xdr:rowOff>
    </xdr:to>
    <xdr:pic>
      <xdr:nvPicPr>
        <xdr:cNvPr id="492" name="Picture 491">
          <a:extLst>
            <a:ext uri="{FF2B5EF4-FFF2-40B4-BE49-F238E27FC236}">
              <a16:creationId xmlns:a16="http://schemas.microsoft.com/office/drawing/2014/main" id="{9891AFA9-54B7-2041-8A66-7C18552E3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9524900"/>
          <a:ext cx="292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247</xdr:row>
      <xdr:rowOff>0</xdr:rowOff>
    </xdr:from>
    <xdr:to>
      <xdr:col>10</xdr:col>
      <xdr:colOff>215900</xdr:colOff>
      <xdr:row>247</xdr:row>
      <xdr:rowOff>215900</xdr:rowOff>
    </xdr:to>
    <xdr:pic>
      <xdr:nvPicPr>
        <xdr:cNvPr id="493" name="Picture 492">
          <a:extLst>
            <a:ext uri="{FF2B5EF4-FFF2-40B4-BE49-F238E27FC236}">
              <a16:creationId xmlns:a16="http://schemas.microsoft.com/office/drawing/2014/main" id="{9FB6DA92-BD7F-0543-8661-63F767B6E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95249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248</xdr:row>
      <xdr:rowOff>0</xdr:rowOff>
    </xdr:from>
    <xdr:to>
      <xdr:col>2</xdr:col>
      <xdr:colOff>292100</xdr:colOff>
      <xdr:row>248</xdr:row>
      <xdr:rowOff>177800</xdr:rowOff>
    </xdr:to>
    <xdr:pic>
      <xdr:nvPicPr>
        <xdr:cNvPr id="494" name="Picture 493">
          <a:extLst>
            <a:ext uri="{FF2B5EF4-FFF2-40B4-BE49-F238E27FC236}">
              <a16:creationId xmlns:a16="http://schemas.microsoft.com/office/drawing/2014/main" id="{FB308C39-65F2-374A-828B-876466E4D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97662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248</xdr:row>
      <xdr:rowOff>0</xdr:rowOff>
    </xdr:from>
    <xdr:to>
      <xdr:col>10</xdr:col>
      <xdr:colOff>215900</xdr:colOff>
      <xdr:row>248</xdr:row>
      <xdr:rowOff>215900</xdr:rowOff>
    </xdr:to>
    <xdr:pic>
      <xdr:nvPicPr>
        <xdr:cNvPr id="495" name="Picture 494">
          <a:extLst>
            <a:ext uri="{FF2B5EF4-FFF2-40B4-BE49-F238E27FC236}">
              <a16:creationId xmlns:a16="http://schemas.microsoft.com/office/drawing/2014/main" id="{1EC771E2-D8B3-FA45-AEA8-2DF73C3C0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9766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249</xdr:row>
      <xdr:rowOff>0</xdr:rowOff>
    </xdr:from>
    <xdr:to>
      <xdr:col>2</xdr:col>
      <xdr:colOff>292100</xdr:colOff>
      <xdr:row>249</xdr:row>
      <xdr:rowOff>177800</xdr:rowOff>
    </xdr:to>
    <xdr:pic>
      <xdr:nvPicPr>
        <xdr:cNvPr id="496" name="Picture 495">
          <a:extLst>
            <a:ext uri="{FF2B5EF4-FFF2-40B4-BE49-F238E27FC236}">
              <a16:creationId xmlns:a16="http://schemas.microsoft.com/office/drawing/2014/main" id="{E2FCDF71-04BF-2B4E-B3CF-0A8F914B8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00075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249</xdr:row>
      <xdr:rowOff>0</xdr:rowOff>
    </xdr:from>
    <xdr:to>
      <xdr:col>10</xdr:col>
      <xdr:colOff>215900</xdr:colOff>
      <xdr:row>249</xdr:row>
      <xdr:rowOff>215900</xdr:rowOff>
    </xdr:to>
    <xdr:pic>
      <xdr:nvPicPr>
        <xdr:cNvPr id="497" name="Picture 496">
          <a:extLst>
            <a:ext uri="{FF2B5EF4-FFF2-40B4-BE49-F238E27FC236}">
              <a16:creationId xmlns:a16="http://schemas.microsoft.com/office/drawing/2014/main" id="{D1BF6C13-190E-5144-BA9A-7766EF19D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00075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250</xdr:row>
      <xdr:rowOff>0</xdr:rowOff>
    </xdr:from>
    <xdr:to>
      <xdr:col>2</xdr:col>
      <xdr:colOff>292100</xdr:colOff>
      <xdr:row>250</xdr:row>
      <xdr:rowOff>190500</xdr:rowOff>
    </xdr:to>
    <xdr:pic>
      <xdr:nvPicPr>
        <xdr:cNvPr id="498" name="Picture 497">
          <a:extLst>
            <a:ext uri="{FF2B5EF4-FFF2-40B4-BE49-F238E27FC236}">
              <a16:creationId xmlns:a16="http://schemas.microsoft.com/office/drawing/2014/main" id="{AC790E58-15D2-BA4E-8290-FA5335830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02488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250</xdr:row>
      <xdr:rowOff>0</xdr:rowOff>
    </xdr:from>
    <xdr:to>
      <xdr:col>10</xdr:col>
      <xdr:colOff>215900</xdr:colOff>
      <xdr:row>250</xdr:row>
      <xdr:rowOff>215900</xdr:rowOff>
    </xdr:to>
    <xdr:pic>
      <xdr:nvPicPr>
        <xdr:cNvPr id="499" name="Picture 498">
          <a:extLst>
            <a:ext uri="{FF2B5EF4-FFF2-40B4-BE49-F238E27FC236}">
              <a16:creationId xmlns:a16="http://schemas.microsoft.com/office/drawing/2014/main" id="{78B443E3-8554-AB41-8E6E-6048364BA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0248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251</xdr:row>
      <xdr:rowOff>0</xdr:rowOff>
    </xdr:from>
    <xdr:to>
      <xdr:col>2</xdr:col>
      <xdr:colOff>292100</xdr:colOff>
      <xdr:row>251</xdr:row>
      <xdr:rowOff>190500</xdr:rowOff>
    </xdr:to>
    <xdr:pic>
      <xdr:nvPicPr>
        <xdr:cNvPr id="500" name="Picture 499">
          <a:extLst>
            <a:ext uri="{FF2B5EF4-FFF2-40B4-BE49-F238E27FC236}">
              <a16:creationId xmlns:a16="http://schemas.microsoft.com/office/drawing/2014/main" id="{5B88A522-1F2B-A341-834B-5E936B8E7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04901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251</xdr:row>
      <xdr:rowOff>0</xdr:rowOff>
    </xdr:from>
    <xdr:to>
      <xdr:col>10</xdr:col>
      <xdr:colOff>215900</xdr:colOff>
      <xdr:row>251</xdr:row>
      <xdr:rowOff>215900</xdr:rowOff>
    </xdr:to>
    <xdr:pic>
      <xdr:nvPicPr>
        <xdr:cNvPr id="501" name="Picture 500">
          <a:extLst>
            <a:ext uri="{FF2B5EF4-FFF2-40B4-BE49-F238E27FC236}">
              <a16:creationId xmlns:a16="http://schemas.microsoft.com/office/drawing/2014/main" id="{F43BFD26-CDB8-FE44-B032-ECF22814C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04901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252</xdr:row>
      <xdr:rowOff>0</xdr:rowOff>
    </xdr:from>
    <xdr:to>
      <xdr:col>2</xdr:col>
      <xdr:colOff>292100</xdr:colOff>
      <xdr:row>252</xdr:row>
      <xdr:rowOff>190500</xdr:rowOff>
    </xdr:to>
    <xdr:pic>
      <xdr:nvPicPr>
        <xdr:cNvPr id="502" name="Picture 501">
          <a:extLst>
            <a:ext uri="{FF2B5EF4-FFF2-40B4-BE49-F238E27FC236}">
              <a16:creationId xmlns:a16="http://schemas.microsoft.com/office/drawing/2014/main" id="{E4F85C2B-3881-8946-A7CE-6AFB970B1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0731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252</xdr:row>
      <xdr:rowOff>0</xdr:rowOff>
    </xdr:from>
    <xdr:to>
      <xdr:col>10</xdr:col>
      <xdr:colOff>215900</xdr:colOff>
      <xdr:row>252</xdr:row>
      <xdr:rowOff>215900</xdr:rowOff>
    </xdr:to>
    <xdr:pic>
      <xdr:nvPicPr>
        <xdr:cNvPr id="503" name="Picture 502">
          <a:extLst>
            <a:ext uri="{FF2B5EF4-FFF2-40B4-BE49-F238E27FC236}">
              <a16:creationId xmlns:a16="http://schemas.microsoft.com/office/drawing/2014/main" id="{8BEAB459-39D7-8248-97C1-BA10E2DCA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0731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253</xdr:row>
      <xdr:rowOff>0</xdr:rowOff>
    </xdr:from>
    <xdr:to>
      <xdr:col>2</xdr:col>
      <xdr:colOff>292100</xdr:colOff>
      <xdr:row>253</xdr:row>
      <xdr:rowOff>190500</xdr:rowOff>
    </xdr:to>
    <xdr:pic>
      <xdr:nvPicPr>
        <xdr:cNvPr id="504" name="Picture 503">
          <a:extLst>
            <a:ext uri="{FF2B5EF4-FFF2-40B4-BE49-F238E27FC236}">
              <a16:creationId xmlns:a16="http://schemas.microsoft.com/office/drawing/2014/main" id="{E8E06F32-8B25-BA4F-858B-51F4D0BDB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09727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253</xdr:row>
      <xdr:rowOff>0</xdr:rowOff>
    </xdr:from>
    <xdr:to>
      <xdr:col>10</xdr:col>
      <xdr:colOff>215900</xdr:colOff>
      <xdr:row>253</xdr:row>
      <xdr:rowOff>215900</xdr:rowOff>
    </xdr:to>
    <xdr:pic>
      <xdr:nvPicPr>
        <xdr:cNvPr id="505" name="Picture 504">
          <a:extLst>
            <a:ext uri="{FF2B5EF4-FFF2-40B4-BE49-F238E27FC236}">
              <a16:creationId xmlns:a16="http://schemas.microsoft.com/office/drawing/2014/main" id="{718B86BC-0AB4-A645-97A5-E0BD77C75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09727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254</xdr:row>
      <xdr:rowOff>0</xdr:rowOff>
    </xdr:from>
    <xdr:to>
      <xdr:col>2</xdr:col>
      <xdr:colOff>292100</xdr:colOff>
      <xdr:row>254</xdr:row>
      <xdr:rowOff>190500</xdr:rowOff>
    </xdr:to>
    <xdr:pic>
      <xdr:nvPicPr>
        <xdr:cNvPr id="506" name="Picture 505">
          <a:extLst>
            <a:ext uri="{FF2B5EF4-FFF2-40B4-BE49-F238E27FC236}">
              <a16:creationId xmlns:a16="http://schemas.microsoft.com/office/drawing/2014/main" id="{0055A0D0-2BDB-134E-9BAD-637A7B0A4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1214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254</xdr:row>
      <xdr:rowOff>0</xdr:rowOff>
    </xdr:from>
    <xdr:to>
      <xdr:col>10</xdr:col>
      <xdr:colOff>215900</xdr:colOff>
      <xdr:row>254</xdr:row>
      <xdr:rowOff>215900</xdr:rowOff>
    </xdr:to>
    <xdr:pic>
      <xdr:nvPicPr>
        <xdr:cNvPr id="507" name="Picture 506">
          <a:extLst>
            <a:ext uri="{FF2B5EF4-FFF2-40B4-BE49-F238E27FC236}">
              <a16:creationId xmlns:a16="http://schemas.microsoft.com/office/drawing/2014/main" id="{0CD58738-F749-3A42-A1B3-E680A2680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61214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255</xdr:row>
      <xdr:rowOff>0</xdr:rowOff>
    </xdr:from>
    <xdr:to>
      <xdr:col>2</xdr:col>
      <xdr:colOff>292100</xdr:colOff>
      <xdr:row>255</xdr:row>
      <xdr:rowOff>190500</xdr:rowOff>
    </xdr:to>
    <xdr:pic>
      <xdr:nvPicPr>
        <xdr:cNvPr id="508" name="Picture 507">
          <a:extLst>
            <a:ext uri="{FF2B5EF4-FFF2-40B4-BE49-F238E27FC236}">
              <a16:creationId xmlns:a16="http://schemas.microsoft.com/office/drawing/2014/main" id="{5C6C1467-5BFB-7A4A-A62D-E9D11AD331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14553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255</xdr:row>
      <xdr:rowOff>0</xdr:rowOff>
    </xdr:from>
    <xdr:to>
      <xdr:col>10</xdr:col>
      <xdr:colOff>215900</xdr:colOff>
      <xdr:row>255</xdr:row>
      <xdr:rowOff>215900</xdr:rowOff>
    </xdr:to>
    <xdr:pic>
      <xdr:nvPicPr>
        <xdr:cNvPr id="509" name="Picture 508">
          <a:extLst>
            <a:ext uri="{FF2B5EF4-FFF2-40B4-BE49-F238E27FC236}">
              <a16:creationId xmlns:a16="http://schemas.microsoft.com/office/drawing/2014/main" id="{1FC56BE9-4611-284A-8640-A9C0CD2C7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14553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256</xdr:row>
      <xdr:rowOff>0</xdr:rowOff>
    </xdr:from>
    <xdr:to>
      <xdr:col>2</xdr:col>
      <xdr:colOff>292100</xdr:colOff>
      <xdr:row>256</xdr:row>
      <xdr:rowOff>190500</xdr:rowOff>
    </xdr:to>
    <xdr:pic>
      <xdr:nvPicPr>
        <xdr:cNvPr id="510" name="Picture 509">
          <a:extLst>
            <a:ext uri="{FF2B5EF4-FFF2-40B4-BE49-F238E27FC236}">
              <a16:creationId xmlns:a16="http://schemas.microsoft.com/office/drawing/2014/main" id="{63BD2327-7230-4148-9944-794988CE3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1696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256</xdr:row>
      <xdr:rowOff>0</xdr:rowOff>
    </xdr:from>
    <xdr:to>
      <xdr:col>10</xdr:col>
      <xdr:colOff>215900</xdr:colOff>
      <xdr:row>256</xdr:row>
      <xdr:rowOff>215900</xdr:rowOff>
    </xdr:to>
    <xdr:pic>
      <xdr:nvPicPr>
        <xdr:cNvPr id="511" name="Picture 510">
          <a:extLst>
            <a:ext uri="{FF2B5EF4-FFF2-40B4-BE49-F238E27FC236}">
              <a16:creationId xmlns:a16="http://schemas.microsoft.com/office/drawing/2014/main" id="{65D0CCF7-8E0B-1044-A7B5-82BC589B0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1696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257</xdr:row>
      <xdr:rowOff>0</xdr:rowOff>
    </xdr:from>
    <xdr:to>
      <xdr:col>2</xdr:col>
      <xdr:colOff>292100</xdr:colOff>
      <xdr:row>257</xdr:row>
      <xdr:rowOff>177800</xdr:rowOff>
    </xdr:to>
    <xdr:pic>
      <xdr:nvPicPr>
        <xdr:cNvPr id="512" name="Picture 511">
          <a:extLst>
            <a:ext uri="{FF2B5EF4-FFF2-40B4-BE49-F238E27FC236}">
              <a16:creationId xmlns:a16="http://schemas.microsoft.com/office/drawing/2014/main" id="{E1FAEEBA-AAB5-7C4F-BB47-5AAC47661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19379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257</xdr:row>
      <xdr:rowOff>0</xdr:rowOff>
    </xdr:from>
    <xdr:to>
      <xdr:col>10</xdr:col>
      <xdr:colOff>215900</xdr:colOff>
      <xdr:row>257</xdr:row>
      <xdr:rowOff>215900</xdr:rowOff>
    </xdr:to>
    <xdr:pic>
      <xdr:nvPicPr>
        <xdr:cNvPr id="513" name="Picture 512">
          <a:extLst>
            <a:ext uri="{FF2B5EF4-FFF2-40B4-BE49-F238E27FC236}">
              <a16:creationId xmlns:a16="http://schemas.microsoft.com/office/drawing/2014/main" id="{738DE039-FC18-B540-9730-C2A86301A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19379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258</xdr:row>
      <xdr:rowOff>0</xdr:rowOff>
    </xdr:from>
    <xdr:to>
      <xdr:col>2</xdr:col>
      <xdr:colOff>241300</xdr:colOff>
      <xdr:row>258</xdr:row>
      <xdr:rowOff>190500</xdr:rowOff>
    </xdr:to>
    <xdr:pic>
      <xdr:nvPicPr>
        <xdr:cNvPr id="514" name="Picture 513">
          <a:extLst>
            <a:ext uri="{FF2B5EF4-FFF2-40B4-BE49-F238E27FC236}">
              <a16:creationId xmlns:a16="http://schemas.microsoft.com/office/drawing/2014/main" id="{907EEEBE-0DE7-BC41-B798-F0BFEB878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2179200"/>
          <a:ext cx="241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258</xdr:row>
      <xdr:rowOff>0</xdr:rowOff>
    </xdr:from>
    <xdr:to>
      <xdr:col>10</xdr:col>
      <xdr:colOff>215900</xdr:colOff>
      <xdr:row>258</xdr:row>
      <xdr:rowOff>215900</xdr:rowOff>
    </xdr:to>
    <xdr:pic>
      <xdr:nvPicPr>
        <xdr:cNvPr id="515" name="Picture 514">
          <a:extLst>
            <a:ext uri="{FF2B5EF4-FFF2-40B4-BE49-F238E27FC236}">
              <a16:creationId xmlns:a16="http://schemas.microsoft.com/office/drawing/2014/main" id="{13AF12CE-C697-8E46-8615-64A45FA87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2179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259</xdr:row>
      <xdr:rowOff>0</xdr:rowOff>
    </xdr:from>
    <xdr:to>
      <xdr:col>2</xdr:col>
      <xdr:colOff>292100</xdr:colOff>
      <xdr:row>259</xdr:row>
      <xdr:rowOff>190500</xdr:rowOff>
    </xdr:to>
    <xdr:pic>
      <xdr:nvPicPr>
        <xdr:cNvPr id="516" name="Picture 515">
          <a:extLst>
            <a:ext uri="{FF2B5EF4-FFF2-40B4-BE49-F238E27FC236}">
              <a16:creationId xmlns:a16="http://schemas.microsoft.com/office/drawing/2014/main" id="{C516230C-AE62-224A-B28B-94E370FA2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2420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259</xdr:row>
      <xdr:rowOff>0</xdr:rowOff>
    </xdr:from>
    <xdr:to>
      <xdr:col>10</xdr:col>
      <xdr:colOff>215900</xdr:colOff>
      <xdr:row>259</xdr:row>
      <xdr:rowOff>215900</xdr:rowOff>
    </xdr:to>
    <xdr:pic>
      <xdr:nvPicPr>
        <xdr:cNvPr id="517" name="Picture 516">
          <a:extLst>
            <a:ext uri="{FF2B5EF4-FFF2-40B4-BE49-F238E27FC236}">
              <a16:creationId xmlns:a16="http://schemas.microsoft.com/office/drawing/2014/main" id="{E346245D-6E4A-744D-940D-7B789F4D0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24205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260</xdr:row>
      <xdr:rowOff>0</xdr:rowOff>
    </xdr:from>
    <xdr:to>
      <xdr:col>2</xdr:col>
      <xdr:colOff>292100</xdr:colOff>
      <xdr:row>260</xdr:row>
      <xdr:rowOff>190500</xdr:rowOff>
    </xdr:to>
    <xdr:pic>
      <xdr:nvPicPr>
        <xdr:cNvPr id="518" name="Picture 517">
          <a:extLst>
            <a:ext uri="{FF2B5EF4-FFF2-40B4-BE49-F238E27FC236}">
              <a16:creationId xmlns:a16="http://schemas.microsoft.com/office/drawing/2014/main" id="{764C7A1E-EB05-4446-9102-B465062B1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26618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260</xdr:row>
      <xdr:rowOff>0</xdr:rowOff>
    </xdr:from>
    <xdr:to>
      <xdr:col>10</xdr:col>
      <xdr:colOff>215900</xdr:colOff>
      <xdr:row>260</xdr:row>
      <xdr:rowOff>215900</xdr:rowOff>
    </xdr:to>
    <xdr:pic>
      <xdr:nvPicPr>
        <xdr:cNvPr id="519" name="Picture 518">
          <a:extLst>
            <a:ext uri="{FF2B5EF4-FFF2-40B4-BE49-F238E27FC236}">
              <a16:creationId xmlns:a16="http://schemas.microsoft.com/office/drawing/2014/main" id="{A45E560E-6310-7A4E-97FA-111E1CD88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2661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261</xdr:row>
      <xdr:rowOff>0</xdr:rowOff>
    </xdr:from>
    <xdr:to>
      <xdr:col>2</xdr:col>
      <xdr:colOff>292100</xdr:colOff>
      <xdr:row>261</xdr:row>
      <xdr:rowOff>190500</xdr:rowOff>
    </xdr:to>
    <xdr:pic>
      <xdr:nvPicPr>
        <xdr:cNvPr id="520" name="Picture 519">
          <a:extLst>
            <a:ext uri="{FF2B5EF4-FFF2-40B4-BE49-F238E27FC236}">
              <a16:creationId xmlns:a16="http://schemas.microsoft.com/office/drawing/2014/main" id="{FB9B1C1C-23BF-3243-BEBC-F6C4BCB74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29031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261</xdr:row>
      <xdr:rowOff>0</xdr:rowOff>
    </xdr:from>
    <xdr:to>
      <xdr:col>10</xdr:col>
      <xdr:colOff>215900</xdr:colOff>
      <xdr:row>261</xdr:row>
      <xdr:rowOff>215900</xdr:rowOff>
    </xdr:to>
    <xdr:pic>
      <xdr:nvPicPr>
        <xdr:cNvPr id="521" name="Picture 520">
          <a:extLst>
            <a:ext uri="{FF2B5EF4-FFF2-40B4-BE49-F238E27FC236}">
              <a16:creationId xmlns:a16="http://schemas.microsoft.com/office/drawing/2014/main" id="{2FD2E8E3-8C79-D940-A2B0-E0A76BED9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29031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262</xdr:row>
      <xdr:rowOff>0</xdr:rowOff>
    </xdr:from>
    <xdr:to>
      <xdr:col>2</xdr:col>
      <xdr:colOff>292100</xdr:colOff>
      <xdr:row>262</xdr:row>
      <xdr:rowOff>190500</xdr:rowOff>
    </xdr:to>
    <xdr:pic>
      <xdr:nvPicPr>
        <xdr:cNvPr id="522" name="Picture 521">
          <a:extLst>
            <a:ext uri="{FF2B5EF4-FFF2-40B4-BE49-F238E27FC236}">
              <a16:creationId xmlns:a16="http://schemas.microsoft.com/office/drawing/2014/main" id="{A6602565-AC84-3942-85F8-7AA37C308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3144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262</xdr:row>
      <xdr:rowOff>0</xdr:rowOff>
    </xdr:from>
    <xdr:to>
      <xdr:col>10</xdr:col>
      <xdr:colOff>215900</xdr:colOff>
      <xdr:row>262</xdr:row>
      <xdr:rowOff>215900</xdr:rowOff>
    </xdr:to>
    <xdr:pic>
      <xdr:nvPicPr>
        <xdr:cNvPr id="523" name="Picture 522">
          <a:extLst>
            <a:ext uri="{FF2B5EF4-FFF2-40B4-BE49-F238E27FC236}">
              <a16:creationId xmlns:a16="http://schemas.microsoft.com/office/drawing/2014/main" id="{ABEE27DA-5B2D-654F-A612-BDAF62354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3144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263</xdr:row>
      <xdr:rowOff>0</xdr:rowOff>
    </xdr:from>
    <xdr:to>
      <xdr:col>2</xdr:col>
      <xdr:colOff>292100</xdr:colOff>
      <xdr:row>263</xdr:row>
      <xdr:rowOff>190500</xdr:rowOff>
    </xdr:to>
    <xdr:pic>
      <xdr:nvPicPr>
        <xdr:cNvPr id="524" name="Picture 523">
          <a:extLst>
            <a:ext uri="{FF2B5EF4-FFF2-40B4-BE49-F238E27FC236}">
              <a16:creationId xmlns:a16="http://schemas.microsoft.com/office/drawing/2014/main" id="{A472D48A-C6E9-7240-992C-0AAF97528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33857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263</xdr:row>
      <xdr:rowOff>0</xdr:rowOff>
    </xdr:from>
    <xdr:to>
      <xdr:col>10</xdr:col>
      <xdr:colOff>215900</xdr:colOff>
      <xdr:row>263</xdr:row>
      <xdr:rowOff>215900</xdr:rowOff>
    </xdr:to>
    <xdr:pic>
      <xdr:nvPicPr>
        <xdr:cNvPr id="525" name="Picture 524">
          <a:extLst>
            <a:ext uri="{FF2B5EF4-FFF2-40B4-BE49-F238E27FC236}">
              <a16:creationId xmlns:a16="http://schemas.microsoft.com/office/drawing/2014/main" id="{ED04E691-2614-9C4D-9330-CDF18001C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33857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264</xdr:row>
      <xdr:rowOff>0</xdr:rowOff>
    </xdr:from>
    <xdr:to>
      <xdr:col>2</xdr:col>
      <xdr:colOff>292100</xdr:colOff>
      <xdr:row>264</xdr:row>
      <xdr:rowOff>190500</xdr:rowOff>
    </xdr:to>
    <xdr:pic>
      <xdr:nvPicPr>
        <xdr:cNvPr id="526" name="Picture 525">
          <a:extLst>
            <a:ext uri="{FF2B5EF4-FFF2-40B4-BE49-F238E27FC236}">
              <a16:creationId xmlns:a16="http://schemas.microsoft.com/office/drawing/2014/main" id="{112C3724-568F-464D-9BCB-E18DD4EEE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3627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264</xdr:row>
      <xdr:rowOff>0</xdr:rowOff>
    </xdr:from>
    <xdr:to>
      <xdr:col>10</xdr:col>
      <xdr:colOff>215900</xdr:colOff>
      <xdr:row>264</xdr:row>
      <xdr:rowOff>215900</xdr:rowOff>
    </xdr:to>
    <xdr:pic>
      <xdr:nvPicPr>
        <xdr:cNvPr id="527" name="Picture 526">
          <a:extLst>
            <a:ext uri="{FF2B5EF4-FFF2-40B4-BE49-F238E27FC236}">
              <a16:creationId xmlns:a16="http://schemas.microsoft.com/office/drawing/2014/main" id="{916E3DB2-1A6D-A743-A333-1BCA48A6F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3627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265</xdr:row>
      <xdr:rowOff>0</xdr:rowOff>
    </xdr:from>
    <xdr:to>
      <xdr:col>2</xdr:col>
      <xdr:colOff>292100</xdr:colOff>
      <xdr:row>265</xdr:row>
      <xdr:rowOff>190500</xdr:rowOff>
    </xdr:to>
    <xdr:pic>
      <xdr:nvPicPr>
        <xdr:cNvPr id="528" name="Picture 527">
          <a:extLst>
            <a:ext uri="{FF2B5EF4-FFF2-40B4-BE49-F238E27FC236}">
              <a16:creationId xmlns:a16="http://schemas.microsoft.com/office/drawing/2014/main" id="{BB04DA70-BCF4-9F47-B548-F915CA09AF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38683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265</xdr:row>
      <xdr:rowOff>0</xdr:rowOff>
    </xdr:from>
    <xdr:to>
      <xdr:col>10</xdr:col>
      <xdr:colOff>215900</xdr:colOff>
      <xdr:row>265</xdr:row>
      <xdr:rowOff>215900</xdr:rowOff>
    </xdr:to>
    <xdr:pic>
      <xdr:nvPicPr>
        <xdr:cNvPr id="529" name="Picture 528">
          <a:extLst>
            <a:ext uri="{FF2B5EF4-FFF2-40B4-BE49-F238E27FC236}">
              <a16:creationId xmlns:a16="http://schemas.microsoft.com/office/drawing/2014/main" id="{8E4DF135-EF1F-A941-8A56-C9BFCA151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38683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266</xdr:row>
      <xdr:rowOff>0</xdr:rowOff>
    </xdr:from>
    <xdr:to>
      <xdr:col>2</xdr:col>
      <xdr:colOff>292100</xdr:colOff>
      <xdr:row>266</xdr:row>
      <xdr:rowOff>190500</xdr:rowOff>
    </xdr:to>
    <xdr:pic>
      <xdr:nvPicPr>
        <xdr:cNvPr id="530" name="Picture 529">
          <a:extLst>
            <a:ext uri="{FF2B5EF4-FFF2-40B4-BE49-F238E27FC236}">
              <a16:creationId xmlns:a16="http://schemas.microsoft.com/office/drawing/2014/main" id="{814140B3-BFF9-6347-820C-81EB3D0F1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4109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266</xdr:row>
      <xdr:rowOff>0</xdr:rowOff>
    </xdr:from>
    <xdr:to>
      <xdr:col>10</xdr:col>
      <xdr:colOff>215900</xdr:colOff>
      <xdr:row>266</xdr:row>
      <xdr:rowOff>215900</xdr:rowOff>
    </xdr:to>
    <xdr:pic>
      <xdr:nvPicPr>
        <xdr:cNvPr id="531" name="Picture 530">
          <a:extLst>
            <a:ext uri="{FF2B5EF4-FFF2-40B4-BE49-F238E27FC236}">
              <a16:creationId xmlns:a16="http://schemas.microsoft.com/office/drawing/2014/main" id="{65144835-27B6-C34F-A36B-AE8AB11833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4109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267</xdr:row>
      <xdr:rowOff>0</xdr:rowOff>
    </xdr:from>
    <xdr:to>
      <xdr:col>2</xdr:col>
      <xdr:colOff>292100</xdr:colOff>
      <xdr:row>267</xdr:row>
      <xdr:rowOff>190500</xdr:rowOff>
    </xdr:to>
    <xdr:pic>
      <xdr:nvPicPr>
        <xdr:cNvPr id="532" name="Picture 531">
          <a:extLst>
            <a:ext uri="{FF2B5EF4-FFF2-40B4-BE49-F238E27FC236}">
              <a16:creationId xmlns:a16="http://schemas.microsoft.com/office/drawing/2014/main" id="{759C5197-3CB2-4A40-93DC-FA99F3A9D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43509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267</xdr:row>
      <xdr:rowOff>0</xdr:rowOff>
    </xdr:from>
    <xdr:to>
      <xdr:col>10</xdr:col>
      <xdr:colOff>215900</xdr:colOff>
      <xdr:row>267</xdr:row>
      <xdr:rowOff>215900</xdr:rowOff>
    </xdr:to>
    <xdr:pic>
      <xdr:nvPicPr>
        <xdr:cNvPr id="533" name="Picture 532">
          <a:extLst>
            <a:ext uri="{FF2B5EF4-FFF2-40B4-BE49-F238E27FC236}">
              <a16:creationId xmlns:a16="http://schemas.microsoft.com/office/drawing/2014/main" id="{A725DF2E-9DB2-5E4A-A98B-38116B122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43509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268</xdr:row>
      <xdr:rowOff>0</xdr:rowOff>
    </xdr:from>
    <xdr:to>
      <xdr:col>2</xdr:col>
      <xdr:colOff>292100</xdr:colOff>
      <xdr:row>268</xdr:row>
      <xdr:rowOff>177800</xdr:rowOff>
    </xdr:to>
    <xdr:pic>
      <xdr:nvPicPr>
        <xdr:cNvPr id="534" name="Picture 533">
          <a:extLst>
            <a:ext uri="{FF2B5EF4-FFF2-40B4-BE49-F238E27FC236}">
              <a16:creationId xmlns:a16="http://schemas.microsoft.com/office/drawing/2014/main" id="{2CB84E93-AC76-6941-B10A-C78CE562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45922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268</xdr:row>
      <xdr:rowOff>0</xdr:rowOff>
    </xdr:from>
    <xdr:to>
      <xdr:col>10</xdr:col>
      <xdr:colOff>215900</xdr:colOff>
      <xdr:row>268</xdr:row>
      <xdr:rowOff>215900</xdr:rowOff>
    </xdr:to>
    <xdr:pic>
      <xdr:nvPicPr>
        <xdr:cNvPr id="535" name="Picture 534">
          <a:extLst>
            <a:ext uri="{FF2B5EF4-FFF2-40B4-BE49-F238E27FC236}">
              <a16:creationId xmlns:a16="http://schemas.microsoft.com/office/drawing/2014/main" id="{55CC2F93-F5C6-C84B-9C77-D7D72AE75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4592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269</xdr:row>
      <xdr:rowOff>0</xdr:rowOff>
    </xdr:from>
    <xdr:to>
      <xdr:col>2</xdr:col>
      <xdr:colOff>292100</xdr:colOff>
      <xdr:row>269</xdr:row>
      <xdr:rowOff>190500</xdr:rowOff>
    </xdr:to>
    <xdr:pic>
      <xdr:nvPicPr>
        <xdr:cNvPr id="536" name="Picture 535">
          <a:extLst>
            <a:ext uri="{FF2B5EF4-FFF2-40B4-BE49-F238E27FC236}">
              <a16:creationId xmlns:a16="http://schemas.microsoft.com/office/drawing/2014/main" id="{AD5DFAB0-495E-6F42-8B7B-7C33D22D8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4833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269</xdr:row>
      <xdr:rowOff>0</xdr:rowOff>
    </xdr:from>
    <xdr:to>
      <xdr:col>10</xdr:col>
      <xdr:colOff>215900</xdr:colOff>
      <xdr:row>269</xdr:row>
      <xdr:rowOff>215900</xdr:rowOff>
    </xdr:to>
    <xdr:pic>
      <xdr:nvPicPr>
        <xdr:cNvPr id="537" name="Picture 536">
          <a:extLst>
            <a:ext uri="{FF2B5EF4-FFF2-40B4-BE49-F238E27FC236}">
              <a16:creationId xmlns:a16="http://schemas.microsoft.com/office/drawing/2014/main" id="{FC47591D-BCA2-AF4A-A504-ADD6C0193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48335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270</xdr:row>
      <xdr:rowOff>0</xdr:rowOff>
    </xdr:from>
    <xdr:to>
      <xdr:col>2</xdr:col>
      <xdr:colOff>292100</xdr:colOff>
      <xdr:row>270</xdr:row>
      <xdr:rowOff>177800</xdr:rowOff>
    </xdr:to>
    <xdr:pic>
      <xdr:nvPicPr>
        <xdr:cNvPr id="538" name="Picture 537">
          <a:extLst>
            <a:ext uri="{FF2B5EF4-FFF2-40B4-BE49-F238E27FC236}">
              <a16:creationId xmlns:a16="http://schemas.microsoft.com/office/drawing/2014/main" id="{5E6982F5-8FD7-A543-AFB1-5BAC8A43F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50748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270</xdr:row>
      <xdr:rowOff>0</xdr:rowOff>
    </xdr:from>
    <xdr:to>
      <xdr:col>10</xdr:col>
      <xdr:colOff>215900</xdr:colOff>
      <xdr:row>270</xdr:row>
      <xdr:rowOff>215900</xdr:rowOff>
    </xdr:to>
    <xdr:pic>
      <xdr:nvPicPr>
        <xdr:cNvPr id="539" name="Picture 538">
          <a:extLst>
            <a:ext uri="{FF2B5EF4-FFF2-40B4-BE49-F238E27FC236}">
              <a16:creationId xmlns:a16="http://schemas.microsoft.com/office/drawing/2014/main" id="{FF753685-39BC-CF48-9738-8B7888FCE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5074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271</xdr:row>
      <xdr:rowOff>0</xdr:rowOff>
    </xdr:from>
    <xdr:to>
      <xdr:col>2</xdr:col>
      <xdr:colOff>292100</xdr:colOff>
      <xdr:row>271</xdr:row>
      <xdr:rowOff>190500</xdr:rowOff>
    </xdr:to>
    <xdr:pic>
      <xdr:nvPicPr>
        <xdr:cNvPr id="540" name="Picture 539">
          <a:extLst>
            <a:ext uri="{FF2B5EF4-FFF2-40B4-BE49-F238E27FC236}">
              <a16:creationId xmlns:a16="http://schemas.microsoft.com/office/drawing/2014/main" id="{7CE8E6CC-50B5-744D-BEFA-E497BAED5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53161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271</xdr:row>
      <xdr:rowOff>0</xdr:rowOff>
    </xdr:from>
    <xdr:to>
      <xdr:col>10</xdr:col>
      <xdr:colOff>215900</xdr:colOff>
      <xdr:row>271</xdr:row>
      <xdr:rowOff>215900</xdr:rowOff>
    </xdr:to>
    <xdr:pic>
      <xdr:nvPicPr>
        <xdr:cNvPr id="541" name="Picture 540">
          <a:extLst>
            <a:ext uri="{FF2B5EF4-FFF2-40B4-BE49-F238E27FC236}">
              <a16:creationId xmlns:a16="http://schemas.microsoft.com/office/drawing/2014/main" id="{F3C19F57-459D-1C43-BB29-E531F8847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53161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272</xdr:row>
      <xdr:rowOff>0</xdr:rowOff>
    </xdr:from>
    <xdr:to>
      <xdr:col>2</xdr:col>
      <xdr:colOff>292100</xdr:colOff>
      <xdr:row>272</xdr:row>
      <xdr:rowOff>177800</xdr:rowOff>
    </xdr:to>
    <xdr:pic>
      <xdr:nvPicPr>
        <xdr:cNvPr id="542" name="Picture 541">
          <a:extLst>
            <a:ext uri="{FF2B5EF4-FFF2-40B4-BE49-F238E27FC236}">
              <a16:creationId xmlns:a16="http://schemas.microsoft.com/office/drawing/2014/main" id="{EE73331E-1BE3-9B49-BE1A-F758240D1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55574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272</xdr:row>
      <xdr:rowOff>0</xdr:rowOff>
    </xdr:from>
    <xdr:to>
      <xdr:col>10</xdr:col>
      <xdr:colOff>215900</xdr:colOff>
      <xdr:row>272</xdr:row>
      <xdr:rowOff>215900</xdr:rowOff>
    </xdr:to>
    <xdr:pic>
      <xdr:nvPicPr>
        <xdr:cNvPr id="543" name="Picture 542">
          <a:extLst>
            <a:ext uri="{FF2B5EF4-FFF2-40B4-BE49-F238E27FC236}">
              <a16:creationId xmlns:a16="http://schemas.microsoft.com/office/drawing/2014/main" id="{80F7811B-6380-F240-B5AB-B44EE1903F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5557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273</xdr:row>
      <xdr:rowOff>0</xdr:rowOff>
    </xdr:from>
    <xdr:to>
      <xdr:col>2</xdr:col>
      <xdr:colOff>292100</xdr:colOff>
      <xdr:row>273</xdr:row>
      <xdr:rowOff>190500</xdr:rowOff>
    </xdr:to>
    <xdr:pic>
      <xdr:nvPicPr>
        <xdr:cNvPr id="544" name="Picture 543">
          <a:extLst>
            <a:ext uri="{FF2B5EF4-FFF2-40B4-BE49-F238E27FC236}">
              <a16:creationId xmlns:a16="http://schemas.microsoft.com/office/drawing/2014/main" id="{4152F28C-AA0F-5348-B50C-FD7600B52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57987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273</xdr:row>
      <xdr:rowOff>0</xdr:rowOff>
    </xdr:from>
    <xdr:to>
      <xdr:col>10</xdr:col>
      <xdr:colOff>215900</xdr:colOff>
      <xdr:row>273</xdr:row>
      <xdr:rowOff>215900</xdr:rowOff>
    </xdr:to>
    <xdr:pic>
      <xdr:nvPicPr>
        <xdr:cNvPr id="545" name="Picture 544">
          <a:extLst>
            <a:ext uri="{FF2B5EF4-FFF2-40B4-BE49-F238E27FC236}">
              <a16:creationId xmlns:a16="http://schemas.microsoft.com/office/drawing/2014/main" id="{EACD980D-50E7-1C4F-A57E-8D7DFED8F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57987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274</xdr:row>
      <xdr:rowOff>0</xdr:rowOff>
    </xdr:from>
    <xdr:to>
      <xdr:col>2</xdr:col>
      <xdr:colOff>292100</xdr:colOff>
      <xdr:row>274</xdr:row>
      <xdr:rowOff>177800</xdr:rowOff>
    </xdr:to>
    <xdr:pic>
      <xdr:nvPicPr>
        <xdr:cNvPr id="546" name="Picture 545">
          <a:extLst>
            <a:ext uri="{FF2B5EF4-FFF2-40B4-BE49-F238E27FC236}">
              <a16:creationId xmlns:a16="http://schemas.microsoft.com/office/drawing/2014/main" id="{18C4ADD8-DFB9-CA49-9B5F-C5A2398D67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60400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274</xdr:row>
      <xdr:rowOff>0</xdr:rowOff>
    </xdr:from>
    <xdr:to>
      <xdr:col>10</xdr:col>
      <xdr:colOff>215900</xdr:colOff>
      <xdr:row>274</xdr:row>
      <xdr:rowOff>215900</xdr:rowOff>
    </xdr:to>
    <xdr:pic>
      <xdr:nvPicPr>
        <xdr:cNvPr id="547" name="Picture 546">
          <a:extLst>
            <a:ext uri="{FF2B5EF4-FFF2-40B4-BE49-F238E27FC236}">
              <a16:creationId xmlns:a16="http://schemas.microsoft.com/office/drawing/2014/main" id="{281E57C5-A3F9-E84F-AC51-3D4D93CEC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6040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275</xdr:row>
      <xdr:rowOff>0</xdr:rowOff>
    </xdr:from>
    <xdr:to>
      <xdr:col>2</xdr:col>
      <xdr:colOff>292100</xdr:colOff>
      <xdr:row>275</xdr:row>
      <xdr:rowOff>190500</xdr:rowOff>
    </xdr:to>
    <xdr:pic>
      <xdr:nvPicPr>
        <xdr:cNvPr id="548" name="Picture 547">
          <a:extLst>
            <a:ext uri="{FF2B5EF4-FFF2-40B4-BE49-F238E27FC236}">
              <a16:creationId xmlns:a16="http://schemas.microsoft.com/office/drawing/2014/main" id="{BF2A5B2D-8F5A-D848-9BC2-0F7308E021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62813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275</xdr:row>
      <xdr:rowOff>0</xdr:rowOff>
    </xdr:from>
    <xdr:to>
      <xdr:col>10</xdr:col>
      <xdr:colOff>215900</xdr:colOff>
      <xdr:row>275</xdr:row>
      <xdr:rowOff>215900</xdr:rowOff>
    </xdr:to>
    <xdr:pic>
      <xdr:nvPicPr>
        <xdr:cNvPr id="549" name="Picture 548">
          <a:extLst>
            <a:ext uri="{FF2B5EF4-FFF2-40B4-BE49-F238E27FC236}">
              <a16:creationId xmlns:a16="http://schemas.microsoft.com/office/drawing/2014/main" id="{3A710ADD-0E99-8E4B-91B8-1A2B5A2A7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62813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276</xdr:row>
      <xdr:rowOff>0</xdr:rowOff>
    </xdr:from>
    <xdr:to>
      <xdr:col>2</xdr:col>
      <xdr:colOff>292100</xdr:colOff>
      <xdr:row>276</xdr:row>
      <xdr:rowOff>190500</xdr:rowOff>
    </xdr:to>
    <xdr:pic>
      <xdr:nvPicPr>
        <xdr:cNvPr id="550" name="Picture 549">
          <a:extLst>
            <a:ext uri="{FF2B5EF4-FFF2-40B4-BE49-F238E27FC236}">
              <a16:creationId xmlns:a16="http://schemas.microsoft.com/office/drawing/2014/main" id="{1FBDA798-DDDB-9C45-B1AC-DDABE28DC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6522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276</xdr:row>
      <xdr:rowOff>0</xdr:rowOff>
    </xdr:from>
    <xdr:to>
      <xdr:col>10</xdr:col>
      <xdr:colOff>215900</xdr:colOff>
      <xdr:row>276</xdr:row>
      <xdr:rowOff>215900</xdr:rowOff>
    </xdr:to>
    <xdr:pic>
      <xdr:nvPicPr>
        <xdr:cNvPr id="551" name="Picture 550">
          <a:extLst>
            <a:ext uri="{FF2B5EF4-FFF2-40B4-BE49-F238E27FC236}">
              <a16:creationId xmlns:a16="http://schemas.microsoft.com/office/drawing/2014/main" id="{2ACF3C66-5F90-BA46-B3C9-FB4AA983B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6522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277</xdr:row>
      <xdr:rowOff>0</xdr:rowOff>
    </xdr:from>
    <xdr:to>
      <xdr:col>2</xdr:col>
      <xdr:colOff>292100</xdr:colOff>
      <xdr:row>277</xdr:row>
      <xdr:rowOff>190500</xdr:rowOff>
    </xdr:to>
    <xdr:pic>
      <xdr:nvPicPr>
        <xdr:cNvPr id="552" name="Picture 551">
          <a:extLst>
            <a:ext uri="{FF2B5EF4-FFF2-40B4-BE49-F238E27FC236}">
              <a16:creationId xmlns:a16="http://schemas.microsoft.com/office/drawing/2014/main" id="{5C09D9FA-8F76-FB46-A2A9-6282FE945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67639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277</xdr:row>
      <xdr:rowOff>0</xdr:rowOff>
    </xdr:from>
    <xdr:to>
      <xdr:col>10</xdr:col>
      <xdr:colOff>215900</xdr:colOff>
      <xdr:row>277</xdr:row>
      <xdr:rowOff>215900</xdr:rowOff>
    </xdr:to>
    <xdr:pic>
      <xdr:nvPicPr>
        <xdr:cNvPr id="553" name="Picture 552">
          <a:extLst>
            <a:ext uri="{FF2B5EF4-FFF2-40B4-BE49-F238E27FC236}">
              <a16:creationId xmlns:a16="http://schemas.microsoft.com/office/drawing/2014/main" id="{A5055DF7-7A0C-E144-98C0-3B07A89744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67639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278</xdr:row>
      <xdr:rowOff>0</xdr:rowOff>
    </xdr:from>
    <xdr:to>
      <xdr:col>2</xdr:col>
      <xdr:colOff>292100</xdr:colOff>
      <xdr:row>278</xdr:row>
      <xdr:rowOff>190500</xdr:rowOff>
    </xdr:to>
    <xdr:pic>
      <xdr:nvPicPr>
        <xdr:cNvPr id="554" name="Picture 553">
          <a:extLst>
            <a:ext uri="{FF2B5EF4-FFF2-40B4-BE49-F238E27FC236}">
              <a16:creationId xmlns:a16="http://schemas.microsoft.com/office/drawing/2014/main" id="{D189669B-A923-8740-90DF-02C2F3141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7005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278</xdr:row>
      <xdr:rowOff>0</xdr:rowOff>
    </xdr:from>
    <xdr:to>
      <xdr:col>10</xdr:col>
      <xdr:colOff>215900</xdr:colOff>
      <xdr:row>278</xdr:row>
      <xdr:rowOff>215900</xdr:rowOff>
    </xdr:to>
    <xdr:pic>
      <xdr:nvPicPr>
        <xdr:cNvPr id="555" name="Picture 554">
          <a:extLst>
            <a:ext uri="{FF2B5EF4-FFF2-40B4-BE49-F238E27FC236}">
              <a16:creationId xmlns:a16="http://schemas.microsoft.com/office/drawing/2014/main" id="{65D66D41-FD37-104F-A533-1217AE585E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7005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279</xdr:row>
      <xdr:rowOff>0</xdr:rowOff>
    </xdr:from>
    <xdr:to>
      <xdr:col>2</xdr:col>
      <xdr:colOff>292100</xdr:colOff>
      <xdr:row>279</xdr:row>
      <xdr:rowOff>177800</xdr:rowOff>
    </xdr:to>
    <xdr:pic>
      <xdr:nvPicPr>
        <xdr:cNvPr id="556" name="Picture 555">
          <a:extLst>
            <a:ext uri="{FF2B5EF4-FFF2-40B4-BE49-F238E27FC236}">
              <a16:creationId xmlns:a16="http://schemas.microsoft.com/office/drawing/2014/main" id="{9EE187E9-A744-204D-8F6D-D817660D4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72465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279</xdr:row>
      <xdr:rowOff>0</xdr:rowOff>
    </xdr:from>
    <xdr:to>
      <xdr:col>10</xdr:col>
      <xdr:colOff>215900</xdr:colOff>
      <xdr:row>279</xdr:row>
      <xdr:rowOff>215900</xdr:rowOff>
    </xdr:to>
    <xdr:pic>
      <xdr:nvPicPr>
        <xdr:cNvPr id="557" name="Picture 556">
          <a:extLst>
            <a:ext uri="{FF2B5EF4-FFF2-40B4-BE49-F238E27FC236}">
              <a16:creationId xmlns:a16="http://schemas.microsoft.com/office/drawing/2014/main" id="{9ECB04F5-68C1-0F45-9674-92A63F696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72465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280</xdr:row>
      <xdr:rowOff>0</xdr:rowOff>
    </xdr:from>
    <xdr:to>
      <xdr:col>2</xdr:col>
      <xdr:colOff>292100</xdr:colOff>
      <xdr:row>280</xdr:row>
      <xdr:rowOff>177800</xdr:rowOff>
    </xdr:to>
    <xdr:pic>
      <xdr:nvPicPr>
        <xdr:cNvPr id="558" name="Picture 557">
          <a:extLst>
            <a:ext uri="{FF2B5EF4-FFF2-40B4-BE49-F238E27FC236}">
              <a16:creationId xmlns:a16="http://schemas.microsoft.com/office/drawing/2014/main" id="{7E4AE671-6FA5-704A-A3A5-F612642D2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74878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280</xdr:row>
      <xdr:rowOff>0</xdr:rowOff>
    </xdr:from>
    <xdr:to>
      <xdr:col>10</xdr:col>
      <xdr:colOff>215900</xdr:colOff>
      <xdr:row>280</xdr:row>
      <xdr:rowOff>215900</xdr:rowOff>
    </xdr:to>
    <xdr:pic>
      <xdr:nvPicPr>
        <xdr:cNvPr id="559" name="Picture 558">
          <a:extLst>
            <a:ext uri="{FF2B5EF4-FFF2-40B4-BE49-F238E27FC236}">
              <a16:creationId xmlns:a16="http://schemas.microsoft.com/office/drawing/2014/main" id="{9429D77C-9810-F949-ABBC-23562DD26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7487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281</xdr:row>
      <xdr:rowOff>0</xdr:rowOff>
    </xdr:from>
    <xdr:to>
      <xdr:col>2</xdr:col>
      <xdr:colOff>292100</xdr:colOff>
      <xdr:row>281</xdr:row>
      <xdr:rowOff>190500</xdr:rowOff>
    </xdr:to>
    <xdr:pic>
      <xdr:nvPicPr>
        <xdr:cNvPr id="560" name="Picture 559">
          <a:extLst>
            <a:ext uri="{FF2B5EF4-FFF2-40B4-BE49-F238E27FC236}">
              <a16:creationId xmlns:a16="http://schemas.microsoft.com/office/drawing/2014/main" id="{686DFAFC-2CCE-9046-AF8E-589045E9B2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77291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281</xdr:row>
      <xdr:rowOff>0</xdr:rowOff>
    </xdr:from>
    <xdr:to>
      <xdr:col>10</xdr:col>
      <xdr:colOff>215900</xdr:colOff>
      <xdr:row>281</xdr:row>
      <xdr:rowOff>215900</xdr:rowOff>
    </xdr:to>
    <xdr:pic>
      <xdr:nvPicPr>
        <xdr:cNvPr id="561" name="Picture 560">
          <a:extLst>
            <a:ext uri="{FF2B5EF4-FFF2-40B4-BE49-F238E27FC236}">
              <a16:creationId xmlns:a16="http://schemas.microsoft.com/office/drawing/2014/main" id="{C4CC8A09-77D1-C54E-B5BF-03E802421B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77291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282</xdr:row>
      <xdr:rowOff>0</xdr:rowOff>
    </xdr:from>
    <xdr:to>
      <xdr:col>2</xdr:col>
      <xdr:colOff>292100</xdr:colOff>
      <xdr:row>282</xdr:row>
      <xdr:rowOff>177800</xdr:rowOff>
    </xdr:to>
    <xdr:pic>
      <xdr:nvPicPr>
        <xdr:cNvPr id="562" name="Picture 561">
          <a:extLst>
            <a:ext uri="{FF2B5EF4-FFF2-40B4-BE49-F238E27FC236}">
              <a16:creationId xmlns:a16="http://schemas.microsoft.com/office/drawing/2014/main" id="{4B129D46-B665-2541-92C5-538920E3E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79704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282</xdr:row>
      <xdr:rowOff>0</xdr:rowOff>
    </xdr:from>
    <xdr:to>
      <xdr:col>10</xdr:col>
      <xdr:colOff>215900</xdr:colOff>
      <xdr:row>282</xdr:row>
      <xdr:rowOff>215900</xdr:rowOff>
    </xdr:to>
    <xdr:pic>
      <xdr:nvPicPr>
        <xdr:cNvPr id="563" name="Picture 562">
          <a:extLst>
            <a:ext uri="{FF2B5EF4-FFF2-40B4-BE49-F238E27FC236}">
              <a16:creationId xmlns:a16="http://schemas.microsoft.com/office/drawing/2014/main" id="{F157AE65-6E1D-0240-AAC8-9C3119021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7970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283</xdr:row>
      <xdr:rowOff>0</xdr:rowOff>
    </xdr:from>
    <xdr:to>
      <xdr:col>2</xdr:col>
      <xdr:colOff>292100</xdr:colOff>
      <xdr:row>283</xdr:row>
      <xdr:rowOff>190500</xdr:rowOff>
    </xdr:to>
    <xdr:pic>
      <xdr:nvPicPr>
        <xdr:cNvPr id="564" name="Picture 563">
          <a:extLst>
            <a:ext uri="{FF2B5EF4-FFF2-40B4-BE49-F238E27FC236}">
              <a16:creationId xmlns:a16="http://schemas.microsoft.com/office/drawing/2014/main" id="{3C9ADBE0-9B87-FE44-B62E-99AC26691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82117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283</xdr:row>
      <xdr:rowOff>0</xdr:rowOff>
    </xdr:from>
    <xdr:to>
      <xdr:col>10</xdr:col>
      <xdr:colOff>215900</xdr:colOff>
      <xdr:row>283</xdr:row>
      <xdr:rowOff>215900</xdr:rowOff>
    </xdr:to>
    <xdr:pic>
      <xdr:nvPicPr>
        <xdr:cNvPr id="565" name="Picture 564">
          <a:extLst>
            <a:ext uri="{FF2B5EF4-FFF2-40B4-BE49-F238E27FC236}">
              <a16:creationId xmlns:a16="http://schemas.microsoft.com/office/drawing/2014/main" id="{07D703C3-F122-BF41-B9CF-75664B348D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82117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284</xdr:row>
      <xdr:rowOff>0</xdr:rowOff>
    </xdr:from>
    <xdr:to>
      <xdr:col>2</xdr:col>
      <xdr:colOff>292100</xdr:colOff>
      <xdr:row>284</xdr:row>
      <xdr:rowOff>190500</xdr:rowOff>
    </xdr:to>
    <xdr:pic>
      <xdr:nvPicPr>
        <xdr:cNvPr id="566" name="Picture 565">
          <a:extLst>
            <a:ext uri="{FF2B5EF4-FFF2-40B4-BE49-F238E27FC236}">
              <a16:creationId xmlns:a16="http://schemas.microsoft.com/office/drawing/2014/main" id="{628EF659-9D2C-2649-89FE-EC5B446DD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8453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284</xdr:row>
      <xdr:rowOff>0</xdr:rowOff>
    </xdr:from>
    <xdr:to>
      <xdr:col>10</xdr:col>
      <xdr:colOff>215900</xdr:colOff>
      <xdr:row>284</xdr:row>
      <xdr:rowOff>215900</xdr:rowOff>
    </xdr:to>
    <xdr:pic>
      <xdr:nvPicPr>
        <xdr:cNvPr id="567" name="Picture 566">
          <a:extLst>
            <a:ext uri="{FF2B5EF4-FFF2-40B4-BE49-F238E27FC236}">
              <a16:creationId xmlns:a16="http://schemas.microsoft.com/office/drawing/2014/main" id="{51261660-5AFA-404B-945B-4F9A574CA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8453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285</xdr:row>
      <xdr:rowOff>0</xdr:rowOff>
    </xdr:from>
    <xdr:to>
      <xdr:col>2</xdr:col>
      <xdr:colOff>292100</xdr:colOff>
      <xdr:row>285</xdr:row>
      <xdr:rowOff>190500</xdr:rowOff>
    </xdr:to>
    <xdr:pic>
      <xdr:nvPicPr>
        <xdr:cNvPr id="568" name="Picture 567">
          <a:extLst>
            <a:ext uri="{FF2B5EF4-FFF2-40B4-BE49-F238E27FC236}">
              <a16:creationId xmlns:a16="http://schemas.microsoft.com/office/drawing/2014/main" id="{E7ABF353-131B-C247-990E-AF753947E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86943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285</xdr:row>
      <xdr:rowOff>0</xdr:rowOff>
    </xdr:from>
    <xdr:to>
      <xdr:col>10</xdr:col>
      <xdr:colOff>215900</xdr:colOff>
      <xdr:row>285</xdr:row>
      <xdr:rowOff>215900</xdr:rowOff>
    </xdr:to>
    <xdr:pic>
      <xdr:nvPicPr>
        <xdr:cNvPr id="569" name="Picture 568">
          <a:extLst>
            <a:ext uri="{FF2B5EF4-FFF2-40B4-BE49-F238E27FC236}">
              <a16:creationId xmlns:a16="http://schemas.microsoft.com/office/drawing/2014/main" id="{FE5DDDC9-CBDD-3B48-870D-B9B44CEB9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86943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286</xdr:row>
      <xdr:rowOff>0</xdr:rowOff>
    </xdr:from>
    <xdr:to>
      <xdr:col>2</xdr:col>
      <xdr:colOff>254000</xdr:colOff>
      <xdr:row>286</xdr:row>
      <xdr:rowOff>190500</xdr:rowOff>
    </xdr:to>
    <xdr:pic>
      <xdr:nvPicPr>
        <xdr:cNvPr id="570" name="Picture 569">
          <a:extLst>
            <a:ext uri="{FF2B5EF4-FFF2-40B4-BE49-F238E27FC236}">
              <a16:creationId xmlns:a16="http://schemas.microsoft.com/office/drawing/2014/main" id="{3EEB8AEF-9D2A-4C41-817F-0722E55A5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8935600"/>
          <a:ext cx="254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286</xdr:row>
      <xdr:rowOff>0</xdr:rowOff>
    </xdr:from>
    <xdr:to>
      <xdr:col>10</xdr:col>
      <xdr:colOff>215900</xdr:colOff>
      <xdr:row>286</xdr:row>
      <xdr:rowOff>215900</xdr:rowOff>
    </xdr:to>
    <xdr:pic>
      <xdr:nvPicPr>
        <xdr:cNvPr id="571" name="Picture 570">
          <a:extLst>
            <a:ext uri="{FF2B5EF4-FFF2-40B4-BE49-F238E27FC236}">
              <a16:creationId xmlns:a16="http://schemas.microsoft.com/office/drawing/2014/main" id="{29911FFF-8C11-F04D-BEE6-C4530B08C4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8935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287</xdr:row>
      <xdr:rowOff>0</xdr:rowOff>
    </xdr:from>
    <xdr:to>
      <xdr:col>2</xdr:col>
      <xdr:colOff>292100</xdr:colOff>
      <xdr:row>287</xdr:row>
      <xdr:rowOff>190500</xdr:rowOff>
    </xdr:to>
    <xdr:pic>
      <xdr:nvPicPr>
        <xdr:cNvPr id="572" name="Picture 571">
          <a:extLst>
            <a:ext uri="{FF2B5EF4-FFF2-40B4-BE49-F238E27FC236}">
              <a16:creationId xmlns:a16="http://schemas.microsoft.com/office/drawing/2014/main" id="{59BCECC6-AF30-6842-9F8C-C9F76A830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91769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287</xdr:row>
      <xdr:rowOff>0</xdr:rowOff>
    </xdr:from>
    <xdr:to>
      <xdr:col>10</xdr:col>
      <xdr:colOff>215900</xdr:colOff>
      <xdr:row>287</xdr:row>
      <xdr:rowOff>215900</xdr:rowOff>
    </xdr:to>
    <xdr:pic>
      <xdr:nvPicPr>
        <xdr:cNvPr id="573" name="Picture 572">
          <a:extLst>
            <a:ext uri="{FF2B5EF4-FFF2-40B4-BE49-F238E27FC236}">
              <a16:creationId xmlns:a16="http://schemas.microsoft.com/office/drawing/2014/main" id="{420C8617-B328-4D42-BD40-110532BFD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91769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288</xdr:row>
      <xdr:rowOff>0</xdr:rowOff>
    </xdr:from>
    <xdr:to>
      <xdr:col>2</xdr:col>
      <xdr:colOff>292100</xdr:colOff>
      <xdr:row>288</xdr:row>
      <xdr:rowOff>190500</xdr:rowOff>
    </xdr:to>
    <xdr:pic>
      <xdr:nvPicPr>
        <xdr:cNvPr id="574" name="Picture 573">
          <a:extLst>
            <a:ext uri="{FF2B5EF4-FFF2-40B4-BE49-F238E27FC236}">
              <a16:creationId xmlns:a16="http://schemas.microsoft.com/office/drawing/2014/main" id="{34784FD8-F0E1-4341-B308-5447883DF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9418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288</xdr:row>
      <xdr:rowOff>0</xdr:rowOff>
    </xdr:from>
    <xdr:to>
      <xdr:col>10</xdr:col>
      <xdr:colOff>215900</xdr:colOff>
      <xdr:row>288</xdr:row>
      <xdr:rowOff>215900</xdr:rowOff>
    </xdr:to>
    <xdr:pic>
      <xdr:nvPicPr>
        <xdr:cNvPr id="575" name="Picture 574">
          <a:extLst>
            <a:ext uri="{FF2B5EF4-FFF2-40B4-BE49-F238E27FC236}">
              <a16:creationId xmlns:a16="http://schemas.microsoft.com/office/drawing/2014/main" id="{8833EED8-B50C-5543-9E94-4E769870E3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9418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289</xdr:row>
      <xdr:rowOff>0</xdr:rowOff>
    </xdr:from>
    <xdr:to>
      <xdr:col>2</xdr:col>
      <xdr:colOff>292100</xdr:colOff>
      <xdr:row>289</xdr:row>
      <xdr:rowOff>190500</xdr:rowOff>
    </xdr:to>
    <xdr:pic>
      <xdr:nvPicPr>
        <xdr:cNvPr id="576" name="Picture 575">
          <a:extLst>
            <a:ext uri="{FF2B5EF4-FFF2-40B4-BE49-F238E27FC236}">
              <a16:creationId xmlns:a16="http://schemas.microsoft.com/office/drawing/2014/main" id="{02D6E0E5-F23B-D24B-819A-87A1ED437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9659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289</xdr:row>
      <xdr:rowOff>0</xdr:rowOff>
    </xdr:from>
    <xdr:to>
      <xdr:col>10</xdr:col>
      <xdr:colOff>215900</xdr:colOff>
      <xdr:row>289</xdr:row>
      <xdr:rowOff>215900</xdr:rowOff>
    </xdr:to>
    <xdr:pic>
      <xdr:nvPicPr>
        <xdr:cNvPr id="577" name="Picture 576">
          <a:extLst>
            <a:ext uri="{FF2B5EF4-FFF2-40B4-BE49-F238E27FC236}">
              <a16:creationId xmlns:a16="http://schemas.microsoft.com/office/drawing/2014/main" id="{F27C6B27-7BAC-CA45-A4D6-04EA37E23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96595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290</xdr:row>
      <xdr:rowOff>0</xdr:rowOff>
    </xdr:from>
    <xdr:to>
      <xdr:col>2</xdr:col>
      <xdr:colOff>292100</xdr:colOff>
      <xdr:row>290</xdr:row>
      <xdr:rowOff>190500</xdr:rowOff>
    </xdr:to>
    <xdr:pic>
      <xdr:nvPicPr>
        <xdr:cNvPr id="578" name="Picture 577">
          <a:extLst>
            <a:ext uri="{FF2B5EF4-FFF2-40B4-BE49-F238E27FC236}">
              <a16:creationId xmlns:a16="http://schemas.microsoft.com/office/drawing/2014/main" id="{AD9C8E51-138A-E84D-B42D-928284408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99008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290</xdr:row>
      <xdr:rowOff>0</xdr:rowOff>
    </xdr:from>
    <xdr:to>
      <xdr:col>10</xdr:col>
      <xdr:colOff>215900</xdr:colOff>
      <xdr:row>290</xdr:row>
      <xdr:rowOff>215900</xdr:rowOff>
    </xdr:to>
    <xdr:pic>
      <xdr:nvPicPr>
        <xdr:cNvPr id="579" name="Picture 578">
          <a:extLst>
            <a:ext uri="{FF2B5EF4-FFF2-40B4-BE49-F238E27FC236}">
              <a16:creationId xmlns:a16="http://schemas.microsoft.com/office/drawing/2014/main" id="{4CD27792-5EB7-0A49-8A17-8F18551B5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9900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291</xdr:row>
      <xdr:rowOff>0</xdr:rowOff>
    </xdr:from>
    <xdr:to>
      <xdr:col>2</xdr:col>
      <xdr:colOff>292100</xdr:colOff>
      <xdr:row>291</xdr:row>
      <xdr:rowOff>177800</xdr:rowOff>
    </xdr:to>
    <xdr:pic>
      <xdr:nvPicPr>
        <xdr:cNvPr id="580" name="Picture 579">
          <a:extLst>
            <a:ext uri="{FF2B5EF4-FFF2-40B4-BE49-F238E27FC236}">
              <a16:creationId xmlns:a16="http://schemas.microsoft.com/office/drawing/2014/main" id="{3477B009-620E-EE4A-9C26-50586CF62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01421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291</xdr:row>
      <xdr:rowOff>0</xdr:rowOff>
    </xdr:from>
    <xdr:to>
      <xdr:col>10</xdr:col>
      <xdr:colOff>215900</xdr:colOff>
      <xdr:row>291</xdr:row>
      <xdr:rowOff>215900</xdr:rowOff>
    </xdr:to>
    <xdr:pic>
      <xdr:nvPicPr>
        <xdr:cNvPr id="581" name="Picture 580">
          <a:extLst>
            <a:ext uri="{FF2B5EF4-FFF2-40B4-BE49-F238E27FC236}">
              <a16:creationId xmlns:a16="http://schemas.microsoft.com/office/drawing/2014/main" id="{5C1529EA-4D93-A846-A069-317443B8B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701421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292</xdr:row>
      <xdr:rowOff>0</xdr:rowOff>
    </xdr:from>
    <xdr:to>
      <xdr:col>2</xdr:col>
      <xdr:colOff>292100</xdr:colOff>
      <xdr:row>292</xdr:row>
      <xdr:rowOff>190500</xdr:rowOff>
    </xdr:to>
    <xdr:pic>
      <xdr:nvPicPr>
        <xdr:cNvPr id="582" name="Picture 581">
          <a:extLst>
            <a:ext uri="{FF2B5EF4-FFF2-40B4-BE49-F238E27FC236}">
              <a16:creationId xmlns:a16="http://schemas.microsoft.com/office/drawing/2014/main" id="{FA2357FF-309D-C849-A3DF-6CAF7C494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0383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292</xdr:row>
      <xdr:rowOff>0</xdr:rowOff>
    </xdr:from>
    <xdr:to>
      <xdr:col>10</xdr:col>
      <xdr:colOff>215900</xdr:colOff>
      <xdr:row>292</xdr:row>
      <xdr:rowOff>215900</xdr:rowOff>
    </xdr:to>
    <xdr:pic>
      <xdr:nvPicPr>
        <xdr:cNvPr id="583" name="Picture 582">
          <a:extLst>
            <a:ext uri="{FF2B5EF4-FFF2-40B4-BE49-F238E27FC236}">
              <a16:creationId xmlns:a16="http://schemas.microsoft.com/office/drawing/2014/main" id="{4EB0E0FC-748A-7545-9D65-74FEEB258A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70383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293</xdr:row>
      <xdr:rowOff>0</xdr:rowOff>
    </xdr:from>
    <xdr:to>
      <xdr:col>2</xdr:col>
      <xdr:colOff>292100</xdr:colOff>
      <xdr:row>293</xdr:row>
      <xdr:rowOff>190500</xdr:rowOff>
    </xdr:to>
    <xdr:pic>
      <xdr:nvPicPr>
        <xdr:cNvPr id="584" name="Picture 583">
          <a:extLst>
            <a:ext uri="{FF2B5EF4-FFF2-40B4-BE49-F238E27FC236}">
              <a16:creationId xmlns:a16="http://schemas.microsoft.com/office/drawing/2014/main" id="{565B4BCC-BBFE-9048-B256-9EA78E3AF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06247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293</xdr:row>
      <xdr:rowOff>0</xdr:rowOff>
    </xdr:from>
    <xdr:to>
      <xdr:col>10</xdr:col>
      <xdr:colOff>215900</xdr:colOff>
      <xdr:row>293</xdr:row>
      <xdr:rowOff>215900</xdr:rowOff>
    </xdr:to>
    <xdr:pic>
      <xdr:nvPicPr>
        <xdr:cNvPr id="585" name="Picture 584">
          <a:extLst>
            <a:ext uri="{FF2B5EF4-FFF2-40B4-BE49-F238E27FC236}">
              <a16:creationId xmlns:a16="http://schemas.microsoft.com/office/drawing/2014/main" id="{08A0969D-53A9-294A-BA2B-475E846F0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706247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294</xdr:row>
      <xdr:rowOff>0</xdr:rowOff>
    </xdr:from>
    <xdr:to>
      <xdr:col>2</xdr:col>
      <xdr:colOff>292100</xdr:colOff>
      <xdr:row>294</xdr:row>
      <xdr:rowOff>190500</xdr:rowOff>
    </xdr:to>
    <xdr:pic>
      <xdr:nvPicPr>
        <xdr:cNvPr id="586" name="Picture 585">
          <a:extLst>
            <a:ext uri="{FF2B5EF4-FFF2-40B4-BE49-F238E27FC236}">
              <a16:creationId xmlns:a16="http://schemas.microsoft.com/office/drawing/2014/main" id="{A2BDB171-2586-C34A-89D4-51DF8D6BE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0866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294</xdr:row>
      <xdr:rowOff>0</xdr:rowOff>
    </xdr:from>
    <xdr:to>
      <xdr:col>10</xdr:col>
      <xdr:colOff>215900</xdr:colOff>
      <xdr:row>294</xdr:row>
      <xdr:rowOff>215900</xdr:rowOff>
    </xdr:to>
    <xdr:pic>
      <xdr:nvPicPr>
        <xdr:cNvPr id="587" name="Picture 586">
          <a:extLst>
            <a:ext uri="{FF2B5EF4-FFF2-40B4-BE49-F238E27FC236}">
              <a16:creationId xmlns:a16="http://schemas.microsoft.com/office/drawing/2014/main" id="{26A86502-B361-B146-9EB3-1D1DC7E3B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70866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295</xdr:row>
      <xdr:rowOff>0</xdr:rowOff>
    </xdr:from>
    <xdr:to>
      <xdr:col>2</xdr:col>
      <xdr:colOff>292100</xdr:colOff>
      <xdr:row>295</xdr:row>
      <xdr:rowOff>190500</xdr:rowOff>
    </xdr:to>
    <xdr:pic>
      <xdr:nvPicPr>
        <xdr:cNvPr id="588" name="Picture 587">
          <a:extLst>
            <a:ext uri="{FF2B5EF4-FFF2-40B4-BE49-F238E27FC236}">
              <a16:creationId xmlns:a16="http://schemas.microsoft.com/office/drawing/2014/main" id="{1498E6D9-A133-1148-965A-197D7E9FA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11073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295</xdr:row>
      <xdr:rowOff>0</xdr:rowOff>
    </xdr:from>
    <xdr:to>
      <xdr:col>10</xdr:col>
      <xdr:colOff>215900</xdr:colOff>
      <xdr:row>295</xdr:row>
      <xdr:rowOff>215900</xdr:rowOff>
    </xdr:to>
    <xdr:pic>
      <xdr:nvPicPr>
        <xdr:cNvPr id="589" name="Picture 588">
          <a:extLst>
            <a:ext uri="{FF2B5EF4-FFF2-40B4-BE49-F238E27FC236}">
              <a16:creationId xmlns:a16="http://schemas.microsoft.com/office/drawing/2014/main" id="{F7831A16-19D0-2D47-8F70-084E754E22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711073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296</xdr:row>
      <xdr:rowOff>0</xdr:rowOff>
    </xdr:from>
    <xdr:to>
      <xdr:col>2</xdr:col>
      <xdr:colOff>292100</xdr:colOff>
      <xdr:row>296</xdr:row>
      <xdr:rowOff>190500</xdr:rowOff>
    </xdr:to>
    <xdr:pic>
      <xdr:nvPicPr>
        <xdr:cNvPr id="590" name="Picture 589">
          <a:extLst>
            <a:ext uri="{FF2B5EF4-FFF2-40B4-BE49-F238E27FC236}">
              <a16:creationId xmlns:a16="http://schemas.microsoft.com/office/drawing/2014/main" id="{5981D66B-F6B2-084D-98C6-5E9D9F7BC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1348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296</xdr:row>
      <xdr:rowOff>0</xdr:rowOff>
    </xdr:from>
    <xdr:to>
      <xdr:col>10</xdr:col>
      <xdr:colOff>215900</xdr:colOff>
      <xdr:row>296</xdr:row>
      <xdr:rowOff>215900</xdr:rowOff>
    </xdr:to>
    <xdr:pic>
      <xdr:nvPicPr>
        <xdr:cNvPr id="591" name="Picture 590">
          <a:extLst>
            <a:ext uri="{FF2B5EF4-FFF2-40B4-BE49-F238E27FC236}">
              <a16:creationId xmlns:a16="http://schemas.microsoft.com/office/drawing/2014/main" id="{3891C736-A195-4B4E-A8D7-FE2A780FB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71348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297</xdr:row>
      <xdr:rowOff>0</xdr:rowOff>
    </xdr:from>
    <xdr:to>
      <xdr:col>2</xdr:col>
      <xdr:colOff>292100</xdr:colOff>
      <xdr:row>297</xdr:row>
      <xdr:rowOff>190500</xdr:rowOff>
    </xdr:to>
    <xdr:pic>
      <xdr:nvPicPr>
        <xdr:cNvPr id="592" name="Picture 591">
          <a:extLst>
            <a:ext uri="{FF2B5EF4-FFF2-40B4-BE49-F238E27FC236}">
              <a16:creationId xmlns:a16="http://schemas.microsoft.com/office/drawing/2014/main" id="{7FF1E4C6-BBFC-2144-845B-DB1EF9F6D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15899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297</xdr:row>
      <xdr:rowOff>0</xdr:rowOff>
    </xdr:from>
    <xdr:to>
      <xdr:col>10</xdr:col>
      <xdr:colOff>215900</xdr:colOff>
      <xdr:row>297</xdr:row>
      <xdr:rowOff>215900</xdr:rowOff>
    </xdr:to>
    <xdr:pic>
      <xdr:nvPicPr>
        <xdr:cNvPr id="593" name="Picture 592">
          <a:extLst>
            <a:ext uri="{FF2B5EF4-FFF2-40B4-BE49-F238E27FC236}">
              <a16:creationId xmlns:a16="http://schemas.microsoft.com/office/drawing/2014/main" id="{98471A95-4729-0D45-AC3A-7D0EAF50D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715899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298</xdr:row>
      <xdr:rowOff>0</xdr:rowOff>
    </xdr:from>
    <xdr:to>
      <xdr:col>2</xdr:col>
      <xdr:colOff>292100</xdr:colOff>
      <xdr:row>298</xdr:row>
      <xdr:rowOff>190500</xdr:rowOff>
    </xdr:to>
    <xdr:pic>
      <xdr:nvPicPr>
        <xdr:cNvPr id="594" name="Picture 593">
          <a:extLst>
            <a:ext uri="{FF2B5EF4-FFF2-40B4-BE49-F238E27FC236}">
              <a16:creationId xmlns:a16="http://schemas.microsoft.com/office/drawing/2014/main" id="{FE4B1AB9-81E3-604D-9531-E5B015BE6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1831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298</xdr:row>
      <xdr:rowOff>0</xdr:rowOff>
    </xdr:from>
    <xdr:to>
      <xdr:col>10</xdr:col>
      <xdr:colOff>215900</xdr:colOff>
      <xdr:row>298</xdr:row>
      <xdr:rowOff>215900</xdr:rowOff>
    </xdr:to>
    <xdr:pic>
      <xdr:nvPicPr>
        <xdr:cNvPr id="595" name="Picture 594">
          <a:extLst>
            <a:ext uri="{FF2B5EF4-FFF2-40B4-BE49-F238E27FC236}">
              <a16:creationId xmlns:a16="http://schemas.microsoft.com/office/drawing/2014/main" id="{37781FC2-D31D-5744-B5D4-F909B883E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71831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299</xdr:row>
      <xdr:rowOff>0</xdr:rowOff>
    </xdr:from>
    <xdr:to>
      <xdr:col>2</xdr:col>
      <xdr:colOff>292100</xdr:colOff>
      <xdr:row>299</xdr:row>
      <xdr:rowOff>190500</xdr:rowOff>
    </xdr:to>
    <xdr:pic>
      <xdr:nvPicPr>
        <xdr:cNvPr id="596" name="Picture 595">
          <a:extLst>
            <a:ext uri="{FF2B5EF4-FFF2-40B4-BE49-F238E27FC236}">
              <a16:creationId xmlns:a16="http://schemas.microsoft.com/office/drawing/2014/main" id="{8F3DBFF1-8B0E-E349-B142-0C8E203B8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2072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299</xdr:row>
      <xdr:rowOff>0</xdr:rowOff>
    </xdr:from>
    <xdr:to>
      <xdr:col>10</xdr:col>
      <xdr:colOff>215900</xdr:colOff>
      <xdr:row>299</xdr:row>
      <xdr:rowOff>215900</xdr:rowOff>
    </xdr:to>
    <xdr:pic>
      <xdr:nvPicPr>
        <xdr:cNvPr id="597" name="Picture 596">
          <a:extLst>
            <a:ext uri="{FF2B5EF4-FFF2-40B4-BE49-F238E27FC236}">
              <a16:creationId xmlns:a16="http://schemas.microsoft.com/office/drawing/2014/main" id="{08E536BC-E41A-1949-B28C-DE3F345EF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720725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300</xdr:row>
      <xdr:rowOff>0</xdr:rowOff>
    </xdr:from>
    <xdr:to>
      <xdr:col>2</xdr:col>
      <xdr:colOff>292100</xdr:colOff>
      <xdr:row>300</xdr:row>
      <xdr:rowOff>190500</xdr:rowOff>
    </xdr:to>
    <xdr:pic>
      <xdr:nvPicPr>
        <xdr:cNvPr id="598" name="Picture 597">
          <a:extLst>
            <a:ext uri="{FF2B5EF4-FFF2-40B4-BE49-F238E27FC236}">
              <a16:creationId xmlns:a16="http://schemas.microsoft.com/office/drawing/2014/main" id="{3AB4A3C0-DA05-CB42-92CB-70921D1DB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23138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300</xdr:row>
      <xdr:rowOff>0</xdr:rowOff>
    </xdr:from>
    <xdr:to>
      <xdr:col>10</xdr:col>
      <xdr:colOff>215900</xdr:colOff>
      <xdr:row>300</xdr:row>
      <xdr:rowOff>215900</xdr:rowOff>
    </xdr:to>
    <xdr:pic>
      <xdr:nvPicPr>
        <xdr:cNvPr id="599" name="Picture 598">
          <a:extLst>
            <a:ext uri="{FF2B5EF4-FFF2-40B4-BE49-F238E27FC236}">
              <a16:creationId xmlns:a16="http://schemas.microsoft.com/office/drawing/2014/main" id="{6883A410-954A-104F-A5A9-79DE28FCB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72313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301</xdr:row>
      <xdr:rowOff>0</xdr:rowOff>
    </xdr:from>
    <xdr:to>
      <xdr:col>2</xdr:col>
      <xdr:colOff>292100</xdr:colOff>
      <xdr:row>301</xdr:row>
      <xdr:rowOff>190500</xdr:rowOff>
    </xdr:to>
    <xdr:pic>
      <xdr:nvPicPr>
        <xdr:cNvPr id="600" name="Picture 599">
          <a:extLst>
            <a:ext uri="{FF2B5EF4-FFF2-40B4-BE49-F238E27FC236}">
              <a16:creationId xmlns:a16="http://schemas.microsoft.com/office/drawing/2014/main" id="{1A1F3893-D3A1-AE4F-9DAE-684A42219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25551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301</xdr:row>
      <xdr:rowOff>0</xdr:rowOff>
    </xdr:from>
    <xdr:to>
      <xdr:col>10</xdr:col>
      <xdr:colOff>215900</xdr:colOff>
      <xdr:row>301</xdr:row>
      <xdr:rowOff>215900</xdr:rowOff>
    </xdr:to>
    <xdr:pic>
      <xdr:nvPicPr>
        <xdr:cNvPr id="601" name="Picture 600">
          <a:extLst>
            <a:ext uri="{FF2B5EF4-FFF2-40B4-BE49-F238E27FC236}">
              <a16:creationId xmlns:a16="http://schemas.microsoft.com/office/drawing/2014/main" id="{4CB7AA15-6A3F-1248-B085-3751B7C63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725551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302</xdr:row>
      <xdr:rowOff>0</xdr:rowOff>
    </xdr:from>
    <xdr:to>
      <xdr:col>2</xdr:col>
      <xdr:colOff>292100</xdr:colOff>
      <xdr:row>302</xdr:row>
      <xdr:rowOff>190500</xdr:rowOff>
    </xdr:to>
    <xdr:pic>
      <xdr:nvPicPr>
        <xdr:cNvPr id="602" name="Picture 601">
          <a:extLst>
            <a:ext uri="{FF2B5EF4-FFF2-40B4-BE49-F238E27FC236}">
              <a16:creationId xmlns:a16="http://schemas.microsoft.com/office/drawing/2014/main" id="{9455F94A-3F7C-F344-A572-064DCCB63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2796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302</xdr:row>
      <xdr:rowOff>0</xdr:rowOff>
    </xdr:from>
    <xdr:to>
      <xdr:col>10</xdr:col>
      <xdr:colOff>215900</xdr:colOff>
      <xdr:row>302</xdr:row>
      <xdr:rowOff>215900</xdr:rowOff>
    </xdr:to>
    <xdr:pic>
      <xdr:nvPicPr>
        <xdr:cNvPr id="603" name="Picture 602">
          <a:extLst>
            <a:ext uri="{FF2B5EF4-FFF2-40B4-BE49-F238E27FC236}">
              <a16:creationId xmlns:a16="http://schemas.microsoft.com/office/drawing/2014/main" id="{BFACE8FF-DE9C-164B-9DBF-28EB9183F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72796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303</xdr:row>
      <xdr:rowOff>0</xdr:rowOff>
    </xdr:from>
    <xdr:to>
      <xdr:col>2</xdr:col>
      <xdr:colOff>292100</xdr:colOff>
      <xdr:row>303</xdr:row>
      <xdr:rowOff>190500</xdr:rowOff>
    </xdr:to>
    <xdr:pic>
      <xdr:nvPicPr>
        <xdr:cNvPr id="604" name="Picture 603">
          <a:extLst>
            <a:ext uri="{FF2B5EF4-FFF2-40B4-BE49-F238E27FC236}">
              <a16:creationId xmlns:a16="http://schemas.microsoft.com/office/drawing/2014/main" id="{ABFFB97B-B243-484B-B0EA-0C231DE18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30377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303</xdr:row>
      <xdr:rowOff>0</xdr:rowOff>
    </xdr:from>
    <xdr:to>
      <xdr:col>10</xdr:col>
      <xdr:colOff>215900</xdr:colOff>
      <xdr:row>303</xdr:row>
      <xdr:rowOff>215900</xdr:rowOff>
    </xdr:to>
    <xdr:pic>
      <xdr:nvPicPr>
        <xdr:cNvPr id="605" name="Picture 604">
          <a:extLst>
            <a:ext uri="{FF2B5EF4-FFF2-40B4-BE49-F238E27FC236}">
              <a16:creationId xmlns:a16="http://schemas.microsoft.com/office/drawing/2014/main" id="{FBA61185-AC3B-174B-9662-F5103F09F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730377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304</xdr:row>
      <xdr:rowOff>0</xdr:rowOff>
    </xdr:from>
    <xdr:to>
      <xdr:col>2</xdr:col>
      <xdr:colOff>292100</xdr:colOff>
      <xdr:row>304</xdr:row>
      <xdr:rowOff>190500</xdr:rowOff>
    </xdr:to>
    <xdr:pic>
      <xdr:nvPicPr>
        <xdr:cNvPr id="606" name="Picture 605">
          <a:extLst>
            <a:ext uri="{FF2B5EF4-FFF2-40B4-BE49-F238E27FC236}">
              <a16:creationId xmlns:a16="http://schemas.microsoft.com/office/drawing/2014/main" id="{2E26F2E1-EB01-6441-A0A5-0DC868A8A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3279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304</xdr:row>
      <xdr:rowOff>0</xdr:rowOff>
    </xdr:from>
    <xdr:to>
      <xdr:col>10</xdr:col>
      <xdr:colOff>215900</xdr:colOff>
      <xdr:row>304</xdr:row>
      <xdr:rowOff>215900</xdr:rowOff>
    </xdr:to>
    <xdr:pic>
      <xdr:nvPicPr>
        <xdr:cNvPr id="607" name="Picture 606">
          <a:extLst>
            <a:ext uri="{FF2B5EF4-FFF2-40B4-BE49-F238E27FC236}">
              <a16:creationId xmlns:a16="http://schemas.microsoft.com/office/drawing/2014/main" id="{9C5CDC28-8433-4F40-B441-497D811A1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73279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305</xdr:row>
      <xdr:rowOff>0</xdr:rowOff>
    </xdr:from>
    <xdr:to>
      <xdr:col>2</xdr:col>
      <xdr:colOff>292100</xdr:colOff>
      <xdr:row>305</xdr:row>
      <xdr:rowOff>190500</xdr:rowOff>
    </xdr:to>
    <xdr:pic>
      <xdr:nvPicPr>
        <xdr:cNvPr id="608" name="Picture 607">
          <a:extLst>
            <a:ext uri="{FF2B5EF4-FFF2-40B4-BE49-F238E27FC236}">
              <a16:creationId xmlns:a16="http://schemas.microsoft.com/office/drawing/2014/main" id="{6DD17E8A-DAD3-6D4E-984B-8557D0A30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35203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305</xdr:row>
      <xdr:rowOff>0</xdr:rowOff>
    </xdr:from>
    <xdr:to>
      <xdr:col>10</xdr:col>
      <xdr:colOff>215900</xdr:colOff>
      <xdr:row>305</xdr:row>
      <xdr:rowOff>215900</xdr:rowOff>
    </xdr:to>
    <xdr:pic>
      <xdr:nvPicPr>
        <xdr:cNvPr id="609" name="Picture 608">
          <a:extLst>
            <a:ext uri="{FF2B5EF4-FFF2-40B4-BE49-F238E27FC236}">
              <a16:creationId xmlns:a16="http://schemas.microsoft.com/office/drawing/2014/main" id="{9952D0C8-7DFD-C740-B3FB-14487B213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735203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306</xdr:row>
      <xdr:rowOff>0</xdr:rowOff>
    </xdr:from>
    <xdr:to>
      <xdr:col>2</xdr:col>
      <xdr:colOff>292100</xdr:colOff>
      <xdr:row>306</xdr:row>
      <xdr:rowOff>190500</xdr:rowOff>
    </xdr:to>
    <xdr:pic>
      <xdr:nvPicPr>
        <xdr:cNvPr id="610" name="Picture 609">
          <a:extLst>
            <a:ext uri="{FF2B5EF4-FFF2-40B4-BE49-F238E27FC236}">
              <a16:creationId xmlns:a16="http://schemas.microsoft.com/office/drawing/2014/main" id="{A49ED638-A13F-1547-9142-9252610CB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3761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306</xdr:row>
      <xdr:rowOff>0</xdr:rowOff>
    </xdr:from>
    <xdr:to>
      <xdr:col>10</xdr:col>
      <xdr:colOff>215900</xdr:colOff>
      <xdr:row>306</xdr:row>
      <xdr:rowOff>215900</xdr:rowOff>
    </xdr:to>
    <xdr:pic>
      <xdr:nvPicPr>
        <xdr:cNvPr id="611" name="Picture 610">
          <a:extLst>
            <a:ext uri="{FF2B5EF4-FFF2-40B4-BE49-F238E27FC236}">
              <a16:creationId xmlns:a16="http://schemas.microsoft.com/office/drawing/2014/main" id="{8F15F8F5-1E08-3D43-9ED8-F87CDEB0C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73761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307</xdr:row>
      <xdr:rowOff>0</xdr:rowOff>
    </xdr:from>
    <xdr:to>
      <xdr:col>2</xdr:col>
      <xdr:colOff>292100</xdr:colOff>
      <xdr:row>307</xdr:row>
      <xdr:rowOff>177800</xdr:rowOff>
    </xdr:to>
    <xdr:pic>
      <xdr:nvPicPr>
        <xdr:cNvPr id="612" name="Picture 611">
          <a:extLst>
            <a:ext uri="{FF2B5EF4-FFF2-40B4-BE49-F238E27FC236}">
              <a16:creationId xmlns:a16="http://schemas.microsoft.com/office/drawing/2014/main" id="{9383A48A-D68C-074E-87B1-B9344C170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40029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307</xdr:row>
      <xdr:rowOff>0</xdr:rowOff>
    </xdr:from>
    <xdr:to>
      <xdr:col>10</xdr:col>
      <xdr:colOff>215900</xdr:colOff>
      <xdr:row>307</xdr:row>
      <xdr:rowOff>215900</xdr:rowOff>
    </xdr:to>
    <xdr:pic>
      <xdr:nvPicPr>
        <xdr:cNvPr id="613" name="Picture 612">
          <a:extLst>
            <a:ext uri="{FF2B5EF4-FFF2-40B4-BE49-F238E27FC236}">
              <a16:creationId xmlns:a16="http://schemas.microsoft.com/office/drawing/2014/main" id="{BD7EAFCF-D774-7348-9925-F38DD4BF8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740029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308</xdr:row>
      <xdr:rowOff>0</xdr:rowOff>
    </xdr:from>
    <xdr:to>
      <xdr:col>2</xdr:col>
      <xdr:colOff>292100</xdr:colOff>
      <xdr:row>308</xdr:row>
      <xdr:rowOff>190500</xdr:rowOff>
    </xdr:to>
    <xdr:pic>
      <xdr:nvPicPr>
        <xdr:cNvPr id="614" name="Picture 613">
          <a:extLst>
            <a:ext uri="{FF2B5EF4-FFF2-40B4-BE49-F238E27FC236}">
              <a16:creationId xmlns:a16="http://schemas.microsoft.com/office/drawing/2014/main" id="{D743CA66-3399-1144-96F2-672990D9C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4244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308</xdr:row>
      <xdr:rowOff>0</xdr:rowOff>
    </xdr:from>
    <xdr:to>
      <xdr:col>10</xdr:col>
      <xdr:colOff>215900</xdr:colOff>
      <xdr:row>308</xdr:row>
      <xdr:rowOff>215900</xdr:rowOff>
    </xdr:to>
    <xdr:pic>
      <xdr:nvPicPr>
        <xdr:cNvPr id="615" name="Picture 614">
          <a:extLst>
            <a:ext uri="{FF2B5EF4-FFF2-40B4-BE49-F238E27FC236}">
              <a16:creationId xmlns:a16="http://schemas.microsoft.com/office/drawing/2014/main" id="{AAFC42F2-1A69-A24E-B40E-5E4F9C33C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74244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309</xdr:row>
      <xdr:rowOff>0</xdr:rowOff>
    </xdr:from>
    <xdr:to>
      <xdr:col>2</xdr:col>
      <xdr:colOff>292100</xdr:colOff>
      <xdr:row>309</xdr:row>
      <xdr:rowOff>190500</xdr:rowOff>
    </xdr:to>
    <xdr:pic>
      <xdr:nvPicPr>
        <xdr:cNvPr id="616" name="Picture 615">
          <a:extLst>
            <a:ext uri="{FF2B5EF4-FFF2-40B4-BE49-F238E27FC236}">
              <a16:creationId xmlns:a16="http://schemas.microsoft.com/office/drawing/2014/main" id="{F7D2015A-EAC0-2B43-9F07-F9626E9E5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4485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309</xdr:row>
      <xdr:rowOff>0</xdr:rowOff>
    </xdr:from>
    <xdr:to>
      <xdr:col>10</xdr:col>
      <xdr:colOff>215900</xdr:colOff>
      <xdr:row>309</xdr:row>
      <xdr:rowOff>215900</xdr:rowOff>
    </xdr:to>
    <xdr:pic>
      <xdr:nvPicPr>
        <xdr:cNvPr id="617" name="Picture 616">
          <a:extLst>
            <a:ext uri="{FF2B5EF4-FFF2-40B4-BE49-F238E27FC236}">
              <a16:creationId xmlns:a16="http://schemas.microsoft.com/office/drawing/2014/main" id="{CB0FA2B0-70BE-1440-AE7E-9E42C4E54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744855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310</xdr:row>
      <xdr:rowOff>0</xdr:rowOff>
    </xdr:from>
    <xdr:to>
      <xdr:col>2</xdr:col>
      <xdr:colOff>292100</xdr:colOff>
      <xdr:row>310</xdr:row>
      <xdr:rowOff>190500</xdr:rowOff>
    </xdr:to>
    <xdr:pic>
      <xdr:nvPicPr>
        <xdr:cNvPr id="618" name="Picture 617">
          <a:extLst>
            <a:ext uri="{FF2B5EF4-FFF2-40B4-BE49-F238E27FC236}">
              <a16:creationId xmlns:a16="http://schemas.microsoft.com/office/drawing/2014/main" id="{469C3323-7566-D346-A41B-0AC1E5475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47268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310</xdr:row>
      <xdr:rowOff>0</xdr:rowOff>
    </xdr:from>
    <xdr:to>
      <xdr:col>10</xdr:col>
      <xdr:colOff>215900</xdr:colOff>
      <xdr:row>310</xdr:row>
      <xdr:rowOff>215900</xdr:rowOff>
    </xdr:to>
    <xdr:pic>
      <xdr:nvPicPr>
        <xdr:cNvPr id="619" name="Picture 618">
          <a:extLst>
            <a:ext uri="{FF2B5EF4-FFF2-40B4-BE49-F238E27FC236}">
              <a16:creationId xmlns:a16="http://schemas.microsoft.com/office/drawing/2014/main" id="{28CB69B8-748B-6241-96E7-85877F4DB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747268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311</xdr:row>
      <xdr:rowOff>0</xdr:rowOff>
    </xdr:from>
    <xdr:to>
      <xdr:col>2</xdr:col>
      <xdr:colOff>292100</xdr:colOff>
      <xdr:row>311</xdr:row>
      <xdr:rowOff>190500</xdr:rowOff>
    </xdr:to>
    <xdr:pic>
      <xdr:nvPicPr>
        <xdr:cNvPr id="620" name="Picture 619">
          <a:extLst>
            <a:ext uri="{FF2B5EF4-FFF2-40B4-BE49-F238E27FC236}">
              <a16:creationId xmlns:a16="http://schemas.microsoft.com/office/drawing/2014/main" id="{2BBCB1D0-DA77-0D4C-94D9-06A777164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49681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311</xdr:row>
      <xdr:rowOff>0</xdr:rowOff>
    </xdr:from>
    <xdr:to>
      <xdr:col>10</xdr:col>
      <xdr:colOff>215900</xdr:colOff>
      <xdr:row>311</xdr:row>
      <xdr:rowOff>215900</xdr:rowOff>
    </xdr:to>
    <xdr:pic>
      <xdr:nvPicPr>
        <xdr:cNvPr id="621" name="Picture 620">
          <a:extLst>
            <a:ext uri="{FF2B5EF4-FFF2-40B4-BE49-F238E27FC236}">
              <a16:creationId xmlns:a16="http://schemas.microsoft.com/office/drawing/2014/main" id="{BF988FE1-D9EF-5D4A-BC0C-C059964DA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749681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312</xdr:row>
      <xdr:rowOff>0</xdr:rowOff>
    </xdr:from>
    <xdr:to>
      <xdr:col>2</xdr:col>
      <xdr:colOff>292100</xdr:colOff>
      <xdr:row>312</xdr:row>
      <xdr:rowOff>190500</xdr:rowOff>
    </xdr:to>
    <xdr:pic>
      <xdr:nvPicPr>
        <xdr:cNvPr id="622" name="Picture 621">
          <a:extLst>
            <a:ext uri="{FF2B5EF4-FFF2-40B4-BE49-F238E27FC236}">
              <a16:creationId xmlns:a16="http://schemas.microsoft.com/office/drawing/2014/main" id="{3BD5B6EF-75E9-664E-99E9-A1A422DA1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5209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312</xdr:row>
      <xdr:rowOff>0</xdr:rowOff>
    </xdr:from>
    <xdr:to>
      <xdr:col>10</xdr:col>
      <xdr:colOff>215900</xdr:colOff>
      <xdr:row>312</xdr:row>
      <xdr:rowOff>215900</xdr:rowOff>
    </xdr:to>
    <xdr:pic>
      <xdr:nvPicPr>
        <xdr:cNvPr id="623" name="Picture 622">
          <a:extLst>
            <a:ext uri="{FF2B5EF4-FFF2-40B4-BE49-F238E27FC236}">
              <a16:creationId xmlns:a16="http://schemas.microsoft.com/office/drawing/2014/main" id="{6950B5C2-CE98-CD4C-87C3-9EA36B804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752094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313</xdr:row>
      <xdr:rowOff>0</xdr:rowOff>
    </xdr:from>
    <xdr:to>
      <xdr:col>2</xdr:col>
      <xdr:colOff>292100</xdr:colOff>
      <xdr:row>313</xdr:row>
      <xdr:rowOff>177800</xdr:rowOff>
    </xdr:to>
    <xdr:pic>
      <xdr:nvPicPr>
        <xdr:cNvPr id="624" name="Picture 623">
          <a:extLst>
            <a:ext uri="{FF2B5EF4-FFF2-40B4-BE49-F238E27FC236}">
              <a16:creationId xmlns:a16="http://schemas.microsoft.com/office/drawing/2014/main" id="{D30CF899-5120-E646-987C-C720A1659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54507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313</xdr:row>
      <xdr:rowOff>0</xdr:rowOff>
    </xdr:from>
    <xdr:to>
      <xdr:col>10</xdr:col>
      <xdr:colOff>215900</xdr:colOff>
      <xdr:row>313</xdr:row>
      <xdr:rowOff>215900</xdr:rowOff>
    </xdr:to>
    <xdr:pic>
      <xdr:nvPicPr>
        <xdr:cNvPr id="625" name="Picture 624">
          <a:extLst>
            <a:ext uri="{FF2B5EF4-FFF2-40B4-BE49-F238E27FC236}">
              <a16:creationId xmlns:a16="http://schemas.microsoft.com/office/drawing/2014/main" id="{336095E9-AEF2-BE4D-B89F-6C33FBCB7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754507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314</xdr:row>
      <xdr:rowOff>0</xdr:rowOff>
    </xdr:from>
    <xdr:to>
      <xdr:col>2</xdr:col>
      <xdr:colOff>292100</xdr:colOff>
      <xdr:row>314</xdr:row>
      <xdr:rowOff>190500</xdr:rowOff>
    </xdr:to>
    <xdr:pic>
      <xdr:nvPicPr>
        <xdr:cNvPr id="626" name="Picture 625">
          <a:extLst>
            <a:ext uri="{FF2B5EF4-FFF2-40B4-BE49-F238E27FC236}">
              <a16:creationId xmlns:a16="http://schemas.microsoft.com/office/drawing/2014/main" id="{B0AF1826-384A-6844-BA24-24D316734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5692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314</xdr:row>
      <xdr:rowOff>0</xdr:rowOff>
    </xdr:from>
    <xdr:to>
      <xdr:col>10</xdr:col>
      <xdr:colOff>215900</xdr:colOff>
      <xdr:row>314</xdr:row>
      <xdr:rowOff>215900</xdr:rowOff>
    </xdr:to>
    <xdr:pic>
      <xdr:nvPicPr>
        <xdr:cNvPr id="627" name="Picture 626">
          <a:extLst>
            <a:ext uri="{FF2B5EF4-FFF2-40B4-BE49-F238E27FC236}">
              <a16:creationId xmlns:a16="http://schemas.microsoft.com/office/drawing/2014/main" id="{16C06379-BCB7-A848-B18E-E34A4F791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75692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315</xdr:row>
      <xdr:rowOff>0</xdr:rowOff>
    </xdr:from>
    <xdr:to>
      <xdr:col>2</xdr:col>
      <xdr:colOff>292100</xdr:colOff>
      <xdr:row>315</xdr:row>
      <xdr:rowOff>190500</xdr:rowOff>
    </xdr:to>
    <xdr:pic>
      <xdr:nvPicPr>
        <xdr:cNvPr id="628" name="Picture 627">
          <a:extLst>
            <a:ext uri="{FF2B5EF4-FFF2-40B4-BE49-F238E27FC236}">
              <a16:creationId xmlns:a16="http://schemas.microsoft.com/office/drawing/2014/main" id="{AAA8DA58-132A-4B4F-B0E7-EDB9AD15C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59333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315</xdr:row>
      <xdr:rowOff>0</xdr:rowOff>
    </xdr:from>
    <xdr:to>
      <xdr:col>10</xdr:col>
      <xdr:colOff>215900</xdr:colOff>
      <xdr:row>315</xdr:row>
      <xdr:rowOff>215900</xdr:rowOff>
    </xdr:to>
    <xdr:pic>
      <xdr:nvPicPr>
        <xdr:cNvPr id="629" name="Picture 628">
          <a:extLst>
            <a:ext uri="{FF2B5EF4-FFF2-40B4-BE49-F238E27FC236}">
              <a16:creationId xmlns:a16="http://schemas.microsoft.com/office/drawing/2014/main" id="{77F9CC54-4059-9742-953E-67DE4723D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759333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316</xdr:row>
      <xdr:rowOff>0</xdr:rowOff>
    </xdr:from>
    <xdr:to>
      <xdr:col>2</xdr:col>
      <xdr:colOff>292100</xdr:colOff>
      <xdr:row>316</xdr:row>
      <xdr:rowOff>190500</xdr:rowOff>
    </xdr:to>
    <xdr:pic>
      <xdr:nvPicPr>
        <xdr:cNvPr id="630" name="Picture 629">
          <a:extLst>
            <a:ext uri="{FF2B5EF4-FFF2-40B4-BE49-F238E27FC236}">
              <a16:creationId xmlns:a16="http://schemas.microsoft.com/office/drawing/2014/main" id="{6A50A359-7AC6-9A41-BB21-C3E2CA463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6174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316</xdr:row>
      <xdr:rowOff>0</xdr:rowOff>
    </xdr:from>
    <xdr:to>
      <xdr:col>10</xdr:col>
      <xdr:colOff>215900</xdr:colOff>
      <xdr:row>316</xdr:row>
      <xdr:rowOff>215900</xdr:rowOff>
    </xdr:to>
    <xdr:pic>
      <xdr:nvPicPr>
        <xdr:cNvPr id="631" name="Picture 630">
          <a:extLst>
            <a:ext uri="{FF2B5EF4-FFF2-40B4-BE49-F238E27FC236}">
              <a16:creationId xmlns:a16="http://schemas.microsoft.com/office/drawing/2014/main" id="{1065D309-E2EC-1E49-B8AA-1AA05ABE6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761746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317</xdr:row>
      <xdr:rowOff>0</xdr:rowOff>
    </xdr:from>
    <xdr:to>
      <xdr:col>2</xdr:col>
      <xdr:colOff>292100</xdr:colOff>
      <xdr:row>317</xdr:row>
      <xdr:rowOff>177800</xdr:rowOff>
    </xdr:to>
    <xdr:pic>
      <xdr:nvPicPr>
        <xdr:cNvPr id="632" name="Picture 631">
          <a:extLst>
            <a:ext uri="{FF2B5EF4-FFF2-40B4-BE49-F238E27FC236}">
              <a16:creationId xmlns:a16="http://schemas.microsoft.com/office/drawing/2014/main" id="{F8F0E8B5-D70D-C649-9250-F10A7C4DC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64159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317</xdr:row>
      <xdr:rowOff>0</xdr:rowOff>
    </xdr:from>
    <xdr:to>
      <xdr:col>10</xdr:col>
      <xdr:colOff>215900</xdr:colOff>
      <xdr:row>317</xdr:row>
      <xdr:rowOff>215900</xdr:rowOff>
    </xdr:to>
    <xdr:pic>
      <xdr:nvPicPr>
        <xdr:cNvPr id="633" name="Picture 632">
          <a:extLst>
            <a:ext uri="{FF2B5EF4-FFF2-40B4-BE49-F238E27FC236}">
              <a16:creationId xmlns:a16="http://schemas.microsoft.com/office/drawing/2014/main" id="{5EA97A14-5AB5-5D4B-8156-9C6608CCB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764159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318</xdr:row>
      <xdr:rowOff>0</xdr:rowOff>
    </xdr:from>
    <xdr:to>
      <xdr:col>2</xdr:col>
      <xdr:colOff>292100</xdr:colOff>
      <xdr:row>318</xdr:row>
      <xdr:rowOff>177800</xdr:rowOff>
    </xdr:to>
    <xdr:pic>
      <xdr:nvPicPr>
        <xdr:cNvPr id="634" name="Picture 633">
          <a:extLst>
            <a:ext uri="{FF2B5EF4-FFF2-40B4-BE49-F238E27FC236}">
              <a16:creationId xmlns:a16="http://schemas.microsoft.com/office/drawing/2014/main" id="{5FC5ADEA-8D5D-004D-B79E-16C91ADF0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66572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318</xdr:row>
      <xdr:rowOff>0</xdr:rowOff>
    </xdr:from>
    <xdr:to>
      <xdr:col>10</xdr:col>
      <xdr:colOff>215900</xdr:colOff>
      <xdr:row>318</xdr:row>
      <xdr:rowOff>215900</xdr:rowOff>
    </xdr:to>
    <xdr:pic>
      <xdr:nvPicPr>
        <xdr:cNvPr id="635" name="Picture 634">
          <a:extLst>
            <a:ext uri="{FF2B5EF4-FFF2-40B4-BE49-F238E27FC236}">
              <a16:creationId xmlns:a16="http://schemas.microsoft.com/office/drawing/2014/main" id="{C84889AF-9C84-2348-A54E-D87D87BA8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766572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eohack.toolforge.org/geohack.php?pagename=List_of_United_States_cities_by_population&amp;params=30.0534_N_89.9345_W_&amp;title=New+Orleans" TargetMode="External"/><Relationship Id="rId21" Type="http://schemas.openxmlformats.org/officeDocument/2006/relationships/hyperlink" Target="https://en.wikipedia.org/wiki/Dallas" TargetMode="External"/><Relationship Id="rId324" Type="http://schemas.openxmlformats.org/officeDocument/2006/relationships/hyperlink" Target="https://geohack.toolforge.org/geohack.php?pagename=List_of_United_States_cities_by_population&amp;params=40.5482_N_105.0648_W_&amp;title=Fort+Collins" TargetMode="External"/><Relationship Id="rId531" Type="http://schemas.openxmlformats.org/officeDocument/2006/relationships/hyperlink" Target="https://geohack.toolforge.org/geohack.php?pagename=List_of_United_States_cities_by_population&amp;params=35.9900_N_79.9905_W_&amp;title=High+Point" TargetMode="External"/><Relationship Id="rId629" Type="http://schemas.openxmlformats.org/officeDocument/2006/relationships/hyperlink" Target="https://geohack.toolforge.org/geohack.php?pagename=List_of_United_States_cities_by_population&amp;params=26.3042_N_98.1639_W_&amp;title=Edinburg" TargetMode="External"/><Relationship Id="rId170" Type="http://schemas.openxmlformats.org/officeDocument/2006/relationships/hyperlink" Target="https://en.wikipedia.org/wiki/Fort_Wayne,_Indiana" TargetMode="External"/><Relationship Id="rId268" Type="http://schemas.openxmlformats.org/officeDocument/2006/relationships/hyperlink" Target="https://en.wikipedia.org/wiki/Tempe,_Arizona" TargetMode="External"/><Relationship Id="rId475" Type="http://schemas.openxmlformats.org/officeDocument/2006/relationships/hyperlink" Target="https://geohack.toolforge.org/geohack.php?pagename=List_of_United_States_cities_by_population&amp;params=40.5936_N_75.4784_W_&amp;title=Allentown" TargetMode="External"/><Relationship Id="rId32" Type="http://schemas.openxmlformats.org/officeDocument/2006/relationships/hyperlink" Target="https://en.wikipedia.org/wiki/Ohio" TargetMode="External"/><Relationship Id="rId128" Type="http://schemas.openxmlformats.org/officeDocument/2006/relationships/hyperlink" Target="https://geohack.toolforge.org/geohack.php?pagename=List_of_United_States_cities_by_population&amp;params=33.8555_N_117.7601_W_&amp;title=Anaheim" TargetMode="External"/><Relationship Id="rId335" Type="http://schemas.openxmlformats.org/officeDocument/2006/relationships/hyperlink" Target="https://geohack.toolforge.org/geohack.php?pagename=List_of_United_States_cities_by_population&amp;params=36.5664_N_87.3452_W_&amp;title=Clarksville" TargetMode="External"/><Relationship Id="rId542" Type="http://schemas.openxmlformats.org/officeDocument/2006/relationships/hyperlink" Target="https://geohack.toolforge.org/geohack.php?pagename=List_of_United_States_cities_by_population&amp;params=26.7464_N_80.1251_W_&amp;title=West+Palm+Beach" TargetMode="External"/><Relationship Id="rId181" Type="http://schemas.openxmlformats.org/officeDocument/2006/relationships/hyperlink" Target="https://geohack.toolforge.org/geohack.php?pagename=List_of_United_States_cities_by_population&amp;params=43.0878_N_89.4299_W_&amp;title=Madison" TargetMode="External"/><Relationship Id="rId402" Type="http://schemas.openxmlformats.org/officeDocument/2006/relationships/hyperlink" Target="https://geohack.toolforge.org/geohack.php?pagename=List_of_United_States_cities_by_population&amp;params=39.7774_N_84.1996_W_&amp;title=Dayton" TargetMode="External"/><Relationship Id="rId279" Type="http://schemas.openxmlformats.org/officeDocument/2006/relationships/hyperlink" Target="https://en.wikipedia.org/wiki/Mobile,_Alabama" TargetMode="External"/><Relationship Id="rId486" Type="http://schemas.openxmlformats.org/officeDocument/2006/relationships/hyperlink" Target="https://en.wikipedia.org/wiki/Cambridge,_Massachusetts" TargetMode="External"/><Relationship Id="rId43" Type="http://schemas.openxmlformats.org/officeDocument/2006/relationships/hyperlink" Target="https://en.wikipedia.org/wiki/Colorado" TargetMode="External"/><Relationship Id="rId139" Type="http://schemas.openxmlformats.org/officeDocument/2006/relationships/hyperlink" Target="https://geohack.toolforge.org/geohack.php?pagename=List_of_United_States_cities_by_population&amp;params=36.0097_N_115.0357_W_&amp;title=Henderson" TargetMode="External"/><Relationship Id="rId346" Type="http://schemas.openxmlformats.org/officeDocument/2006/relationships/hyperlink" Target="https://en.wikipedia.org/wiki/Springfield,_Massachusetts" TargetMode="External"/><Relationship Id="rId553" Type="http://schemas.openxmlformats.org/officeDocument/2006/relationships/hyperlink" Target="https://en.wikipedia.org/wiki/Elgin,_Illinois" TargetMode="External"/><Relationship Id="rId192" Type="http://schemas.openxmlformats.org/officeDocument/2006/relationships/hyperlink" Target="https://geohack.toolforge.org/geohack.php?pagename=List_of_United_States_cities_by_population&amp;params=33.5331_N_112.1899_W_&amp;title=Glendale" TargetMode="External"/><Relationship Id="rId206" Type="http://schemas.openxmlformats.org/officeDocument/2006/relationships/hyperlink" Target="https://geohack.toolforge.org/geohack.php?pagename=List_of_United_States_cities_by_population&amp;params=25.8699_N_80.3029_W_&amp;title=Hialeah" TargetMode="External"/><Relationship Id="rId413" Type="http://schemas.openxmlformats.org/officeDocument/2006/relationships/hyperlink" Target="https://geohack.toolforge.org/geohack.php?pagename=List_of_United_States_cities_by_population&amp;params=32.8179_N_79.9590_W_&amp;title=Charleston" TargetMode="External"/><Relationship Id="rId497" Type="http://schemas.openxmlformats.org/officeDocument/2006/relationships/hyperlink" Target="https://geohack.toolforge.org/geohack.php?pagename=List_of_United_States_cities_by_population&amp;params=38.2593_N_122.0321_W_&amp;title=Fairfield" TargetMode="External"/><Relationship Id="rId620" Type="http://schemas.openxmlformats.org/officeDocument/2006/relationships/hyperlink" Target="https://en.wikipedia.org/wiki/South_Bend,_Indiana" TargetMode="External"/><Relationship Id="rId357" Type="http://schemas.openxmlformats.org/officeDocument/2006/relationships/hyperlink" Target="https://geohack.toolforge.org/geohack.php?pagename=List_of_United_States_cities_by_population&amp;params=33.1331_N_117.0740_W_&amp;title=Escondido" TargetMode="External"/><Relationship Id="rId54" Type="http://schemas.openxmlformats.org/officeDocument/2006/relationships/hyperlink" Target="https://en.wikipedia.org/wiki/Detroit" TargetMode="External"/><Relationship Id="rId217" Type="http://schemas.openxmlformats.org/officeDocument/2006/relationships/hyperlink" Target="https://en.wikipedia.org/wiki/Modesto,_California" TargetMode="External"/><Relationship Id="rId564" Type="http://schemas.openxmlformats.org/officeDocument/2006/relationships/hyperlink" Target="https://en.wikipedia.org/wiki/Montana" TargetMode="External"/><Relationship Id="rId424" Type="http://schemas.openxmlformats.org/officeDocument/2006/relationships/hyperlink" Target="https://geohack.toolforge.org/geohack.php?pagename=List_of_United_States_cities_by_population&amp;params=26.2707_N_80.2593_W_&amp;title=Coral+Springs" TargetMode="External"/><Relationship Id="rId631" Type="http://schemas.openxmlformats.org/officeDocument/2006/relationships/hyperlink" Target="https://geohack.toolforge.org/geohack.php?pagename=List_of_United_States_cities_by_population&amp;params=33.2065_N_87.5346_W_&amp;title=Tuscaloosa" TargetMode="External"/><Relationship Id="rId270" Type="http://schemas.openxmlformats.org/officeDocument/2006/relationships/hyperlink" Target="https://geohack.toolforge.org/geohack.php?pagename=List_of_United_States_cities_by_population&amp;params=32.5102_N_84.8749_W_&amp;title=Columbus" TargetMode="External"/><Relationship Id="rId65" Type="http://schemas.openxmlformats.org/officeDocument/2006/relationships/hyperlink" Target="https://geohack.toolforge.org/geohack.php?pagename=List_of_United_States_cities_by_population&amp;params=36.2292_N_115.2601_W_&amp;title=Las+Vegas" TargetMode="External"/><Relationship Id="rId130" Type="http://schemas.openxmlformats.org/officeDocument/2006/relationships/hyperlink" Target="https://geohack.toolforge.org/geohack.php?pagename=List_of_United_States_cities_by_population&amp;params=21.3243_N_157.8476_W_&amp;title=Honolulu" TargetMode="External"/><Relationship Id="rId368" Type="http://schemas.openxmlformats.org/officeDocument/2006/relationships/hyperlink" Target="https://en.wikipedia.org/wiki/Midland,_Texas" TargetMode="External"/><Relationship Id="rId575" Type="http://schemas.openxmlformats.org/officeDocument/2006/relationships/hyperlink" Target="https://en.wikipedia.org/wiki/Hillsboro,_Oregon" TargetMode="External"/><Relationship Id="rId228" Type="http://schemas.openxmlformats.org/officeDocument/2006/relationships/hyperlink" Target="https://en.wikipedia.org/wiki/Fayetteville,_North_Carolina" TargetMode="External"/><Relationship Id="rId435" Type="http://schemas.openxmlformats.org/officeDocument/2006/relationships/hyperlink" Target="https://en.wikipedia.org/wiki/Santa_Clara,_California" TargetMode="External"/><Relationship Id="rId642" Type="http://schemas.openxmlformats.org/officeDocument/2006/relationships/hyperlink" Target="https://geohack.toolforge.org/geohack.php?pagename=List_of_United_States_cities_by_population&amp;params=44.0500_N_121.3000_W_&amp;title=Bend" TargetMode="External"/><Relationship Id="rId281" Type="http://schemas.openxmlformats.org/officeDocument/2006/relationships/hyperlink" Target="https://en.wikipedia.org/wiki/Knoxville,_Tennessee" TargetMode="External"/><Relationship Id="rId502" Type="http://schemas.openxmlformats.org/officeDocument/2006/relationships/hyperlink" Target="https://en.wikipedia.org/wiki/Independence,_Missouri" TargetMode="External"/><Relationship Id="rId76" Type="http://schemas.openxmlformats.org/officeDocument/2006/relationships/hyperlink" Target="https://en.wikipedia.org/wiki/New_Mexico" TargetMode="External"/><Relationship Id="rId141" Type="http://schemas.openxmlformats.org/officeDocument/2006/relationships/hyperlink" Target="https://geohack.toolforge.org/geohack.php?pagename=List_of_United_States_cities_by_population&amp;params=37.9763_N_121.3133_W_&amp;title=Stockton" TargetMode="External"/><Relationship Id="rId379" Type="http://schemas.openxmlformats.org/officeDocument/2006/relationships/hyperlink" Target="https://en.wikipedia.org/wiki/Torrance,_California" TargetMode="External"/><Relationship Id="rId586" Type="http://schemas.openxmlformats.org/officeDocument/2006/relationships/hyperlink" Target="https://en.wikipedia.org/wiki/Santa_Maria,_California" TargetMode="External"/><Relationship Id="rId7" Type="http://schemas.openxmlformats.org/officeDocument/2006/relationships/hyperlink" Target="https://en.wikipedia.org/wiki/Chicago" TargetMode="External"/><Relationship Id="rId239" Type="http://schemas.openxmlformats.org/officeDocument/2006/relationships/hyperlink" Target="https://en.wikipedia.org/wiki/Grand_Rapids,_Michigan" TargetMode="External"/><Relationship Id="rId446" Type="http://schemas.openxmlformats.org/officeDocument/2006/relationships/hyperlink" Target="https://en.wikipedia.org/wiki/Thousand_Oaks,_California" TargetMode="External"/><Relationship Id="rId292" Type="http://schemas.openxmlformats.org/officeDocument/2006/relationships/hyperlink" Target="https://en.wikipedia.org/wiki/South_Dakota" TargetMode="External"/><Relationship Id="rId306" Type="http://schemas.openxmlformats.org/officeDocument/2006/relationships/hyperlink" Target="https://en.wikipedia.org/wiki/Santa_Rosa,_California" TargetMode="External"/><Relationship Id="rId87" Type="http://schemas.openxmlformats.org/officeDocument/2006/relationships/hyperlink" Target="https://en.wikipedia.org/wiki/Georgia_(U.S._state)" TargetMode="External"/><Relationship Id="rId513" Type="http://schemas.openxmlformats.org/officeDocument/2006/relationships/hyperlink" Target="https://geohack.toolforge.org/geohack.php?pagename=List_of_United_States_cities_by_population&amp;params=34.0746_N_118.0291_W_&amp;title=El+Monte" TargetMode="External"/><Relationship Id="rId597" Type="http://schemas.openxmlformats.org/officeDocument/2006/relationships/hyperlink" Target="https://geohack.toolforge.org/geohack.php?pagename=List_of_United_States_cities_by_population&amp;params=33.0997_N_96.6631_W_&amp;title=Allen" TargetMode="External"/><Relationship Id="rId152" Type="http://schemas.openxmlformats.org/officeDocument/2006/relationships/hyperlink" Target="https://geohack.toolforge.org/geohack.php?pagename=List_of_United_States_cities_by_population&amp;params=40.8105_N_96.6803_W_&amp;title=Lincoln" TargetMode="External"/><Relationship Id="rId457" Type="http://schemas.openxmlformats.org/officeDocument/2006/relationships/hyperlink" Target="https://geohack.toolforge.org/geohack.php?pagename=List_of_United_States_cities_by_population&amp;params=46.8652_N_96.8290_W_&amp;title=Fargo" TargetMode="External"/><Relationship Id="rId14" Type="http://schemas.openxmlformats.org/officeDocument/2006/relationships/hyperlink" Target="https://geohack.toolforge.org/geohack.php?pagename=List_of_United_States_cities_by_population&amp;params=33.5722_N_112.0901_W_&amp;title=6+Phoenix" TargetMode="External"/><Relationship Id="rId317" Type="http://schemas.openxmlformats.org/officeDocument/2006/relationships/hyperlink" Target="https://geohack.toolforge.org/geohack.php?pagename=List_of_United_States_cities_by_population&amp;params=26.0210_N_80.3404_W_&amp;title=Pembroke+Pines" TargetMode="External"/><Relationship Id="rId524" Type="http://schemas.openxmlformats.org/officeDocument/2006/relationships/hyperlink" Target="https://en.wikipedia.org/wiki/Meridian,_Idaho" TargetMode="External"/><Relationship Id="rId98" Type="http://schemas.openxmlformats.org/officeDocument/2006/relationships/hyperlink" Target="https://geohack.toolforge.org/geohack.php?pagename=List_of_United_States_cities_by_population&amp;params=35.8306_N_78.6418_W_&amp;title=Raleigh" TargetMode="External"/><Relationship Id="rId163" Type="http://schemas.openxmlformats.org/officeDocument/2006/relationships/hyperlink" Target="https://geohack.toolforge.org/geohack.php?pagename=List_of_United_States_cities_by_population&amp;params=40.7242_N_74.1726_W_&amp;title=Newark" TargetMode="External"/><Relationship Id="rId370" Type="http://schemas.openxmlformats.org/officeDocument/2006/relationships/hyperlink" Target="https://en.wikipedia.org/wiki/Rockford,_Illinois" TargetMode="External"/><Relationship Id="rId230" Type="http://schemas.openxmlformats.org/officeDocument/2006/relationships/hyperlink" Target="https://en.wikipedia.org/wiki/Birmingham,_Alabama" TargetMode="External"/><Relationship Id="rId468" Type="http://schemas.openxmlformats.org/officeDocument/2006/relationships/hyperlink" Target="https://en.wikipedia.org/wiki/Victorville,_California" TargetMode="External"/><Relationship Id="rId25" Type="http://schemas.openxmlformats.org/officeDocument/2006/relationships/hyperlink" Target="https://en.wikipedia.org/wiki/Austin,_Texas" TargetMode="External"/><Relationship Id="rId328" Type="http://schemas.openxmlformats.org/officeDocument/2006/relationships/hyperlink" Target="https://geohack.toolforge.org/geohack.php?pagename=List_of_United_States_cities_by_population&amp;params=37.1942_N_93.2913_W_&amp;title=Springfield" TargetMode="External"/><Relationship Id="rId535" Type="http://schemas.openxmlformats.org/officeDocument/2006/relationships/hyperlink" Target="https://en.wikipedia.org/wiki/Pueblo,_Colorado" TargetMode="External"/><Relationship Id="rId174" Type="http://schemas.openxmlformats.org/officeDocument/2006/relationships/hyperlink" Target="https://en.wikipedia.org/wiki/Laredo,_Texas" TargetMode="External"/><Relationship Id="rId381" Type="http://schemas.openxmlformats.org/officeDocument/2006/relationships/hyperlink" Target="https://en.wikipedia.org/wiki/McAllen,_Texas" TargetMode="External"/><Relationship Id="rId602" Type="http://schemas.openxmlformats.org/officeDocument/2006/relationships/hyperlink" Target="https://en.wikipedia.org/wiki/Wichita_Falls,_Texas" TargetMode="External"/><Relationship Id="rId241" Type="http://schemas.openxmlformats.org/officeDocument/2006/relationships/hyperlink" Target="https://en.wikipedia.org/wiki/Huntsville,_Alabama" TargetMode="External"/><Relationship Id="rId479" Type="http://schemas.openxmlformats.org/officeDocument/2006/relationships/hyperlink" Target="https://geohack.toolforge.org/geohack.php?pagename=List_of_United_States_cities_by_population&amp;params=32.9723_N_96.7081_W_&amp;title=Richardson" TargetMode="External"/><Relationship Id="rId36" Type="http://schemas.openxmlformats.org/officeDocument/2006/relationships/hyperlink" Target="https://geohack.toolforge.org/geohack.php?pagename=List_of_United_States_cities_by_population&amp;params=35.2078_N_80.8310_W_&amp;title=17+Charlotte" TargetMode="External"/><Relationship Id="rId339" Type="http://schemas.openxmlformats.org/officeDocument/2006/relationships/hyperlink" Target="https://geohack.toolforge.org/geohack.php?pagename=List_of_United_States_cities_by_population&amp;params=34.6936_N_118.1753_W_&amp;title=Lancaster" TargetMode="External"/><Relationship Id="rId546" Type="http://schemas.openxmlformats.org/officeDocument/2006/relationships/hyperlink" Target="https://geohack.toolforge.org/geohack.php?pagename=List_of_United_States_cities_by_population&amp;params=47.9566_N_122.1914_W_&amp;title=Everett" TargetMode="External"/><Relationship Id="rId101" Type="http://schemas.openxmlformats.org/officeDocument/2006/relationships/hyperlink" Target="https://en.wikipedia.org/wiki/Long_Beach,_California" TargetMode="External"/><Relationship Id="rId185" Type="http://schemas.openxmlformats.org/officeDocument/2006/relationships/hyperlink" Target="https://geohack.toolforge.org/geohack.php?pagename=List_of_United_States_cities_by_population&amp;params=33.6843_N_111.8611_W_&amp;title=Scottsdale" TargetMode="External"/><Relationship Id="rId406" Type="http://schemas.openxmlformats.org/officeDocument/2006/relationships/hyperlink" Target="https://geohack.toolforge.org/geohack.php?pagename=List_of_United_States_cities_by_population&amp;params=31.5601_N_97.1860_W_&amp;title=Waco" TargetMode="External"/><Relationship Id="rId392" Type="http://schemas.openxmlformats.org/officeDocument/2006/relationships/hyperlink" Target="https://geohack.toolforge.org/geohack.php?pagename=List_of_United_States_cities_by_population&amp;params=39.9194_N_104.9428_W_&amp;title=Thornton" TargetMode="External"/><Relationship Id="rId613" Type="http://schemas.openxmlformats.org/officeDocument/2006/relationships/hyperlink" Target="https://geohack.toolforge.org/geohack.php?pagename=List_of_United_States_cities_by_population&amp;params=32.3264_N_106.7897_W_&amp;title=Las+Cruces" TargetMode="External"/><Relationship Id="rId252" Type="http://schemas.openxmlformats.org/officeDocument/2006/relationships/hyperlink" Target="https://en.wikipedia.org/wiki/Glendale,_California" TargetMode="External"/><Relationship Id="rId47" Type="http://schemas.openxmlformats.org/officeDocument/2006/relationships/hyperlink" Target="https://en.wikipedia.org/wiki/Boston" TargetMode="External"/><Relationship Id="rId89" Type="http://schemas.openxmlformats.org/officeDocument/2006/relationships/hyperlink" Target="https://en.wikipedia.org/wiki/Kansas_City,_Missouri" TargetMode="External"/><Relationship Id="rId112" Type="http://schemas.openxmlformats.org/officeDocument/2006/relationships/hyperlink" Target="https://en.wikipedia.org/wiki/Tampa,_Florida" TargetMode="External"/><Relationship Id="rId154" Type="http://schemas.openxmlformats.org/officeDocument/2006/relationships/hyperlink" Target="https://geohack.toolforge.org/geohack.php?pagename=List_of_United_States_cities_by_population&amp;params=61.1743_N_149.2843_W_&amp;title=Anchorage" TargetMode="External"/><Relationship Id="rId361" Type="http://schemas.openxmlformats.org/officeDocument/2006/relationships/hyperlink" Target="https://geohack.toolforge.org/geohack.php?pagename=List_of_United_States_cities_by_population&amp;params=41.7492_N_88.1620_W_&amp;title=Naperville" TargetMode="External"/><Relationship Id="rId557" Type="http://schemas.openxmlformats.org/officeDocument/2006/relationships/hyperlink" Target="https://en.wikipedia.org/wiki/Peoria,_Illinois" TargetMode="External"/><Relationship Id="rId599" Type="http://schemas.openxmlformats.org/officeDocument/2006/relationships/hyperlink" Target="https://geohack.toolforge.org/geohack.php?pagename=List_of_United_States_cities_by_population&amp;params=34.0559_N_117.9099_W_&amp;title=West+Covina" TargetMode="External"/><Relationship Id="rId196" Type="http://schemas.openxmlformats.org/officeDocument/2006/relationships/hyperlink" Target="https://geohack.toolforge.org/geohack.php?pagename=List_of_United_States_cities_by_population&amp;params=36.1027_N_80.2610_W_&amp;title=Winston-Salem" TargetMode="External"/><Relationship Id="rId417" Type="http://schemas.openxmlformats.org/officeDocument/2006/relationships/hyperlink" Target="https://geohack.toolforge.org/geohack.php?pagename=List_of_United_States_cities_by_population&amp;params=36.3273_N_119.3289_W_&amp;title=Visalia" TargetMode="External"/><Relationship Id="rId459" Type="http://schemas.openxmlformats.org/officeDocument/2006/relationships/hyperlink" Target="https://geohack.toolforge.org/geohack.php?pagename=List_of_United_States_cities_by_population&amp;params=34.2092_N_77.8858_W_&amp;title=Wilmington" TargetMode="External"/><Relationship Id="rId624" Type="http://schemas.openxmlformats.org/officeDocument/2006/relationships/hyperlink" Target="https://en.wikipedia.org/wiki/Vista,_California" TargetMode="External"/><Relationship Id="rId16" Type="http://schemas.openxmlformats.org/officeDocument/2006/relationships/hyperlink" Target="https://geohack.toolforge.org/geohack.php?pagename=List_of_United_States_cities_by_population&amp;params=40.0094_N_75.1333_W_&amp;title=5+Philadelphia" TargetMode="External"/><Relationship Id="rId221" Type="http://schemas.openxmlformats.org/officeDocument/2006/relationships/hyperlink" Target="https://en.wikipedia.org/wiki/Des_Moines,_Iowa" TargetMode="External"/><Relationship Id="rId263" Type="http://schemas.openxmlformats.org/officeDocument/2006/relationships/hyperlink" Target="https://en.wikipedia.org/wiki/Akron,_Ohio" TargetMode="External"/><Relationship Id="rId319" Type="http://schemas.openxmlformats.org/officeDocument/2006/relationships/hyperlink" Target="https://geohack.toolforge.org/geohack.php?pagename=List_of_United_States_cities_by_population&amp;params=44.0567_N_123.1162_W_&amp;title=Eugene" TargetMode="External"/><Relationship Id="rId470" Type="http://schemas.openxmlformats.org/officeDocument/2006/relationships/hyperlink" Target="https://en.wikipedia.org/wiki/Hartford,_Connecticut" TargetMode="External"/><Relationship Id="rId526" Type="http://schemas.openxmlformats.org/officeDocument/2006/relationships/hyperlink" Target="https://en.wikipedia.org/wiki/Westminster,_Colorado" TargetMode="External"/><Relationship Id="rId58" Type="http://schemas.openxmlformats.org/officeDocument/2006/relationships/hyperlink" Target="https://en.wikipedia.org/wiki/Oklahoma" TargetMode="External"/><Relationship Id="rId123" Type="http://schemas.openxmlformats.org/officeDocument/2006/relationships/hyperlink" Target="https://en.wikipedia.org/wiki/Cleveland" TargetMode="External"/><Relationship Id="rId330" Type="http://schemas.openxmlformats.org/officeDocument/2006/relationships/hyperlink" Target="https://geohack.toolforge.org/geohack.php?pagename=List_of_United_States_cities_by_population&amp;params=32.3158_N_90.2128_W_&amp;title=Jackson" TargetMode="External"/><Relationship Id="rId568" Type="http://schemas.openxmlformats.org/officeDocument/2006/relationships/hyperlink" Target="https://geohack.toolforge.org/geohack.php?pagename=List_of_United_States_cities_by_population&amp;params=34.0026_N_117.4676_W_&amp;title=Jurupa+Valley" TargetMode="External"/><Relationship Id="rId165" Type="http://schemas.openxmlformats.org/officeDocument/2006/relationships/hyperlink" Target="https://geohack.toolforge.org/geohack.php?pagename=List_of_United_States_cities_by_population&amp;params=35.9811_N_78.9029_W_&amp;title=Durham" TargetMode="External"/><Relationship Id="rId372" Type="http://schemas.openxmlformats.org/officeDocument/2006/relationships/hyperlink" Target="https://en.wikipedia.org/wiki/Paterson,_New_Jersey" TargetMode="External"/><Relationship Id="rId428" Type="http://schemas.openxmlformats.org/officeDocument/2006/relationships/hyperlink" Target="https://geohack.toolforge.org/geohack.php?pagename=List_of_United_States_cities_by_population&amp;params=30.5252_N_97.6660_W_&amp;title=Round+Rock" TargetMode="External"/><Relationship Id="rId635" Type="http://schemas.openxmlformats.org/officeDocument/2006/relationships/hyperlink" Target="https://geohack.toolforge.org/geohack.php?pagename=List_of_United_States_cities_by_population&amp;params=47.6733_N_117.2394_W_&amp;title=Spokane+Valley" TargetMode="External"/><Relationship Id="rId232" Type="http://schemas.openxmlformats.org/officeDocument/2006/relationships/hyperlink" Target="https://geohack.toolforge.org/geohack.php?pagename=List_of_United_States_cities_by_population&amp;params=33.5274_N_86.7990_W_&amp;title=Birmingham" TargetMode="External"/><Relationship Id="rId274" Type="http://schemas.openxmlformats.org/officeDocument/2006/relationships/hyperlink" Target="https://geohack.toolforge.org/geohack.php?pagename=List_of_United_States_cities_by_population&amp;params=32.6869_N_97.0211_W_&amp;title=Grand+Prairie" TargetMode="External"/><Relationship Id="rId481" Type="http://schemas.openxmlformats.org/officeDocument/2006/relationships/hyperlink" Target="https://geohack.toolforge.org/geohack.php?pagename=List_of_United_States_cities_by_population&amp;params=39.8337_N_105.1503_W_&amp;title=Arvada" TargetMode="External"/><Relationship Id="rId27" Type="http://schemas.openxmlformats.org/officeDocument/2006/relationships/hyperlink" Target="https://en.wikipedia.org/wiki/Florida" TargetMode="External"/><Relationship Id="rId69" Type="http://schemas.openxmlformats.org/officeDocument/2006/relationships/hyperlink" Target="https://geohack.toolforge.org/geohack.php?pagename=List_of_United_States_cities_by_population&amp;params=38.1654_N_85.6474_W_&amp;title=Louisville" TargetMode="External"/><Relationship Id="rId134" Type="http://schemas.openxmlformats.org/officeDocument/2006/relationships/hyperlink" Target="https://geohack.toolforge.org/geohack.php?pagename=List_of_United_States_cities_by_population&amp;params=33.9381_N_117.3932_W_&amp;title=Riverside" TargetMode="External"/><Relationship Id="rId537" Type="http://schemas.openxmlformats.org/officeDocument/2006/relationships/hyperlink" Target="https://en.wikipedia.org/wiki/Lakeland,_Florida" TargetMode="External"/><Relationship Id="rId579" Type="http://schemas.openxmlformats.org/officeDocument/2006/relationships/hyperlink" Target="https://geohack.toolforge.org/geohack.php?pagename=List_of_United_States_cities_by_population&amp;params=40.4153_N_104.7697_W_&amp;title=Greeley" TargetMode="External"/><Relationship Id="rId80" Type="http://schemas.openxmlformats.org/officeDocument/2006/relationships/hyperlink" Target="https://en.wikipedia.org/wiki/Fresno,_California" TargetMode="External"/><Relationship Id="rId176" Type="http://schemas.openxmlformats.org/officeDocument/2006/relationships/hyperlink" Target="https://en.wikipedia.org/wiki/Jersey_City,_New_Jersey" TargetMode="External"/><Relationship Id="rId341" Type="http://schemas.openxmlformats.org/officeDocument/2006/relationships/hyperlink" Target="https://geohack.toolforge.org/geohack.php?pagename=List_of_United_States_cities_by_population&amp;params=36.6902_N_121.6337_W_&amp;title=Salinas" TargetMode="External"/><Relationship Id="rId383" Type="http://schemas.openxmlformats.org/officeDocument/2006/relationships/hyperlink" Target="https://en.wikipedia.org/wiki/Syracuse,_New_York" TargetMode="External"/><Relationship Id="rId439" Type="http://schemas.openxmlformats.org/officeDocument/2006/relationships/hyperlink" Target="https://en.wikipedia.org/wiki/Stamford,_Connecticut" TargetMode="External"/><Relationship Id="rId590" Type="http://schemas.openxmlformats.org/officeDocument/2006/relationships/hyperlink" Target="https://geohack.toolforge.org/geohack.php?pagename=List_of_United_States_cities_by_population&amp;params=26.0791_N_80.2850_W_&amp;title=Davie" TargetMode="External"/><Relationship Id="rId604" Type="http://schemas.openxmlformats.org/officeDocument/2006/relationships/hyperlink" Target="https://en.wikipedia.org/wiki/Green_Bay,_Wisconsin" TargetMode="External"/><Relationship Id="rId201" Type="http://schemas.openxmlformats.org/officeDocument/2006/relationships/hyperlink" Target="https://en.wikipedia.org/wiki/Garland,_Texas" TargetMode="External"/><Relationship Id="rId243" Type="http://schemas.openxmlformats.org/officeDocument/2006/relationships/hyperlink" Target="https://en.wikipedia.org/wiki/Salt_Lake_City" TargetMode="External"/><Relationship Id="rId285" Type="http://schemas.openxmlformats.org/officeDocument/2006/relationships/hyperlink" Target="https://en.wikipedia.org/wiki/Worcester,_Massachusetts" TargetMode="External"/><Relationship Id="rId450" Type="http://schemas.openxmlformats.org/officeDocument/2006/relationships/hyperlink" Target="https://geohack.toolforge.org/geohack.php?pagename=List_of_United_States_cities_by_population&amp;params=34.2669_N_118.7485_W_&amp;title=Simi+Valley" TargetMode="External"/><Relationship Id="rId506" Type="http://schemas.openxmlformats.org/officeDocument/2006/relationships/hyperlink" Target="https://en.wikipedia.org/wiki/West_Jordan,_Utah" TargetMode="External"/><Relationship Id="rId38" Type="http://schemas.openxmlformats.org/officeDocument/2006/relationships/hyperlink" Target="https://en.wikipedia.org/wiki/Indiana" TargetMode="External"/><Relationship Id="rId103" Type="http://schemas.openxmlformats.org/officeDocument/2006/relationships/hyperlink" Target="https://en.wikipedia.org/wiki/Virginia" TargetMode="External"/><Relationship Id="rId310" Type="http://schemas.openxmlformats.org/officeDocument/2006/relationships/hyperlink" Target="https://en.wikipedia.org/wiki/Oceanside,_California" TargetMode="External"/><Relationship Id="rId492" Type="http://schemas.openxmlformats.org/officeDocument/2006/relationships/hyperlink" Target="https://en.wikipedia.org/wiki/Evansville,_Indiana" TargetMode="External"/><Relationship Id="rId548" Type="http://schemas.openxmlformats.org/officeDocument/2006/relationships/hyperlink" Target="https://geohack.toolforge.org/geohack.php?pagename=List_of_United_States_cities_by_population&amp;params=33.9382_N_118.1309_W_&amp;title=Downey" TargetMode="External"/><Relationship Id="rId91" Type="http://schemas.openxmlformats.org/officeDocument/2006/relationships/hyperlink" Target="https://geohack.toolforge.org/geohack.php?pagename=List_of_United_States_cities_by_population&amp;params=39.1251_N_94.5510_W_&amp;title=Kansas+City%2C+MO" TargetMode="External"/><Relationship Id="rId145" Type="http://schemas.openxmlformats.org/officeDocument/2006/relationships/hyperlink" Target="https://geohack.toolforge.org/geohack.php?pagename=List_of_United_States_cities_by_population&amp;params=39.1402_N_84.5058_W_&amp;title=Cincinnati" TargetMode="External"/><Relationship Id="rId187" Type="http://schemas.openxmlformats.org/officeDocument/2006/relationships/hyperlink" Target="https://geohack.toolforge.org/geohack.php?pagename=List_of_United_States_cities_by_population&amp;params=39.5491_N_119.8499_W_&amp;title=Reno" TargetMode="External"/><Relationship Id="rId352" Type="http://schemas.openxmlformats.org/officeDocument/2006/relationships/hyperlink" Target="https://en.wikipedia.org/wiki/Pomona,_California" TargetMode="External"/><Relationship Id="rId394" Type="http://schemas.openxmlformats.org/officeDocument/2006/relationships/hyperlink" Target="https://geohack.toolforge.org/geohack.php?pagename=List_of_United_States_cities_by_population&amp;params=25.9770_N_80.3358_W_&amp;title=Miramar" TargetMode="External"/><Relationship Id="rId408" Type="http://schemas.openxmlformats.org/officeDocument/2006/relationships/hyperlink" Target="https://geohack.toolforge.org/geohack.php?pagename=List_of_United_States_cities_by_population&amp;params=33.7870_N_117.8613_W_&amp;title=Orange" TargetMode="External"/><Relationship Id="rId615" Type="http://schemas.openxmlformats.org/officeDocument/2006/relationships/hyperlink" Target="https://geohack.toolforge.org/geohack.php?pagename=List_of_United_States_cities_by_population&amp;params=39.7400_N_121.8356_W_&amp;title=Chico" TargetMode="External"/><Relationship Id="rId212" Type="http://schemas.openxmlformats.org/officeDocument/2006/relationships/hyperlink" Target="https://geohack.toolforge.org/geohack.php?pagename=List_of_United_States_cities_by_population&amp;params=30.4422_N_91.1309_W_&amp;title=Baton+Rouge" TargetMode="External"/><Relationship Id="rId254" Type="http://schemas.openxmlformats.org/officeDocument/2006/relationships/hyperlink" Target="https://en.wikipedia.org/wiki/Huntington_Beach,_California" TargetMode="External"/><Relationship Id="rId49" Type="http://schemas.openxmlformats.org/officeDocument/2006/relationships/hyperlink" Target="https://geohack.toolforge.org/geohack.php?pagename=List_of_United_States_cities_by_population&amp;params=42.3320_N_71.0202_W_&amp;title=Boston" TargetMode="External"/><Relationship Id="rId114" Type="http://schemas.openxmlformats.org/officeDocument/2006/relationships/hyperlink" Target="https://en.wikipedia.org/wiki/Arlington,_Texas" TargetMode="External"/><Relationship Id="rId296" Type="http://schemas.openxmlformats.org/officeDocument/2006/relationships/hyperlink" Target="https://en.wikipedia.org/wiki/Brownsville,_Texas" TargetMode="External"/><Relationship Id="rId461" Type="http://schemas.openxmlformats.org/officeDocument/2006/relationships/hyperlink" Target="https://geohack.toolforge.org/geohack.php?pagename=List_of_United_States_cities_by_population&amp;params=32.4545_N_99.7381_W_&amp;title=Abilene" TargetMode="External"/><Relationship Id="rId517" Type="http://schemas.openxmlformats.org/officeDocument/2006/relationships/hyperlink" Target="https://geohack.toolforge.org/geohack.php?pagename=List_of_United_States_cities_by_population&amp;params=32.9178_N_80.0650_W_&amp;title=North+Charleston" TargetMode="External"/><Relationship Id="rId559" Type="http://schemas.openxmlformats.org/officeDocument/2006/relationships/hyperlink" Target="https://en.wikipedia.org/wiki/Broken_Arrow,_Oklahoma" TargetMode="External"/><Relationship Id="rId60" Type="http://schemas.openxmlformats.org/officeDocument/2006/relationships/hyperlink" Target="https://en.wikipedia.org/wiki/Portland,_Oregon" TargetMode="External"/><Relationship Id="rId156" Type="http://schemas.openxmlformats.org/officeDocument/2006/relationships/hyperlink" Target="https://geohack.toolforge.org/geohack.php?pagename=List_of_United_States_cities_by_population&amp;params=33.0508_N_96.7479_W_&amp;title=Plano" TargetMode="External"/><Relationship Id="rId198" Type="http://schemas.openxmlformats.org/officeDocument/2006/relationships/hyperlink" Target="https://geohack.toolforge.org/geohack.php?pagename=List_of_United_States_cities_by_population&amp;params=36.9230_N_76.2446_W_&amp;title=Norfolk" TargetMode="External"/><Relationship Id="rId321" Type="http://schemas.openxmlformats.org/officeDocument/2006/relationships/hyperlink" Target="https://geohack.toolforge.org/geohack.php?pagename=List_of_United_States_cities_by_population&amp;params=33.7788_N_117.9605_W_&amp;title=Garden+Grove" TargetMode="External"/><Relationship Id="rId363" Type="http://schemas.openxmlformats.org/officeDocument/2006/relationships/hyperlink" Target="https://geohack.toolforge.org/geohack.php?pagename=List_of_United_States_cities_by_population&amp;params=47.5979_N_122.1565_W_&amp;title=Bellevue" TargetMode="External"/><Relationship Id="rId419" Type="http://schemas.openxmlformats.org/officeDocument/2006/relationships/hyperlink" Target="https://en.wikipedia.org/wiki/Gainesville,_Florida" TargetMode="External"/><Relationship Id="rId570" Type="http://schemas.openxmlformats.org/officeDocument/2006/relationships/hyperlink" Target="https://geohack.toolforge.org/geohack.php?pagename=List_of_United_States_cities_by_population&amp;params=33.9315_N_84.3687_W_&amp;title=Sandy+Springs" TargetMode="External"/><Relationship Id="rId626" Type="http://schemas.openxmlformats.org/officeDocument/2006/relationships/hyperlink" Target="https://en.wikipedia.org/wiki/Davenport,_Iowa" TargetMode="External"/><Relationship Id="rId223" Type="http://schemas.openxmlformats.org/officeDocument/2006/relationships/hyperlink" Target="https://geohack.toolforge.org/geohack.php?pagename=List_of_United_States_cities_by_population&amp;params=41.5726_N_93.6102_W_&amp;title=Des+Moines" TargetMode="External"/><Relationship Id="rId430" Type="http://schemas.openxmlformats.org/officeDocument/2006/relationships/hyperlink" Target="https://geohack.toolforge.org/geohack.php?pagename=List_of_United_States_cities_by_population&amp;params=42.5812_N_83.0303_W_&amp;title=Sterling+Heights" TargetMode="External"/><Relationship Id="rId18" Type="http://schemas.openxmlformats.org/officeDocument/2006/relationships/hyperlink" Target="https://geohack.toolforge.org/geohack.php?pagename=List_of_United_States_cities_by_population&amp;params=29.4724_N_98.5251_W_&amp;title=7+San+Antonio" TargetMode="External"/><Relationship Id="rId265" Type="http://schemas.openxmlformats.org/officeDocument/2006/relationships/hyperlink" Target="https://en.wikipedia.org/wiki/Little_Rock,_Arkansas" TargetMode="External"/><Relationship Id="rId472" Type="http://schemas.openxmlformats.org/officeDocument/2006/relationships/hyperlink" Target="https://en.wikipedia.org/wiki/Vallejo,_California" TargetMode="External"/><Relationship Id="rId528" Type="http://schemas.openxmlformats.org/officeDocument/2006/relationships/hyperlink" Target="https://en.wikipedia.org/wiki/Costa_Mesa,_California" TargetMode="External"/><Relationship Id="rId125" Type="http://schemas.openxmlformats.org/officeDocument/2006/relationships/hyperlink" Target="https://en.wikipedia.org/wiki/Aurora,_Colorado" TargetMode="External"/><Relationship Id="rId167" Type="http://schemas.openxmlformats.org/officeDocument/2006/relationships/hyperlink" Target="https://geohack.toolforge.org/geohack.php?pagename=List_of_United_States_cities_by_population&amp;params=32.6277_N_117.0152_W_&amp;title=Chula+Vista" TargetMode="External"/><Relationship Id="rId332" Type="http://schemas.openxmlformats.org/officeDocument/2006/relationships/hyperlink" Target="https://en.wikipedia.org/wiki/Hayward,_California" TargetMode="External"/><Relationship Id="rId374" Type="http://schemas.openxmlformats.org/officeDocument/2006/relationships/hyperlink" Target="https://en.wikipedia.org/wiki/Savannah,_Georgia" TargetMode="External"/><Relationship Id="rId581" Type="http://schemas.openxmlformats.org/officeDocument/2006/relationships/hyperlink" Target="https://geohack.toolforge.org/geohack.php?pagename=List_of_United_States_cities_by_population&amp;params=33.9561_N_118.3443_W_&amp;title=Inglewood" TargetMode="External"/><Relationship Id="rId71" Type="http://schemas.openxmlformats.org/officeDocument/2006/relationships/hyperlink" Target="https://geohack.toolforge.org/geohack.php?pagename=List_of_United_States_cities_by_population&amp;params=39.3000_N_76.6105_W_&amp;title=Baltimore" TargetMode="External"/><Relationship Id="rId234" Type="http://schemas.openxmlformats.org/officeDocument/2006/relationships/hyperlink" Target="https://geohack.toolforge.org/geohack.php?pagename=List_of_United_States_cities_by_population&amp;params=34.2023_N_119.2046_W_&amp;title=Oxnard" TargetMode="External"/><Relationship Id="rId637" Type="http://schemas.openxmlformats.org/officeDocument/2006/relationships/hyperlink" Target="https://geohack.toolforge.org/geohack.php?pagename=List_of_United_States_cities_by_population&amp;params=31.4411_N_100.4505_W_&amp;title=San+Angelo" TargetMode="External"/><Relationship Id="rId2" Type="http://schemas.openxmlformats.org/officeDocument/2006/relationships/hyperlink" Target="https://en.wikipedia.org/wiki/New_York_(state)" TargetMode="External"/><Relationship Id="rId29" Type="http://schemas.openxmlformats.org/officeDocument/2006/relationships/hyperlink" Target="https://en.wikipedia.org/wiki/Fort_Worth,_Texas" TargetMode="External"/><Relationship Id="rId276" Type="http://schemas.openxmlformats.org/officeDocument/2006/relationships/hyperlink" Target="https://geohack.toolforge.org/geohack.php?pagename=List_of_United_States_cities_by_population&amp;params=30.4551_N_84.2534_W_&amp;title=Tallahassee" TargetMode="External"/><Relationship Id="rId441" Type="http://schemas.openxmlformats.org/officeDocument/2006/relationships/hyperlink" Target="https://en.wikipedia.org/wiki/Concord,_California" TargetMode="External"/><Relationship Id="rId483" Type="http://schemas.openxmlformats.org/officeDocument/2006/relationships/hyperlink" Target="https://geohack.toolforge.org/geohack.php?pagename=List_of_United_States_cities_by_population&amp;params=42.2761_N_83.7309_W_&amp;title=Ann+Arbor" TargetMode="External"/><Relationship Id="rId539" Type="http://schemas.openxmlformats.org/officeDocument/2006/relationships/hyperlink" Target="https://en.wikipedia.org/wiki/Pompano_Beach,_Florida" TargetMode="External"/><Relationship Id="rId40" Type="http://schemas.openxmlformats.org/officeDocument/2006/relationships/hyperlink" Target="https://en.wikipedia.org/wiki/Seattle" TargetMode="External"/><Relationship Id="rId136" Type="http://schemas.openxmlformats.org/officeDocument/2006/relationships/hyperlink" Target="https://geohack.toolforge.org/geohack.php?pagename=List_of_United_States_cities_by_population&amp;params=27.7543_N_97.1734_W_&amp;title=Corpus+Christi" TargetMode="External"/><Relationship Id="rId178" Type="http://schemas.openxmlformats.org/officeDocument/2006/relationships/hyperlink" Target="https://en.wikipedia.org/wiki/Chandler,_Arizona" TargetMode="External"/><Relationship Id="rId301" Type="http://schemas.openxmlformats.org/officeDocument/2006/relationships/hyperlink" Target="https://en.wikipedia.org/wiki/Rhode_Island" TargetMode="External"/><Relationship Id="rId343" Type="http://schemas.openxmlformats.org/officeDocument/2006/relationships/hyperlink" Target="https://geohack.toolforge.org/geohack.php?pagename=List_of_United_States_cities_by_population&amp;params=34.5910_N_118.1054_W_&amp;title=Palmdale" TargetMode="External"/><Relationship Id="rId550" Type="http://schemas.openxmlformats.org/officeDocument/2006/relationships/hyperlink" Target="https://geohack.toolforge.org/geohack.php?pagename=List_of_United_States_cities_by_population&amp;params=42.6390_N_71.3211_W_&amp;title=Lowell" TargetMode="External"/><Relationship Id="rId82" Type="http://schemas.openxmlformats.org/officeDocument/2006/relationships/hyperlink" Target="https://en.wikipedia.org/wiki/Mesa,_Arizona" TargetMode="External"/><Relationship Id="rId203" Type="http://schemas.openxmlformats.org/officeDocument/2006/relationships/hyperlink" Target="https://en.wikipedia.org/wiki/Irving,_Texas" TargetMode="External"/><Relationship Id="rId385" Type="http://schemas.openxmlformats.org/officeDocument/2006/relationships/hyperlink" Target="https://en.wikipedia.org/wiki/Surprise,_Arizona" TargetMode="External"/><Relationship Id="rId592" Type="http://schemas.openxmlformats.org/officeDocument/2006/relationships/hyperlink" Target="https://en.wikipedia.org/wiki/Daly_City,_California" TargetMode="External"/><Relationship Id="rId606" Type="http://schemas.openxmlformats.org/officeDocument/2006/relationships/hyperlink" Target="https://en.wikipedia.org/wiki/San_Mateo,_California" TargetMode="External"/><Relationship Id="rId245" Type="http://schemas.openxmlformats.org/officeDocument/2006/relationships/hyperlink" Target="https://geohack.toolforge.org/geohack.php?pagename=List_of_United_States_cities_by_population&amp;params=40.7769_N_111.9310_W_&amp;title=Salt+Lake+City" TargetMode="External"/><Relationship Id="rId287" Type="http://schemas.openxmlformats.org/officeDocument/2006/relationships/hyperlink" Target="https://en.wikipedia.org/wiki/Ontario,_California" TargetMode="External"/><Relationship Id="rId410" Type="http://schemas.openxmlformats.org/officeDocument/2006/relationships/hyperlink" Target="https://geohack.toolforge.org/geohack.php?pagename=List_of_United_States_cities_by_population&amp;params=33.8857_N_117.9280_W_&amp;title=Fullerton" TargetMode="External"/><Relationship Id="rId452" Type="http://schemas.openxmlformats.org/officeDocument/2006/relationships/hyperlink" Target="https://geohack.toolforge.org/geohack.php?pagename=List_of_United_States_cities_by_population&amp;params=39.0347_N_95.6962_W_&amp;title=Topeka" TargetMode="External"/><Relationship Id="rId494" Type="http://schemas.openxmlformats.org/officeDocument/2006/relationships/hyperlink" Target="https://en.wikipedia.org/wiki/College_Station,_Texas" TargetMode="External"/><Relationship Id="rId508" Type="http://schemas.openxmlformats.org/officeDocument/2006/relationships/hyperlink" Target="https://en.wikipedia.org/wiki/Murrieta,_California" TargetMode="External"/><Relationship Id="rId105" Type="http://schemas.openxmlformats.org/officeDocument/2006/relationships/hyperlink" Target="https://en.wikipedia.org/wiki/Oakland,_California" TargetMode="External"/><Relationship Id="rId147" Type="http://schemas.openxmlformats.org/officeDocument/2006/relationships/hyperlink" Target="https://en.wikipedia.org/wiki/Pittsburgh" TargetMode="External"/><Relationship Id="rId312" Type="http://schemas.openxmlformats.org/officeDocument/2006/relationships/hyperlink" Target="https://en.wikipedia.org/wiki/Elk_Grove,_California" TargetMode="External"/><Relationship Id="rId354" Type="http://schemas.openxmlformats.org/officeDocument/2006/relationships/hyperlink" Target="https://en.wikipedia.org/wiki/Killeen,_Texas" TargetMode="External"/><Relationship Id="rId51" Type="http://schemas.openxmlformats.org/officeDocument/2006/relationships/hyperlink" Target="https://geohack.toolforge.org/geohack.php?pagename=List_of_United_States_cities_by_population&amp;params=31.8484_N_106.4270_W_&amp;title=19+El+Paso" TargetMode="External"/><Relationship Id="rId93" Type="http://schemas.openxmlformats.org/officeDocument/2006/relationships/hyperlink" Target="https://geohack.toolforge.org/geohack.php?pagename=List_of_United_States_cities_by_population&amp;params=38.8673_N_104.7607_W_&amp;title=Colorado+Springs" TargetMode="External"/><Relationship Id="rId189" Type="http://schemas.openxmlformats.org/officeDocument/2006/relationships/hyperlink" Target="https://geohack.toolforge.org/geohack.php?pagename=List_of_United_States_cities_by_population&amp;params=42.8925_N_78.8597_W_&amp;title=Buffalo" TargetMode="External"/><Relationship Id="rId396" Type="http://schemas.openxmlformats.org/officeDocument/2006/relationships/hyperlink" Target="https://geohack.toolforge.org/geohack.php?pagename=List_of_United_States_cities_by_population&amp;params=34.1606_N_118.1396_W_&amp;title=Pasadena" TargetMode="External"/><Relationship Id="rId561" Type="http://schemas.openxmlformats.org/officeDocument/2006/relationships/hyperlink" Target="https://en.wikipedia.org/wiki/Miami_Gardens,_Florida" TargetMode="External"/><Relationship Id="rId617" Type="http://schemas.openxmlformats.org/officeDocument/2006/relationships/hyperlink" Target="https://geohack.toolforge.org/geohack.php?pagename=List_of_United_States_cities_by_population&amp;params=32.8017_N_116.9604_W_&amp;title=El+Cajon" TargetMode="External"/><Relationship Id="rId214" Type="http://schemas.openxmlformats.org/officeDocument/2006/relationships/hyperlink" Target="https://geohack.toolforge.org/geohack.php?pagename=List_of_United_States_cities_by_population&amp;params=47.2522_N_122.4598_W_&amp;title=Tacoma" TargetMode="External"/><Relationship Id="rId256" Type="http://schemas.openxmlformats.org/officeDocument/2006/relationships/hyperlink" Target="https://en.wikipedia.org/wiki/McKinney,_Texas" TargetMode="External"/><Relationship Id="rId298" Type="http://schemas.openxmlformats.org/officeDocument/2006/relationships/hyperlink" Target="https://en.wikipedia.org/wiki/Fort_Lauderdale,_Florida" TargetMode="External"/><Relationship Id="rId421" Type="http://schemas.openxmlformats.org/officeDocument/2006/relationships/hyperlink" Target="https://en.wikipedia.org/wiki/Warren,_Michigan" TargetMode="External"/><Relationship Id="rId463" Type="http://schemas.openxmlformats.org/officeDocument/2006/relationships/hyperlink" Target="https://geohack.toolforge.org/geohack.php?pagename=List_of_United_States_cities_by_population&amp;params=31.8838_N_102.3411_W_&amp;title=Odessa" TargetMode="External"/><Relationship Id="rId519" Type="http://schemas.openxmlformats.org/officeDocument/2006/relationships/hyperlink" Target="https://geohack.toolforge.org/geohack.php?pagename=List_of_United_States_cities_by_population&amp;params=33.4931_N_117.1317_W_&amp;title=Temecula" TargetMode="External"/><Relationship Id="rId116" Type="http://schemas.openxmlformats.org/officeDocument/2006/relationships/hyperlink" Target="https://en.wikipedia.org/wiki/Louisiana" TargetMode="External"/><Relationship Id="rId158" Type="http://schemas.openxmlformats.org/officeDocument/2006/relationships/hyperlink" Target="https://geohack.toolforge.org/geohack.php?pagename=List_of_United_States_cities_by_population&amp;params=28.4166_N_81.2736_W_&amp;title=Orlando" TargetMode="External"/><Relationship Id="rId323" Type="http://schemas.openxmlformats.org/officeDocument/2006/relationships/hyperlink" Target="https://en.wikipedia.org/wiki/Fort_Collins,_Colorado" TargetMode="External"/><Relationship Id="rId530" Type="http://schemas.openxmlformats.org/officeDocument/2006/relationships/hyperlink" Target="https://en.wikipedia.org/wiki/High_Point,_North_Carolina" TargetMode="External"/><Relationship Id="rId20" Type="http://schemas.openxmlformats.org/officeDocument/2006/relationships/hyperlink" Target="https://geohack.toolforge.org/geohack.php?pagename=List_of_United_States_cities_by_population&amp;params=32.8153_N_117.1350_W_&amp;title=8+San+Diego" TargetMode="External"/><Relationship Id="rId62" Type="http://schemas.openxmlformats.org/officeDocument/2006/relationships/hyperlink" Target="https://geohack.toolforge.org/geohack.php?pagename=List_of_United_States_cities_by_population&amp;params=45.5370_N_122.6500_W_&amp;title=Portland" TargetMode="External"/><Relationship Id="rId365" Type="http://schemas.openxmlformats.org/officeDocument/2006/relationships/hyperlink" Target="https://geohack.toolforge.org/geohack.php?pagename=List_of_United_States_cities_by_population&amp;params=41.5177_N_88.1488_W_&amp;title=Joliet" TargetMode="External"/><Relationship Id="rId572" Type="http://schemas.openxmlformats.org/officeDocument/2006/relationships/hyperlink" Target="https://geohack.toolforge.org/geohack.php?pagename=List_of_United_States_cities_by_population&amp;params=45.5023_N_122.4416_W_&amp;title=Gresham" TargetMode="External"/><Relationship Id="rId628" Type="http://schemas.openxmlformats.org/officeDocument/2006/relationships/hyperlink" Target="https://en.wikipedia.org/wiki/Edinburg,_Texas" TargetMode="External"/><Relationship Id="rId225" Type="http://schemas.openxmlformats.org/officeDocument/2006/relationships/hyperlink" Target="https://geohack.toolforge.org/geohack.php?pagename=List_of_United_States_cities_by_population&amp;params=33.9233_N_117.2057_W_&amp;title=Moreno+Valley" TargetMode="External"/><Relationship Id="rId267" Type="http://schemas.openxmlformats.org/officeDocument/2006/relationships/hyperlink" Target="https://geohack.toolforge.org/geohack.php?pagename=List_of_United_States_cities_by_population&amp;params=34.7254_N_92.3586_W_&amp;title=Little+Rock" TargetMode="External"/><Relationship Id="rId432" Type="http://schemas.openxmlformats.org/officeDocument/2006/relationships/hyperlink" Target="https://geohack.toolforge.org/geohack.php?pagename=List_of_United_States_cities_by_population&amp;params=47.3880_N_122.2127_W_&amp;title=Kent" TargetMode="External"/><Relationship Id="rId474" Type="http://schemas.openxmlformats.org/officeDocument/2006/relationships/hyperlink" Target="https://en.wikipedia.org/wiki/Allentown,_Pennsylvania" TargetMode="External"/><Relationship Id="rId127" Type="http://schemas.openxmlformats.org/officeDocument/2006/relationships/hyperlink" Target="https://en.wikipedia.org/wiki/Anaheim,_California" TargetMode="External"/><Relationship Id="rId31" Type="http://schemas.openxmlformats.org/officeDocument/2006/relationships/hyperlink" Target="https://en.wikipedia.org/wiki/Columbus,_Ohio" TargetMode="External"/><Relationship Id="rId73" Type="http://schemas.openxmlformats.org/officeDocument/2006/relationships/hyperlink" Target="https://en.wikipedia.org/wiki/Wisconsin" TargetMode="External"/><Relationship Id="rId169" Type="http://schemas.openxmlformats.org/officeDocument/2006/relationships/hyperlink" Target="https://geohack.toolforge.org/geohack.php?pagename=List_of_United_States_cities_by_population&amp;params=41.6641_N_83.5819_W_&amp;title=Toledo" TargetMode="External"/><Relationship Id="rId334" Type="http://schemas.openxmlformats.org/officeDocument/2006/relationships/hyperlink" Target="https://en.wikipedia.org/wiki/Clarksville,_Tennessee" TargetMode="External"/><Relationship Id="rId376" Type="http://schemas.openxmlformats.org/officeDocument/2006/relationships/hyperlink" Target="https://en.wikipedia.org/wiki/Bridgeport,_Connecticut" TargetMode="External"/><Relationship Id="rId541" Type="http://schemas.openxmlformats.org/officeDocument/2006/relationships/hyperlink" Target="https://en.wikipedia.org/wiki/West_Palm_Beach,_Florida" TargetMode="External"/><Relationship Id="rId583" Type="http://schemas.openxmlformats.org/officeDocument/2006/relationships/hyperlink" Target="https://geohack.toolforge.org/geohack.php?pagename=List_of_United_States_cities_by_population&amp;params=41.5585_N_73.0367_W_&amp;title=Waterbury" TargetMode="External"/><Relationship Id="rId639" Type="http://schemas.openxmlformats.org/officeDocument/2006/relationships/hyperlink" Target="https://geohack.toolforge.org/geohack.php?pagename=List_of_United_States_cities_by_population&amp;params=38.3539_N_121.9728_W_&amp;title=Vacaville" TargetMode="External"/><Relationship Id="rId4" Type="http://schemas.openxmlformats.org/officeDocument/2006/relationships/hyperlink" Target="https://en.wikipedia.org/wiki/Los_Angeles" TargetMode="External"/><Relationship Id="rId180" Type="http://schemas.openxmlformats.org/officeDocument/2006/relationships/hyperlink" Target="https://en.wikipedia.org/wiki/Madison,_Wisconsin" TargetMode="External"/><Relationship Id="rId236" Type="http://schemas.openxmlformats.org/officeDocument/2006/relationships/hyperlink" Target="https://geohack.toolforge.org/geohack.php?pagename=List_of_United_States_cities_by_population&amp;params=43.1699_N_77.6169_W_&amp;title=Rochester" TargetMode="External"/><Relationship Id="rId278" Type="http://schemas.openxmlformats.org/officeDocument/2006/relationships/hyperlink" Target="https://geohack.toolforge.org/geohack.php?pagename=List_of_United_States_cities_by_population&amp;params=26.6432_N_81.9974_W_&amp;title=Cape+Coral" TargetMode="External"/><Relationship Id="rId401" Type="http://schemas.openxmlformats.org/officeDocument/2006/relationships/hyperlink" Target="https://en.wikipedia.org/wiki/Dayton,_Ohio" TargetMode="External"/><Relationship Id="rId443" Type="http://schemas.openxmlformats.org/officeDocument/2006/relationships/hyperlink" Target="https://en.wikipedia.org/wiki/Elizabeth,_New_Jersey" TargetMode="External"/><Relationship Id="rId303" Type="http://schemas.openxmlformats.org/officeDocument/2006/relationships/hyperlink" Target="https://geohack.toolforge.org/geohack.php?pagename=List_of_United_States_cities_by_population&amp;params=37.0762_N_76.5220_W_&amp;title=Newport+News" TargetMode="External"/><Relationship Id="rId485" Type="http://schemas.openxmlformats.org/officeDocument/2006/relationships/hyperlink" Target="https://geohack.toolforge.org/geohack.php?pagename=List_of_United_States_cities_by_population&amp;params=44.0154_N_92.4772_W_&amp;title=Rochester" TargetMode="External"/><Relationship Id="rId42" Type="http://schemas.openxmlformats.org/officeDocument/2006/relationships/hyperlink" Target="https://geohack.toolforge.org/geohack.php?pagename=List_of_United_States_cities_by_population&amp;params=47.6205_N_122.3509_W_&amp;title=20+Seattle" TargetMode="External"/><Relationship Id="rId84" Type="http://schemas.openxmlformats.org/officeDocument/2006/relationships/hyperlink" Target="https://en.wikipedia.org/wiki/Sacramento,_California" TargetMode="External"/><Relationship Id="rId138" Type="http://schemas.openxmlformats.org/officeDocument/2006/relationships/hyperlink" Target="https://en.wikipedia.org/wiki/Henderson,_Nevada" TargetMode="External"/><Relationship Id="rId345" Type="http://schemas.openxmlformats.org/officeDocument/2006/relationships/hyperlink" Target="https://geohack.toolforge.org/geohack.php?pagename=List_of_United_States_cities_by_population&amp;params=26.0310_N_80.1646_W_&amp;title=Hollywood" TargetMode="External"/><Relationship Id="rId387" Type="http://schemas.openxmlformats.org/officeDocument/2006/relationships/hyperlink" Target="https://en.wikipedia.org/wiki/Denton,_Texas" TargetMode="External"/><Relationship Id="rId510" Type="http://schemas.openxmlformats.org/officeDocument/2006/relationships/hyperlink" Target="https://en.wikipedia.org/wiki/Palm_Bay,_Florida" TargetMode="External"/><Relationship Id="rId552" Type="http://schemas.openxmlformats.org/officeDocument/2006/relationships/hyperlink" Target="https://geohack.toolforge.org/geohack.php?pagename=List_of_United_States_cities_by_population&amp;params=39.5906_N_104.8691_W_&amp;title=Centennial" TargetMode="External"/><Relationship Id="rId594" Type="http://schemas.openxmlformats.org/officeDocument/2006/relationships/hyperlink" Target="https://en.wikipedia.org/wiki/Boulder,_Colorado" TargetMode="External"/><Relationship Id="rId608" Type="http://schemas.openxmlformats.org/officeDocument/2006/relationships/hyperlink" Target="https://en.wikipedia.org/wiki/Norwalk,_California" TargetMode="External"/><Relationship Id="rId191" Type="http://schemas.openxmlformats.org/officeDocument/2006/relationships/hyperlink" Target="https://en.wikipedia.org/wiki/Glendale,_Arizona" TargetMode="External"/><Relationship Id="rId205" Type="http://schemas.openxmlformats.org/officeDocument/2006/relationships/hyperlink" Target="https://en.wikipedia.org/wiki/Hialeah,_Florida" TargetMode="External"/><Relationship Id="rId247" Type="http://schemas.openxmlformats.org/officeDocument/2006/relationships/hyperlink" Target="https://geohack.toolforge.org/geohack.php?pagename=List_of_United_States_cities_by_population&amp;params=33.1554_N_96.8226_W_&amp;title=Frisco" TargetMode="External"/><Relationship Id="rId412" Type="http://schemas.openxmlformats.org/officeDocument/2006/relationships/hyperlink" Target="https://en.wikipedia.org/wiki/South_Carolina" TargetMode="External"/><Relationship Id="rId107" Type="http://schemas.openxmlformats.org/officeDocument/2006/relationships/hyperlink" Target="https://en.wikipedia.org/wiki/Minneapolis" TargetMode="External"/><Relationship Id="rId289" Type="http://schemas.openxmlformats.org/officeDocument/2006/relationships/hyperlink" Target="https://en.wikipedia.org/wiki/Vancouver,_Washington" TargetMode="External"/><Relationship Id="rId454" Type="http://schemas.openxmlformats.org/officeDocument/2006/relationships/hyperlink" Target="https://geohack.toolforge.org/geohack.php?pagename=List_of_United_States_cities_by_population&amp;params=35.2406_N_97.3453_W_&amp;title=Norman" TargetMode="External"/><Relationship Id="rId496" Type="http://schemas.openxmlformats.org/officeDocument/2006/relationships/hyperlink" Target="https://en.wikipedia.org/wiki/Fairfield,_California" TargetMode="External"/><Relationship Id="rId11" Type="http://schemas.openxmlformats.org/officeDocument/2006/relationships/hyperlink" Target="https://geohack.toolforge.org/geohack.php?pagename=List_of_United_States_cities_by_population&amp;params=29.7866_N_95.3909_W_&amp;title=4+Houston" TargetMode="External"/><Relationship Id="rId53" Type="http://schemas.openxmlformats.org/officeDocument/2006/relationships/hyperlink" Target="https://geohack.toolforge.org/geohack.php?pagename=List_of_United_States_cities_by_population&amp;params=36.1718_N_86.7850_W_&amp;title=Nashville" TargetMode="External"/><Relationship Id="rId149" Type="http://schemas.openxmlformats.org/officeDocument/2006/relationships/hyperlink" Target="https://en.wikipedia.org/wiki/Greensboro,_North_Carolina" TargetMode="External"/><Relationship Id="rId314" Type="http://schemas.openxmlformats.org/officeDocument/2006/relationships/hyperlink" Target="https://en.wikipedia.org/wiki/Salem,_Oregon" TargetMode="External"/><Relationship Id="rId356" Type="http://schemas.openxmlformats.org/officeDocument/2006/relationships/hyperlink" Target="https://en.wikipedia.org/wiki/Escondido,_California" TargetMode="External"/><Relationship Id="rId398" Type="http://schemas.openxmlformats.org/officeDocument/2006/relationships/hyperlink" Target="https://geohack.toolforge.org/geohack.php?pagename=List_of_United_States_cities_by_population&amp;params=32.7629_N_96.5888_W_&amp;title=Mesquite" TargetMode="External"/><Relationship Id="rId521" Type="http://schemas.openxmlformats.org/officeDocument/2006/relationships/hyperlink" Target="https://geohack.toolforge.org/geohack.php?pagename=List_of_United_States_cities_by_population&amp;params=36.8282_N_119.6849_W_&amp;title=Clovis" TargetMode="External"/><Relationship Id="rId563" Type="http://schemas.openxmlformats.org/officeDocument/2006/relationships/hyperlink" Target="https://en.wikipedia.org/wiki/Billings,_Montana" TargetMode="External"/><Relationship Id="rId619" Type="http://schemas.openxmlformats.org/officeDocument/2006/relationships/hyperlink" Target="https://geohack.toolforge.org/geohack.php?pagename=List_of_United_States_cities_by_population&amp;params=34.1901_N_118.3264_W_&amp;title=Burbank" TargetMode="External"/><Relationship Id="rId95" Type="http://schemas.openxmlformats.org/officeDocument/2006/relationships/hyperlink" Target="https://en.wikipedia.org/wiki/Nebraska" TargetMode="External"/><Relationship Id="rId160" Type="http://schemas.openxmlformats.org/officeDocument/2006/relationships/hyperlink" Target="https://geohack.toolforge.org/geohack.php?pagename=List_of_United_States_cities_by_population&amp;params=33.6784_N_117.7713_W_&amp;title=Irvine" TargetMode="External"/><Relationship Id="rId216" Type="http://schemas.openxmlformats.org/officeDocument/2006/relationships/hyperlink" Target="https://geohack.toolforge.org/geohack.php?pagename=List_of_United_States_cities_by_population&amp;params=34.1416_N_117.2936_W_&amp;title=San+Bernardino" TargetMode="External"/><Relationship Id="rId423" Type="http://schemas.openxmlformats.org/officeDocument/2006/relationships/hyperlink" Target="https://en.wikipedia.org/wiki/Coral_Springs,_Florida" TargetMode="External"/><Relationship Id="rId258" Type="http://schemas.openxmlformats.org/officeDocument/2006/relationships/hyperlink" Target="https://en.wikipedia.org/wiki/Montgomery,_Alabama" TargetMode="External"/><Relationship Id="rId465" Type="http://schemas.openxmlformats.org/officeDocument/2006/relationships/hyperlink" Target="https://geohack.toolforge.org/geohack.php?pagename=List_of_United_States_cities_by_population&amp;params=38.951561_N_92.328638_W_&amp;title=Columbia" TargetMode="External"/><Relationship Id="rId630" Type="http://schemas.openxmlformats.org/officeDocument/2006/relationships/hyperlink" Target="https://en.wikipedia.org/wiki/Tuscaloosa,_Alabama" TargetMode="External"/><Relationship Id="rId22" Type="http://schemas.openxmlformats.org/officeDocument/2006/relationships/hyperlink" Target="https://geohack.toolforge.org/geohack.php?pagename=List_of_United_States_cities_by_population&amp;params=32.7933_N_96.7665_W_&amp;title=9+Dallas" TargetMode="External"/><Relationship Id="rId64" Type="http://schemas.openxmlformats.org/officeDocument/2006/relationships/hyperlink" Target="https://en.wikipedia.org/wiki/Nevada" TargetMode="External"/><Relationship Id="rId118" Type="http://schemas.openxmlformats.org/officeDocument/2006/relationships/hyperlink" Target="https://en.wikipedia.org/wiki/Wichita,_Kansas" TargetMode="External"/><Relationship Id="rId325" Type="http://schemas.openxmlformats.org/officeDocument/2006/relationships/hyperlink" Target="https://en.wikipedia.org/wiki/Corona,_California" TargetMode="External"/><Relationship Id="rId367" Type="http://schemas.openxmlformats.org/officeDocument/2006/relationships/hyperlink" Target="https://geohack.toolforge.org/geohack.php?pagename=List_of_United_States_cities_by_population&amp;params=35.8522_N_86.4160_W_&amp;title=Murfreesboro" TargetMode="External"/><Relationship Id="rId532" Type="http://schemas.openxmlformats.org/officeDocument/2006/relationships/hyperlink" Target="https://en.wikipedia.org/wiki/Manchester,_New_Hampshire" TargetMode="External"/><Relationship Id="rId574" Type="http://schemas.openxmlformats.org/officeDocument/2006/relationships/hyperlink" Target="https://geohack.toolforge.org/geohack.php?pagename=List_of_United_States_cities_by_population&amp;params=33.0466_N_96.9818_W_&amp;title=Lewisville" TargetMode="External"/><Relationship Id="rId171" Type="http://schemas.openxmlformats.org/officeDocument/2006/relationships/hyperlink" Target="https://geohack.toolforge.org/geohack.php?pagename=List_of_United_States_cities_by_population&amp;params=41.0882_N_85.1439_W_&amp;title=Fort+Wayne" TargetMode="External"/><Relationship Id="rId227" Type="http://schemas.openxmlformats.org/officeDocument/2006/relationships/hyperlink" Target="https://geohack.toolforge.org/geohack.php?pagename=List_of_United_States_cities_by_population&amp;params=34.4030_N_118.5042_W_&amp;title=Santa+Clarita" TargetMode="External"/><Relationship Id="rId269" Type="http://schemas.openxmlformats.org/officeDocument/2006/relationships/hyperlink" Target="https://geohack.toolforge.org/geohack.php?pagename=List_of_United_States_cities_by_population&amp;params=33.3884_N_111.9318_W_&amp;title=Tempe" TargetMode="External"/><Relationship Id="rId434" Type="http://schemas.openxmlformats.org/officeDocument/2006/relationships/hyperlink" Target="https://geohack.toolforge.org/geohack.php?pagename=List_of_United_States_cities_by_population&amp;params=34.0291_N_80.8980_W_&amp;title=Columbia" TargetMode="External"/><Relationship Id="rId476" Type="http://schemas.openxmlformats.org/officeDocument/2006/relationships/hyperlink" Target="https://en.wikipedia.org/wiki/Berkeley,_California" TargetMode="External"/><Relationship Id="rId641" Type="http://schemas.openxmlformats.org/officeDocument/2006/relationships/hyperlink" Target="https://en.wikipedia.org/wiki/Bend,_Oregon" TargetMode="External"/><Relationship Id="rId33" Type="http://schemas.openxmlformats.org/officeDocument/2006/relationships/hyperlink" Target="https://geohack.toolforge.org/geohack.php?pagename=List_of_United_States_cities_by_population&amp;params=39.9852_N_82.9848_W_&amp;title=15+Columbus" TargetMode="External"/><Relationship Id="rId129" Type="http://schemas.openxmlformats.org/officeDocument/2006/relationships/hyperlink" Target="https://en.wikipedia.org/wiki/Hawaii" TargetMode="External"/><Relationship Id="rId280" Type="http://schemas.openxmlformats.org/officeDocument/2006/relationships/hyperlink" Target="https://geohack.toolforge.org/geohack.php?pagename=List_of_United_States_cities_by_population&amp;params=30.6684_N_88.1002_W_&amp;title=Mobile" TargetMode="External"/><Relationship Id="rId336" Type="http://schemas.openxmlformats.org/officeDocument/2006/relationships/hyperlink" Target="https://en.wikipedia.org/wiki/Lakewood,_Colorado" TargetMode="External"/><Relationship Id="rId501" Type="http://schemas.openxmlformats.org/officeDocument/2006/relationships/hyperlink" Target="https://geohack.toolforge.org/geohack.php?pagename=List_of_United_States_cities_by_population&amp;params=30.0849_N_94.1453_W_&amp;title=Beaumont" TargetMode="External"/><Relationship Id="rId543" Type="http://schemas.openxmlformats.org/officeDocument/2006/relationships/hyperlink" Target="https://en.wikipedia.org/wiki/Antioch,_California" TargetMode="External"/><Relationship Id="rId75" Type="http://schemas.openxmlformats.org/officeDocument/2006/relationships/hyperlink" Target="https://en.wikipedia.org/wiki/Albuquerque,_New_Mexico" TargetMode="External"/><Relationship Id="rId140" Type="http://schemas.openxmlformats.org/officeDocument/2006/relationships/hyperlink" Target="https://en.wikipedia.org/wiki/Stockton,_California" TargetMode="External"/><Relationship Id="rId182" Type="http://schemas.openxmlformats.org/officeDocument/2006/relationships/hyperlink" Target="https://en.wikipedia.org/wiki/Lubbock,_Texas" TargetMode="External"/><Relationship Id="rId378" Type="http://schemas.openxmlformats.org/officeDocument/2006/relationships/hyperlink" Target="https://geohack.toolforge.org/geohack.php?pagename=List_of_United_States_cities_by_population&amp;params=41.1874_N_73.1958_W_&amp;title=Bridgeport" TargetMode="External"/><Relationship Id="rId403" Type="http://schemas.openxmlformats.org/officeDocument/2006/relationships/hyperlink" Target="https://en.wikipedia.org/wiki/Carrollton,_Texas" TargetMode="External"/><Relationship Id="rId585" Type="http://schemas.openxmlformats.org/officeDocument/2006/relationships/hyperlink" Target="https://geohack.toolforge.org/geohack.php?pagename=List_of_United_States_cities_by_population&amp;params=29.4901_N_95.1091_W_&amp;title=League+City" TargetMode="External"/><Relationship Id="rId6" Type="http://schemas.openxmlformats.org/officeDocument/2006/relationships/hyperlink" Target="https://geohack.toolforge.org/geohack.php?pagename=List_of_United_States_cities_by_population&amp;params=34.0194_N_118.4108_W_&amp;title=2+Los+Angeles" TargetMode="External"/><Relationship Id="rId238" Type="http://schemas.openxmlformats.org/officeDocument/2006/relationships/hyperlink" Target="https://geohack.toolforge.org/geohack.php?pagename=List_of_United_States_cities_by_population&amp;params=27.2806_N_80.3883_W_&amp;title=Port+St.+Lucie" TargetMode="External"/><Relationship Id="rId445" Type="http://schemas.openxmlformats.org/officeDocument/2006/relationships/hyperlink" Target="https://geohack.toolforge.org/geohack.php?pagename=List_of_United_States_cities_by_population&amp;params=33.9496_N_83.3701_W_&amp;title=Athens" TargetMode="External"/><Relationship Id="rId487" Type="http://schemas.openxmlformats.org/officeDocument/2006/relationships/hyperlink" Target="https://geohack.toolforge.org/geohack.php?pagename=List_of_United_States_cities_by_population&amp;params=42.3760_N_71.1187_W_&amp;title=Cambridge" TargetMode="External"/><Relationship Id="rId610" Type="http://schemas.openxmlformats.org/officeDocument/2006/relationships/hyperlink" Target="https://en.wikipedia.org/wiki/Rialto,_California" TargetMode="External"/><Relationship Id="rId291" Type="http://schemas.openxmlformats.org/officeDocument/2006/relationships/hyperlink" Target="https://en.wikipedia.org/wiki/Sioux_Falls,_South_Dakota" TargetMode="External"/><Relationship Id="rId305" Type="http://schemas.openxmlformats.org/officeDocument/2006/relationships/hyperlink" Target="https://geohack.toolforge.org/geohack.php?pagename=List_of_United_States_cities_by_population&amp;params=34.1233_N_117.5642_W_&amp;title=Rancho+Cucamonga" TargetMode="External"/><Relationship Id="rId347" Type="http://schemas.openxmlformats.org/officeDocument/2006/relationships/hyperlink" Target="https://geohack.toolforge.org/geohack.php?pagename=List_of_United_States_cities_by_population&amp;params=42.1155_N_72.5400_W_&amp;title=Springfield" TargetMode="External"/><Relationship Id="rId512" Type="http://schemas.openxmlformats.org/officeDocument/2006/relationships/hyperlink" Target="https://en.wikipedia.org/wiki/El_Monte,_California" TargetMode="External"/><Relationship Id="rId44" Type="http://schemas.openxmlformats.org/officeDocument/2006/relationships/hyperlink" Target="https://geohack.toolforge.org/geohack.php?pagename=List_of_United_States_cities_by_population&amp;params=39.7619_N_104.8811_W_&amp;title=Denver" TargetMode="External"/><Relationship Id="rId86" Type="http://schemas.openxmlformats.org/officeDocument/2006/relationships/hyperlink" Target="https://en.wikipedia.org/wiki/Atlanta" TargetMode="External"/><Relationship Id="rId151" Type="http://schemas.openxmlformats.org/officeDocument/2006/relationships/hyperlink" Target="https://en.wikipedia.org/wiki/Lincoln,_Nebraska" TargetMode="External"/><Relationship Id="rId389" Type="http://schemas.openxmlformats.org/officeDocument/2006/relationships/hyperlink" Target="https://en.wikipedia.org/wiki/Roseville,_California" TargetMode="External"/><Relationship Id="rId554" Type="http://schemas.openxmlformats.org/officeDocument/2006/relationships/hyperlink" Target="https://geohack.toolforge.org/geohack.php?pagename=List_of_United_States_cities_by_population&amp;params=42.0396_N_88.3217_W_&amp;title=Elgin" TargetMode="External"/><Relationship Id="rId596" Type="http://schemas.openxmlformats.org/officeDocument/2006/relationships/hyperlink" Target="https://en.wikipedia.org/wiki/Allen,_Texas" TargetMode="External"/><Relationship Id="rId193" Type="http://schemas.openxmlformats.org/officeDocument/2006/relationships/hyperlink" Target="https://en.wikipedia.org/wiki/North_Las_Vegas,_Nevada" TargetMode="External"/><Relationship Id="rId207" Type="http://schemas.openxmlformats.org/officeDocument/2006/relationships/hyperlink" Target="https://geohack.toolforge.org/geohack.php?pagename=List_of_United_States_cities_by_population&amp;params=37.5314_N_77.4760_W_&amp;title=Richmond" TargetMode="External"/><Relationship Id="rId249" Type="http://schemas.openxmlformats.org/officeDocument/2006/relationships/hyperlink" Target="https://geohack.toolforge.org/geohack.php?pagename=List_of_United_States_cities_by_population&amp;params=40.9459_N_73.8674_W_&amp;title=Yonkers" TargetMode="External"/><Relationship Id="rId414" Type="http://schemas.openxmlformats.org/officeDocument/2006/relationships/hyperlink" Target="https://en.wikipedia.org/wiki/West_Valley_City,_Utah" TargetMode="External"/><Relationship Id="rId456" Type="http://schemas.openxmlformats.org/officeDocument/2006/relationships/hyperlink" Target="https://en.wikipedia.org/wiki/North_Dakota" TargetMode="External"/><Relationship Id="rId498" Type="http://schemas.openxmlformats.org/officeDocument/2006/relationships/hyperlink" Target="https://en.wikipedia.org/wiki/Clearwater,_Florida" TargetMode="External"/><Relationship Id="rId621" Type="http://schemas.openxmlformats.org/officeDocument/2006/relationships/hyperlink" Target="https://geohack.toolforge.org/geohack.php?pagename=List_of_United_States_cities_by_population&amp;params=41.6769_N_86.2690_W_&amp;title=South+Bend" TargetMode="External"/><Relationship Id="rId13" Type="http://schemas.openxmlformats.org/officeDocument/2006/relationships/hyperlink" Target="https://en.wikipedia.org/wiki/Arizona" TargetMode="External"/><Relationship Id="rId109" Type="http://schemas.openxmlformats.org/officeDocument/2006/relationships/hyperlink" Target="https://geohack.toolforge.org/geohack.php?pagename=List_of_United_States_cities_by_population&amp;params=44.9633_N_93.2683_W_&amp;title=Minneapolis" TargetMode="External"/><Relationship Id="rId260" Type="http://schemas.openxmlformats.org/officeDocument/2006/relationships/hyperlink" Target="https://geohack.toolforge.org/geohack.php?pagename=List_of_United_States_cities_by_population&amp;params=33.3655_N_82.0734_W_&amp;title=Augusta" TargetMode="External"/><Relationship Id="rId316" Type="http://schemas.openxmlformats.org/officeDocument/2006/relationships/hyperlink" Target="https://en.wikipedia.org/wiki/Pembroke_Pines,_Florida" TargetMode="External"/><Relationship Id="rId523" Type="http://schemas.openxmlformats.org/officeDocument/2006/relationships/hyperlink" Target="https://geohack.toolforge.org/geohack.php?pagename=List_of_United_States_cities_by_population&amp;params=39.7911_N_89.6446_W_&amp;title=Springfield" TargetMode="External"/><Relationship Id="rId55" Type="http://schemas.openxmlformats.org/officeDocument/2006/relationships/hyperlink" Target="https://en.wikipedia.org/wiki/Michigan" TargetMode="External"/><Relationship Id="rId97" Type="http://schemas.openxmlformats.org/officeDocument/2006/relationships/hyperlink" Target="https://en.wikipedia.org/wiki/Raleigh,_North_Carolina" TargetMode="External"/><Relationship Id="rId120" Type="http://schemas.openxmlformats.org/officeDocument/2006/relationships/hyperlink" Target="https://geohack.toolforge.org/geohack.php?pagename=List_of_United_States_cities_by_population&amp;params=37.6907_N_97.3459_W_&amp;title=Wichita" TargetMode="External"/><Relationship Id="rId358" Type="http://schemas.openxmlformats.org/officeDocument/2006/relationships/hyperlink" Target="https://en.wikipedia.org/wiki/Pasadena,_Texas" TargetMode="External"/><Relationship Id="rId565" Type="http://schemas.openxmlformats.org/officeDocument/2006/relationships/hyperlink" Target="https://geohack.toolforge.org/geohack.php?pagename=List_of_United_States_cities_by_population&amp;params=45.7885_N_108.5499_W_&amp;title=Billings" TargetMode="External"/><Relationship Id="rId162" Type="http://schemas.openxmlformats.org/officeDocument/2006/relationships/hyperlink" Target="https://en.wikipedia.org/wiki/New_Jersey" TargetMode="External"/><Relationship Id="rId218" Type="http://schemas.openxmlformats.org/officeDocument/2006/relationships/hyperlink" Target="https://geohack.toolforge.org/geohack.php?pagename=List_of_United_States_cities_by_population&amp;params=37.6375_N_121.0030_W_&amp;title=Modesto" TargetMode="External"/><Relationship Id="rId425" Type="http://schemas.openxmlformats.org/officeDocument/2006/relationships/hyperlink" Target="https://en.wikipedia.org/wiki/Cedar_Rapids,_Iowa" TargetMode="External"/><Relationship Id="rId467" Type="http://schemas.openxmlformats.org/officeDocument/2006/relationships/hyperlink" Target="https://geohack.toolforge.org/geohack.php?pagename=List_of_United_States_cities_by_population&amp;params=29.5558_N_95.3231_W_&amp;title=Pearland" TargetMode="External"/><Relationship Id="rId632" Type="http://schemas.openxmlformats.org/officeDocument/2006/relationships/hyperlink" Target="https://en.wikipedia.org/wiki/Carmel,_Indiana" TargetMode="External"/><Relationship Id="rId271" Type="http://schemas.openxmlformats.org/officeDocument/2006/relationships/hyperlink" Target="https://en.wikipedia.org/wiki/Overland_Park,_Kansas" TargetMode="External"/><Relationship Id="rId24" Type="http://schemas.openxmlformats.org/officeDocument/2006/relationships/hyperlink" Target="https://geohack.toolforge.org/geohack.php?pagename=List_of_United_States_cities_by_population&amp;params=37.2967_N_121.8189_W_&amp;title=10+San+Jose" TargetMode="External"/><Relationship Id="rId66" Type="http://schemas.openxmlformats.org/officeDocument/2006/relationships/hyperlink" Target="https://en.wikipedia.org/wiki/Memphis,_Tennessee" TargetMode="External"/><Relationship Id="rId131" Type="http://schemas.openxmlformats.org/officeDocument/2006/relationships/hyperlink" Target="https://en.wikipedia.org/wiki/Santa_Ana,_California" TargetMode="External"/><Relationship Id="rId327" Type="http://schemas.openxmlformats.org/officeDocument/2006/relationships/hyperlink" Target="https://en.wikipedia.org/wiki/Springfield,_Missouri" TargetMode="External"/><Relationship Id="rId369" Type="http://schemas.openxmlformats.org/officeDocument/2006/relationships/hyperlink" Target="https://geohack.toolforge.org/geohack.php?pagename=List_of_United_States_cities_by_population&amp;params=32.0246_N_102.1135_W_&amp;title=Midland" TargetMode="External"/><Relationship Id="rId534" Type="http://schemas.openxmlformats.org/officeDocument/2006/relationships/hyperlink" Target="https://geohack.toolforge.org/geohack.php?pagename=List_of_United_States_cities_by_population&amp;params=42.9849_N_71.4441_W_&amp;title=Manchester" TargetMode="External"/><Relationship Id="rId576" Type="http://schemas.openxmlformats.org/officeDocument/2006/relationships/hyperlink" Target="https://geohack.toolforge.org/geohack.php?pagename=List_of_United_States_cities_by_population&amp;params=45.5280_N_122.9357_W_&amp;title=Hillsboro" TargetMode="External"/><Relationship Id="rId173" Type="http://schemas.openxmlformats.org/officeDocument/2006/relationships/hyperlink" Target="https://geohack.toolforge.org/geohack.php?pagename=List_of_United_States_cities_by_population&amp;params=27.7620_N_82.6441_W_&amp;title=St.+Petersburg" TargetMode="External"/><Relationship Id="rId229" Type="http://schemas.openxmlformats.org/officeDocument/2006/relationships/hyperlink" Target="https://geohack.toolforge.org/geohack.php?pagename=List_of_United_States_cities_by_population&amp;params=35.0828_N_78.9735_W_&amp;title=Fayetteville" TargetMode="External"/><Relationship Id="rId380" Type="http://schemas.openxmlformats.org/officeDocument/2006/relationships/hyperlink" Target="https://geohack.toolforge.org/geohack.php?pagename=List_of_United_States_cities_by_population&amp;params=33.8350_N_118.3414_W_&amp;title=Torrance" TargetMode="External"/><Relationship Id="rId436" Type="http://schemas.openxmlformats.org/officeDocument/2006/relationships/hyperlink" Target="https://geohack.toolforge.org/geohack.php?pagename=List_of_United_States_cities_by_population&amp;params=37.3646_N_121.9679_W_&amp;title=Santa+Clara" TargetMode="External"/><Relationship Id="rId601" Type="http://schemas.openxmlformats.org/officeDocument/2006/relationships/hyperlink" Target="https://geohack.toolforge.org/geohack.php?pagename=List_of_United_States_cities_by_population&amp;params=39.5544_N_119.7356_W_&amp;title=Sparks" TargetMode="External"/><Relationship Id="rId643" Type="http://schemas.openxmlformats.org/officeDocument/2006/relationships/hyperlink" Target="https://geohack.toolforge.org/geohack.php?pagename=List_of_United_States_cities_by_population&amp;params=40.5607_N_74.2927_W_&amp;title=Woodbridge" TargetMode="External"/><Relationship Id="rId240" Type="http://schemas.openxmlformats.org/officeDocument/2006/relationships/hyperlink" Target="https://geohack.toolforge.org/geohack.php?pagename=List_of_United_States_cities_by_population&amp;params=42.9612_N_85.6556_W_&amp;title=Grand+Rapids" TargetMode="External"/><Relationship Id="rId478" Type="http://schemas.openxmlformats.org/officeDocument/2006/relationships/hyperlink" Target="https://en.wikipedia.org/wiki/Richardson,_Texas" TargetMode="External"/><Relationship Id="rId35" Type="http://schemas.openxmlformats.org/officeDocument/2006/relationships/hyperlink" Target="https://en.wikipedia.org/wiki/North_Carolina" TargetMode="External"/><Relationship Id="rId77" Type="http://schemas.openxmlformats.org/officeDocument/2006/relationships/hyperlink" Target="https://geohack.toolforge.org/geohack.php?pagename=List_of_United_States_cities_by_population&amp;params=35.1056_N_106.6474_W_&amp;title=Albuquerque" TargetMode="External"/><Relationship Id="rId100" Type="http://schemas.openxmlformats.org/officeDocument/2006/relationships/hyperlink" Target="https://geohack.toolforge.org/geohack.php?pagename=List_of_United_States_cities_by_population&amp;params=25.7752_N_80.2086_W_&amp;title=Miami" TargetMode="External"/><Relationship Id="rId282" Type="http://schemas.openxmlformats.org/officeDocument/2006/relationships/hyperlink" Target="https://geohack.toolforge.org/geohack.php?pagename=List_of_United_States_cities_by_population&amp;params=35.9707_N_83.9493_W_&amp;title=Knoxville" TargetMode="External"/><Relationship Id="rId338" Type="http://schemas.openxmlformats.org/officeDocument/2006/relationships/hyperlink" Target="https://en.wikipedia.org/wiki/Lancaster,_California" TargetMode="External"/><Relationship Id="rId503" Type="http://schemas.openxmlformats.org/officeDocument/2006/relationships/hyperlink" Target="https://geohack.toolforge.org/geohack.php?pagename=List_of_United_States_cities_by_population&amp;params=39.0855_N_94.3521_W_&amp;title=Independence" TargetMode="External"/><Relationship Id="rId545" Type="http://schemas.openxmlformats.org/officeDocument/2006/relationships/hyperlink" Target="https://en.wikipedia.org/wiki/Everett,_Washington" TargetMode="External"/><Relationship Id="rId587" Type="http://schemas.openxmlformats.org/officeDocument/2006/relationships/hyperlink" Target="https://geohack.toolforge.org/geohack.php?pagename=List_of_United_States_cities_by_population&amp;params=34.9332_N_120.4438_W_&amp;title=Santa+Maria" TargetMode="External"/><Relationship Id="rId8" Type="http://schemas.openxmlformats.org/officeDocument/2006/relationships/hyperlink" Target="https://en.wikipedia.org/wiki/Illinois" TargetMode="External"/><Relationship Id="rId142" Type="http://schemas.openxmlformats.org/officeDocument/2006/relationships/hyperlink" Target="https://en.wikipedia.org/wiki/Saint_Paul,_Minnesota" TargetMode="External"/><Relationship Id="rId184" Type="http://schemas.openxmlformats.org/officeDocument/2006/relationships/hyperlink" Target="https://en.wikipedia.org/wiki/Scottsdale,_Arizona" TargetMode="External"/><Relationship Id="rId391" Type="http://schemas.openxmlformats.org/officeDocument/2006/relationships/hyperlink" Target="https://en.wikipedia.org/wiki/Thornton,_Colorado" TargetMode="External"/><Relationship Id="rId405" Type="http://schemas.openxmlformats.org/officeDocument/2006/relationships/hyperlink" Target="https://en.wikipedia.org/wiki/Waco,_Texas" TargetMode="External"/><Relationship Id="rId447" Type="http://schemas.openxmlformats.org/officeDocument/2006/relationships/hyperlink" Target="https://geohack.toolforge.org/geohack.php?pagename=List_of_United_States_cities_by_population&amp;params=34.1933_N_118.8742_W_&amp;title=Thousand+Oaks" TargetMode="External"/><Relationship Id="rId612" Type="http://schemas.openxmlformats.org/officeDocument/2006/relationships/hyperlink" Target="https://en.wikipedia.org/wiki/Las_Cruces,_New_Mexico" TargetMode="External"/><Relationship Id="rId251" Type="http://schemas.openxmlformats.org/officeDocument/2006/relationships/hyperlink" Target="https://geohack.toolforge.org/geohack.php?pagename=List_of_United_States_cities_by_population&amp;params=35.1999_N_101.8302_W_&amp;title=Amarillo" TargetMode="External"/><Relationship Id="rId489" Type="http://schemas.openxmlformats.org/officeDocument/2006/relationships/hyperlink" Target="https://geohack.toolforge.org/geohack.php?pagename=List_of_United_States_cities_by_population&amp;params=29.5994_N_95.6142_W_&amp;title=Sugar+Land" TargetMode="External"/><Relationship Id="rId46" Type="http://schemas.openxmlformats.org/officeDocument/2006/relationships/hyperlink" Target="https://geohack.toolforge.org/geohack.php?pagename=List_of_United_States_cities_by_population&amp;params=38.9041_N_77.0172_W_&amp;title=Washington%2C+D.C." TargetMode="External"/><Relationship Id="rId293" Type="http://schemas.openxmlformats.org/officeDocument/2006/relationships/hyperlink" Target="https://geohack.toolforge.org/geohack.php?pagename=List_of_United_States_cities_by_population&amp;params=43.5383_N_96.7320_W_&amp;title=Sioux+Falls" TargetMode="External"/><Relationship Id="rId307" Type="http://schemas.openxmlformats.org/officeDocument/2006/relationships/hyperlink" Target="https://geohack.toolforge.org/geohack.php?pagename=List_of_United_States_cities_by_population&amp;params=38.4468_N_122.7061_W_&amp;title=Santa+Rosa" TargetMode="External"/><Relationship Id="rId349" Type="http://schemas.openxmlformats.org/officeDocument/2006/relationships/hyperlink" Target="https://geohack.toolforge.org/geohack.php?pagename=List_of_United_States_cities_by_population&amp;params=39.1225_N_94.7418_W_&amp;title=Kansas+City" TargetMode="External"/><Relationship Id="rId514" Type="http://schemas.openxmlformats.org/officeDocument/2006/relationships/hyperlink" Target="https://en.wikipedia.org/wiki/Carlsbad,_California" TargetMode="External"/><Relationship Id="rId556" Type="http://schemas.openxmlformats.org/officeDocument/2006/relationships/hyperlink" Target="https://geohack.toolforge.org/geohack.php?pagename=List_of_United_States_cities_by_population&amp;params=37.9523_N_122.3606_W_&amp;title=Richmond" TargetMode="External"/><Relationship Id="rId88" Type="http://schemas.openxmlformats.org/officeDocument/2006/relationships/hyperlink" Target="https://geohack.toolforge.org/geohack.php?pagename=List_of_United_States_cities_by_population&amp;params=33.7629_N_84.4227_W_&amp;title=Atlanta" TargetMode="External"/><Relationship Id="rId111" Type="http://schemas.openxmlformats.org/officeDocument/2006/relationships/hyperlink" Target="https://geohack.toolforge.org/geohack.php?pagename=List_of_United_States_cities_by_population&amp;params=36.1279_N_95.9023_W_&amp;title=Tulsa" TargetMode="External"/><Relationship Id="rId153" Type="http://schemas.openxmlformats.org/officeDocument/2006/relationships/hyperlink" Target="https://en.wikipedia.org/wiki/Alaska" TargetMode="External"/><Relationship Id="rId195" Type="http://schemas.openxmlformats.org/officeDocument/2006/relationships/hyperlink" Target="https://en.wikipedia.org/wiki/Winston%E2%80%93Salem,_North_Carolina" TargetMode="External"/><Relationship Id="rId209" Type="http://schemas.openxmlformats.org/officeDocument/2006/relationships/hyperlink" Target="https://geohack.toolforge.org/geohack.php?pagename=List_of_United_States_cities_by_population&amp;params=43.6002_N_116.2317_W_&amp;title=Boise" TargetMode="External"/><Relationship Id="rId360" Type="http://schemas.openxmlformats.org/officeDocument/2006/relationships/hyperlink" Target="https://en.wikipedia.org/wiki/Naperville,_Illinois" TargetMode="External"/><Relationship Id="rId416" Type="http://schemas.openxmlformats.org/officeDocument/2006/relationships/hyperlink" Target="https://en.wikipedia.org/wiki/Visalia,_California" TargetMode="External"/><Relationship Id="rId598" Type="http://schemas.openxmlformats.org/officeDocument/2006/relationships/hyperlink" Target="https://en.wikipedia.org/wiki/West_Covina,_California" TargetMode="External"/><Relationship Id="rId220" Type="http://schemas.openxmlformats.org/officeDocument/2006/relationships/hyperlink" Target="https://geohack.toolforge.org/geohack.php?pagename=List_of_United_States_cities_by_population&amp;params=34.1090_N_117.4629_W_&amp;title=Fontana" TargetMode="External"/><Relationship Id="rId458" Type="http://schemas.openxmlformats.org/officeDocument/2006/relationships/hyperlink" Target="https://en.wikipedia.org/wiki/Wilmington,_North_Carolina" TargetMode="External"/><Relationship Id="rId623" Type="http://schemas.openxmlformats.org/officeDocument/2006/relationships/hyperlink" Target="https://geohack.toolforge.org/geohack.php?pagename=List_of_United_States_cities_by_population&amp;params=47.4761_N_122.1920_W_&amp;title=Renton" TargetMode="External"/><Relationship Id="rId15" Type="http://schemas.openxmlformats.org/officeDocument/2006/relationships/hyperlink" Target="https://en.wikipedia.org/wiki/Pennsylvania" TargetMode="External"/><Relationship Id="rId57" Type="http://schemas.openxmlformats.org/officeDocument/2006/relationships/hyperlink" Target="https://en.wikipedia.org/wiki/Oklahoma_City" TargetMode="External"/><Relationship Id="rId262" Type="http://schemas.openxmlformats.org/officeDocument/2006/relationships/hyperlink" Target="https://geohack.toolforge.org/geohack.php?pagename=List_of_United_States_cities_by_population&amp;params=41.7635_N_88.2901_W_&amp;title=Aurora" TargetMode="External"/><Relationship Id="rId318" Type="http://schemas.openxmlformats.org/officeDocument/2006/relationships/hyperlink" Target="https://en.wikipedia.org/wiki/Eugene,_Oregon" TargetMode="External"/><Relationship Id="rId525" Type="http://schemas.openxmlformats.org/officeDocument/2006/relationships/hyperlink" Target="https://geohack.toolforge.org/geohack.php?pagename=List_of_United_States_cities_by_population&amp;params=43.6142_N_116.3989_W_&amp;title=Meridian" TargetMode="External"/><Relationship Id="rId567" Type="http://schemas.openxmlformats.org/officeDocument/2006/relationships/hyperlink" Target="https://en.wikipedia.org/wiki/List_of_United_States_cities_by_population" TargetMode="External"/><Relationship Id="rId99" Type="http://schemas.openxmlformats.org/officeDocument/2006/relationships/hyperlink" Target="https://en.wikipedia.org/wiki/Miami" TargetMode="External"/><Relationship Id="rId122" Type="http://schemas.openxmlformats.org/officeDocument/2006/relationships/hyperlink" Target="https://geohack.toolforge.org/geohack.php?pagename=List_of_United_States_cities_by_population&amp;params=35.3212_N_119.0183_W_&amp;title=Bakersfield" TargetMode="External"/><Relationship Id="rId164" Type="http://schemas.openxmlformats.org/officeDocument/2006/relationships/hyperlink" Target="https://en.wikipedia.org/wiki/Durham,_North_Carolina" TargetMode="External"/><Relationship Id="rId371" Type="http://schemas.openxmlformats.org/officeDocument/2006/relationships/hyperlink" Target="https://geohack.toolforge.org/geohack.php?pagename=List_of_United_States_cities_by_population&amp;params=42.2588_N_89.0646_W_&amp;title=Rockford" TargetMode="External"/><Relationship Id="rId427" Type="http://schemas.openxmlformats.org/officeDocument/2006/relationships/hyperlink" Target="https://en.wikipedia.org/wiki/Round_Rock,_Texas" TargetMode="External"/><Relationship Id="rId469" Type="http://schemas.openxmlformats.org/officeDocument/2006/relationships/hyperlink" Target="https://geohack.toolforge.org/geohack.php?pagename=List_of_United_States_cities_by_population&amp;params=34.5277_N_117.3536_W_&amp;title=Victorville" TargetMode="External"/><Relationship Id="rId634" Type="http://schemas.openxmlformats.org/officeDocument/2006/relationships/hyperlink" Target="https://en.wikipedia.org/wiki/Spokane_Valley,_Washington" TargetMode="External"/><Relationship Id="rId26" Type="http://schemas.openxmlformats.org/officeDocument/2006/relationships/hyperlink" Target="https://geohack.toolforge.org/geohack.php?pagename=List_of_United_States_cities_by_population&amp;params=30.3039_N_97.7544_W_&amp;title=11+Austin" TargetMode="External"/><Relationship Id="rId231" Type="http://schemas.openxmlformats.org/officeDocument/2006/relationships/hyperlink" Target="https://en.wikipedia.org/wiki/Alabama" TargetMode="External"/><Relationship Id="rId273" Type="http://schemas.openxmlformats.org/officeDocument/2006/relationships/hyperlink" Target="https://en.wikipedia.org/wiki/Grand_Prairie,_Texas" TargetMode="External"/><Relationship Id="rId329" Type="http://schemas.openxmlformats.org/officeDocument/2006/relationships/hyperlink" Target="https://en.wikipedia.org/wiki/Jackson,_Mississippi" TargetMode="External"/><Relationship Id="rId480" Type="http://schemas.openxmlformats.org/officeDocument/2006/relationships/hyperlink" Target="https://en.wikipedia.org/wiki/Arvada,_Colorado" TargetMode="External"/><Relationship Id="rId536" Type="http://schemas.openxmlformats.org/officeDocument/2006/relationships/hyperlink" Target="https://geohack.toolforge.org/geohack.php?pagename=List_of_United_States_cities_by_population&amp;params=38.2699_N_104.6123_W_&amp;title=Pueblo" TargetMode="External"/><Relationship Id="rId68" Type="http://schemas.openxmlformats.org/officeDocument/2006/relationships/hyperlink" Target="https://en.wikipedia.org/wiki/Kentucky" TargetMode="External"/><Relationship Id="rId133" Type="http://schemas.openxmlformats.org/officeDocument/2006/relationships/hyperlink" Target="https://en.wikipedia.org/wiki/Riverside,_California" TargetMode="External"/><Relationship Id="rId175" Type="http://schemas.openxmlformats.org/officeDocument/2006/relationships/hyperlink" Target="https://geohack.toolforge.org/geohack.php?pagename=List_of_United_States_cities_by_population&amp;params=27.5604_N_99.4892_W_&amp;title=Laredo" TargetMode="External"/><Relationship Id="rId340" Type="http://schemas.openxmlformats.org/officeDocument/2006/relationships/hyperlink" Target="https://en.wikipedia.org/wiki/Salinas,_California" TargetMode="External"/><Relationship Id="rId578" Type="http://schemas.openxmlformats.org/officeDocument/2006/relationships/hyperlink" Target="https://en.wikipedia.org/wiki/Greeley,_Colorado" TargetMode="External"/><Relationship Id="rId200" Type="http://schemas.openxmlformats.org/officeDocument/2006/relationships/hyperlink" Target="https://geohack.toolforge.org/geohack.php?pagename=List_of_United_States_cities_by_population&amp;params=37.4945_N_121.9412_W_&amp;title=Fremont" TargetMode="External"/><Relationship Id="rId382" Type="http://schemas.openxmlformats.org/officeDocument/2006/relationships/hyperlink" Target="https://geohack.toolforge.org/geohack.php?pagename=List_of_United_States_cities_by_population&amp;params=26.2322_N_98.2464_W_&amp;title=McAllen" TargetMode="External"/><Relationship Id="rId438" Type="http://schemas.openxmlformats.org/officeDocument/2006/relationships/hyperlink" Target="https://geohack.toolforge.org/geohack.php?pagename=List_of_United_States_cities_by_population&amp;params=41.3108_N_72.9250_W_&amp;title=New+Haven" TargetMode="External"/><Relationship Id="rId603" Type="http://schemas.openxmlformats.org/officeDocument/2006/relationships/hyperlink" Target="https://geohack.toolforge.org/geohack.php?pagename=List_of_United_States_cities_by_population&amp;params=33.9067_N_98.5259_W_&amp;title=Wichita+Falls" TargetMode="External"/><Relationship Id="rId242" Type="http://schemas.openxmlformats.org/officeDocument/2006/relationships/hyperlink" Target="https://geohack.toolforge.org/geohack.php?pagename=List_of_United_States_cities_by_population&amp;params=34.6990_N_86.6730_W_&amp;title=Huntsville" TargetMode="External"/><Relationship Id="rId284" Type="http://schemas.openxmlformats.org/officeDocument/2006/relationships/hyperlink" Target="https://geohack.toolforge.org/geohack.php?pagename=List_of_United_States_cities_by_population&amp;params=32.4669_N_93.7922_W_&amp;title=Shreveport" TargetMode="External"/><Relationship Id="rId491" Type="http://schemas.openxmlformats.org/officeDocument/2006/relationships/hyperlink" Target="https://geohack.toolforge.org/geohack.php?pagename=List_of_United_States_cities_by_population&amp;params=42.7143_N_84.5593_W_&amp;title=Lansing" TargetMode="External"/><Relationship Id="rId505" Type="http://schemas.openxmlformats.org/officeDocument/2006/relationships/hyperlink" Target="https://geohack.toolforge.org/geohack.php?pagename=List_of_United_States_cities_by_population&amp;params=40.2453_N_111.6448_W_&amp;title=Provo" TargetMode="External"/><Relationship Id="rId37" Type="http://schemas.openxmlformats.org/officeDocument/2006/relationships/hyperlink" Target="https://geohack.toolforge.org/geohack.php?pagename=List_of_United_States_cities_by_population&amp;params=37.7272_N_123.0322_W_&amp;title=13+San+Francisco" TargetMode="External"/><Relationship Id="rId79" Type="http://schemas.openxmlformats.org/officeDocument/2006/relationships/hyperlink" Target="https://geohack.toolforge.org/geohack.php?pagename=List_of_United_States_cities_by_population&amp;params=32.1531_N_110.8706_W_&amp;title=Tucson" TargetMode="External"/><Relationship Id="rId102" Type="http://schemas.openxmlformats.org/officeDocument/2006/relationships/hyperlink" Target="https://geohack.toolforge.org/geohack.php?pagename=List_of_United_States_cities_by_population&amp;params=33.8092_N_118.1553_W_&amp;title=Long+Beach" TargetMode="External"/><Relationship Id="rId144" Type="http://schemas.openxmlformats.org/officeDocument/2006/relationships/hyperlink" Target="https://en.wikipedia.org/wiki/Cincinnati" TargetMode="External"/><Relationship Id="rId547" Type="http://schemas.openxmlformats.org/officeDocument/2006/relationships/hyperlink" Target="https://en.wikipedia.org/wiki/Downey,_California" TargetMode="External"/><Relationship Id="rId589" Type="http://schemas.openxmlformats.org/officeDocument/2006/relationships/hyperlink" Target="https://geohack.toolforge.org/geohack.php?pagename=List_of_United_States_cities_by_population&amp;params=32.3173_N_95.3059_W_&amp;title=Tyler" TargetMode="External"/><Relationship Id="rId90" Type="http://schemas.openxmlformats.org/officeDocument/2006/relationships/hyperlink" Target="https://en.wikipedia.org/wiki/Missouri" TargetMode="External"/><Relationship Id="rId186" Type="http://schemas.openxmlformats.org/officeDocument/2006/relationships/hyperlink" Target="https://en.wikipedia.org/wiki/Reno,_Nevada" TargetMode="External"/><Relationship Id="rId351" Type="http://schemas.openxmlformats.org/officeDocument/2006/relationships/hyperlink" Target="https://geohack.toolforge.org/geohack.php?pagename=List_of_United_States_cities_by_population&amp;params=37.3858_N_122.0263_W_&amp;title=Sunnyvale" TargetMode="External"/><Relationship Id="rId393" Type="http://schemas.openxmlformats.org/officeDocument/2006/relationships/hyperlink" Target="https://en.wikipedia.org/wiki/Miramar,_Florida" TargetMode="External"/><Relationship Id="rId407" Type="http://schemas.openxmlformats.org/officeDocument/2006/relationships/hyperlink" Target="https://en.wikipedia.org/wiki/Orange,_California" TargetMode="External"/><Relationship Id="rId449" Type="http://schemas.openxmlformats.org/officeDocument/2006/relationships/hyperlink" Target="https://en.wikipedia.org/wiki/Simi_Valley,_California" TargetMode="External"/><Relationship Id="rId614" Type="http://schemas.openxmlformats.org/officeDocument/2006/relationships/hyperlink" Target="https://en.wikipedia.org/wiki/Chico,_California" TargetMode="External"/><Relationship Id="rId211" Type="http://schemas.openxmlformats.org/officeDocument/2006/relationships/hyperlink" Target="https://geohack.toolforge.org/geohack.php?pagename=List_of_United_States_cities_by_population&amp;params=47.6669_N_117.4333_W_&amp;title=Spokane" TargetMode="External"/><Relationship Id="rId253" Type="http://schemas.openxmlformats.org/officeDocument/2006/relationships/hyperlink" Target="https://geohack.toolforge.org/geohack.php?pagename=List_of_United_States_cities_by_population&amp;params=34.1814_N_118.2458_W_&amp;title=Glendale" TargetMode="External"/><Relationship Id="rId295" Type="http://schemas.openxmlformats.org/officeDocument/2006/relationships/hyperlink" Target="https://geohack.toolforge.org/geohack.php?pagename=List_of_United_States_cities_by_population&amp;params=35.0660_N_85.2484_W_&amp;title=Chattanooga" TargetMode="External"/><Relationship Id="rId309" Type="http://schemas.openxmlformats.org/officeDocument/2006/relationships/hyperlink" Target="https://geohack.toolforge.org/geohack.php?pagename=List_of_United_States_cities_by_population&amp;params=33.7862_N_112.3080_W_&amp;title=Peoria" TargetMode="External"/><Relationship Id="rId460" Type="http://schemas.openxmlformats.org/officeDocument/2006/relationships/hyperlink" Target="https://en.wikipedia.org/wiki/Abilene,_Texas" TargetMode="External"/><Relationship Id="rId516" Type="http://schemas.openxmlformats.org/officeDocument/2006/relationships/hyperlink" Target="https://en.wikipedia.org/wiki/North_Charleston,_South_Carolina" TargetMode="External"/><Relationship Id="rId48" Type="http://schemas.openxmlformats.org/officeDocument/2006/relationships/hyperlink" Target="https://en.wikipedia.org/wiki/Massachusetts" TargetMode="External"/><Relationship Id="rId113" Type="http://schemas.openxmlformats.org/officeDocument/2006/relationships/hyperlink" Target="https://geohack.toolforge.org/geohack.php?pagename=List_of_United_States_cities_by_population&amp;params=27.9701_N_82.4797_W_&amp;title=Tampa" TargetMode="External"/><Relationship Id="rId320" Type="http://schemas.openxmlformats.org/officeDocument/2006/relationships/hyperlink" Target="https://en.wikipedia.org/wiki/Garden_Grove,_California" TargetMode="External"/><Relationship Id="rId558" Type="http://schemas.openxmlformats.org/officeDocument/2006/relationships/hyperlink" Target="https://geohack.toolforge.org/geohack.php?pagename=List_of_United_States_cities_by_population&amp;params=40.7515_N_89.6174_W_&amp;title=Peoria" TargetMode="External"/><Relationship Id="rId155" Type="http://schemas.openxmlformats.org/officeDocument/2006/relationships/hyperlink" Target="https://en.wikipedia.org/wiki/Plano,_Texas" TargetMode="External"/><Relationship Id="rId197" Type="http://schemas.openxmlformats.org/officeDocument/2006/relationships/hyperlink" Target="https://geohack.toolforge.org/geohack.php?pagename=List_of_United_States_cities_by_population&amp;params=36.6794_N_76.3018_W_&amp;title=Chesapeake" TargetMode="External"/><Relationship Id="rId362" Type="http://schemas.openxmlformats.org/officeDocument/2006/relationships/hyperlink" Target="https://en.wikipedia.org/wiki/Bellevue,_Washington" TargetMode="External"/><Relationship Id="rId418" Type="http://schemas.openxmlformats.org/officeDocument/2006/relationships/hyperlink" Target="https://geohack.toolforge.org/geohack.php?pagename=List_of_United_States_cities_by_population&amp;params=37.0480_N_76.2971_W_&amp;title=Hampton" TargetMode="External"/><Relationship Id="rId625" Type="http://schemas.openxmlformats.org/officeDocument/2006/relationships/hyperlink" Target="https://geohack.toolforge.org/geohack.php?pagename=List_of_United_States_cities_by_population&amp;params=33.1895_N_117.2386_W_&amp;title=Vista" TargetMode="External"/><Relationship Id="rId222" Type="http://schemas.openxmlformats.org/officeDocument/2006/relationships/hyperlink" Target="https://en.wikipedia.org/wiki/Iowa" TargetMode="External"/><Relationship Id="rId264" Type="http://schemas.openxmlformats.org/officeDocument/2006/relationships/hyperlink" Target="https://geohack.toolforge.org/geohack.php?pagename=List_of_United_States_cities_by_population&amp;params=41.0805_N_81.5214_W_&amp;title=Akron" TargetMode="External"/><Relationship Id="rId471" Type="http://schemas.openxmlformats.org/officeDocument/2006/relationships/hyperlink" Target="https://geohack.toolforge.org/geohack.php?pagename=List_of_United_States_cities_by_population&amp;params=41.7659_N_72.6816_W_&amp;title=Hartford" TargetMode="External"/><Relationship Id="rId17" Type="http://schemas.openxmlformats.org/officeDocument/2006/relationships/hyperlink" Target="https://en.wikipedia.org/wiki/San_Antonio" TargetMode="External"/><Relationship Id="rId59" Type="http://schemas.openxmlformats.org/officeDocument/2006/relationships/hyperlink" Target="https://geohack.toolforge.org/geohack.php?pagename=List_of_United_States_cities_by_population&amp;params=35.4671_N_97.5137_W_&amp;title=Oklahoma+City" TargetMode="External"/><Relationship Id="rId124" Type="http://schemas.openxmlformats.org/officeDocument/2006/relationships/hyperlink" Target="https://geohack.toolforge.org/geohack.php?pagename=List_of_United_States_cities_by_population&amp;params=41.4785_N_81.6794_W_&amp;title=Cleveland" TargetMode="External"/><Relationship Id="rId527" Type="http://schemas.openxmlformats.org/officeDocument/2006/relationships/hyperlink" Target="https://geohack.toolforge.org/geohack.php?pagename=List_of_United_States_cities_by_population&amp;params=39.8822_N_105.0644_W_&amp;title=Westminster" TargetMode="External"/><Relationship Id="rId569" Type="http://schemas.openxmlformats.org/officeDocument/2006/relationships/hyperlink" Target="https://en.wikipedia.org/wiki/Sandy_Springs,_Georgia" TargetMode="External"/><Relationship Id="rId70" Type="http://schemas.openxmlformats.org/officeDocument/2006/relationships/hyperlink" Target="https://en.wikipedia.org/wiki/Maryland" TargetMode="External"/><Relationship Id="rId166" Type="http://schemas.openxmlformats.org/officeDocument/2006/relationships/hyperlink" Target="https://en.wikipedia.org/wiki/Chula_Vista,_California" TargetMode="External"/><Relationship Id="rId331" Type="http://schemas.openxmlformats.org/officeDocument/2006/relationships/hyperlink" Target="https://geohack.toolforge.org/geohack.php?pagename=List_of_United_States_cities_by_population&amp;params=38.8201_N_77.0841_W_&amp;title=Alexandria" TargetMode="External"/><Relationship Id="rId373" Type="http://schemas.openxmlformats.org/officeDocument/2006/relationships/hyperlink" Target="https://geohack.toolforge.org/geohack.php?pagename=List_of_United_States_cities_by_population&amp;params=40.9148_N_74.1628_W_&amp;title=Paterson" TargetMode="External"/><Relationship Id="rId429" Type="http://schemas.openxmlformats.org/officeDocument/2006/relationships/hyperlink" Target="https://en.wikipedia.org/wiki/Sterling_Heights,_Michigan" TargetMode="External"/><Relationship Id="rId580" Type="http://schemas.openxmlformats.org/officeDocument/2006/relationships/hyperlink" Target="https://en.wikipedia.org/wiki/Inglewood,_California" TargetMode="External"/><Relationship Id="rId636" Type="http://schemas.openxmlformats.org/officeDocument/2006/relationships/hyperlink" Target="https://en.wikipedia.org/wiki/San_Angelo,_Texas" TargetMode="External"/><Relationship Id="rId1" Type="http://schemas.openxmlformats.org/officeDocument/2006/relationships/hyperlink" Target="https://en.wikipedia.org/wiki/List_of_United_States_cities_by_population" TargetMode="External"/><Relationship Id="rId233" Type="http://schemas.openxmlformats.org/officeDocument/2006/relationships/hyperlink" Target="https://en.wikipedia.org/wiki/Oxnard,_California" TargetMode="External"/><Relationship Id="rId440" Type="http://schemas.openxmlformats.org/officeDocument/2006/relationships/hyperlink" Target="https://geohack.toolforge.org/geohack.php?pagename=List_of_United_States_cities_by_population&amp;params=41.0799_N_73.5460_W_&amp;title=Stamford" TargetMode="External"/><Relationship Id="rId28" Type="http://schemas.openxmlformats.org/officeDocument/2006/relationships/hyperlink" Target="https://geohack.toolforge.org/geohack.php?pagename=List_of_United_States_cities_by_population&amp;params=30.3369_N_81.6616_W_&amp;title=12+Jacksonville" TargetMode="External"/><Relationship Id="rId275" Type="http://schemas.openxmlformats.org/officeDocument/2006/relationships/hyperlink" Target="https://en.wikipedia.org/wiki/Tallahassee,_Florida" TargetMode="External"/><Relationship Id="rId300" Type="http://schemas.openxmlformats.org/officeDocument/2006/relationships/hyperlink" Target="https://en.wikipedia.org/wiki/Providence,_Rhode_Island" TargetMode="External"/><Relationship Id="rId482" Type="http://schemas.openxmlformats.org/officeDocument/2006/relationships/hyperlink" Target="https://en.wikipedia.org/wiki/Ann_Arbor,_Michigan" TargetMode="External"/><Relationship Id="rId538" Type="http://schemas.openxmlformats.org/officeDocument/2006/relationships/hyperlink" Target="https://geohack.toolforge.org/geohack.php?pagename=List_of_United_States_cities_by_population&amp;params=28.0555_N_81.9549_W_&amp;title=Lakeland" TargetMode="External"/><Relationship Id="rId81" Type="http://schemas.openxmlformats.org/officeDocument/2006/relationships/hyperlink" Target="https://geohack.toolforge.org/geohack.php?pagename=List_of_United_States_cities_by_population&amp;params=36.7836_N_119.7934_W_&amp;title=Fresno" TargetMode="External"/><Relationship Id="rId135" Type="http://schemas.openxmlformats.org/officeDocument/2006/relationships/hyperlink" Target="https://en.wikipedia.org/wiki/Corpus_Christi,_Texas" TargetMode="External"/><Relationship Id="rId177" Type="http://schemas.openxmlformats.org/officeDocument/2006/relationships/hyperlink" Target="https://geohack.toolforge.org/geohack.php?pagename=List_of_United_States_cities_by_population&amp;params=40.7114_N_74.0648_W_&amp;title=Jersey+City" TargetMode="External"/><Relationship Id="rId342" Type="http://schemas.openxmlformats.org/officeDocument/2006/relationships/hyperlink" Target="https://en.wikipedia.org/wiki/Palmdale,_California" TargetMode="External"/><Relationship Id="rId384" Type="http://schemas.openxmlformats.org/officeDocument/2006/relationships/hyperlink" Target="https://geohack.toolforge.org/geohack.php?pagename=List_of_United_States_cities_by_population&amp;params=43.0410_N_76.1436_W_&amp;title=Syracuse" TargetMode="External"/><Relationship Id="rId591" Type="http://schemas.openxmlformats.org/officeDocument/2006/relationships/hyperlink" Target="https://geohack.toolforge.org/geohack.php?pagename=List_of_United_States_cities_by_population&amp;params=40.0771_N_74.2004_W_&amp;title=Lakewood" TargetMode="External"/><Relationship Id="rId605" Type="http://schemas.openxmlformats.org/officeDocument/2006/relationships/hyperlink" Target="https://geohack.toolforge.org/geohack.php?pagename=List_of_United_States_cities_by_population&amp;params=44.5207_N_87.9842_W_&amp;title=Green+Bay" TargetMode="External"/><Relationship Id="rId202" Type="http://schemas.openxmlformats.org/officeDocument/2006/relationships/hyperlink" Target="https://geohack.toolforge.org/geohack.php?pagename=List_of_United_States_cities_by_population&amp;params=32.9098_N_96.6303_W_&amp;title=Garland" TargetMode="External"/><Relationship Id="rId244" Type="http://schemas.openxmlformats.org/officeDocument/2006/relationships/hyperlink" Target="https://en.wikipedia.org/wiki/Utah" TargetMode="External"/><Relationship Id="rId39" Type="http://schemas.openxmlformats.org/officeDocument/2006/relationships/hyperlink" Target="https://geohack.toolforge.org/geohack.php?pagename=List_of_United_States_cities_by_population&amp;params=39.7767_N_86.1459_W_&amp;title=14+Indianapolis" TargetMode="External"/><Relationship Id="rId286" Type="http://schemas.openxmlformats.org/officeDocument/2006/relationships/hyperlink" Target="https://geohack.toolforge.org/geohack.php?pagename=List_of_United_States_cities_by_population&amp;params=42.2695_N_71.8078_W_&amp;title=Worcester" TargetMode="External"/><Relationship Id="rId451" Type="http://schemas.openxmlformats.org/officeDocument/2006/relationships/hyperlink" Target="https://en.wikipedia.org/wiki/Topeka,_Kansas" TargetMode="External"/><Relationship Id="rId493" Type="http://schemas.openxmlformats.org/officeDocument/2006/relationships/hyperlink" Target="https://geohack.toolforge.org/geohack.php?pagename=List_of_United_States_cities_by_population&amp;params=37.9877_N_87.5347_W_&amp;title=Evansville" TargetMode="External"/><Relationship Id="rId507" Type="http://schemas.openxmlformats.org/officeDocument/2006/relationships/hyperlink" Target="https://geohack.toolforge.org/geohack.php?pagename=List_of_United_States_cities_by_population&amp;params=40.6024_N_112.0008_W_&amp;title=West+Jordan" TargetMode="External"/><Relationship Id="rId549" Type="http://schemas.openxmlformats.org/officeDocument/2006/relationships/hyperlink" Target="https://en.wikipedia.org/wiki/Lowell,_Massachusetts" TargetMode="External"/><Relationship Id="rId50" Type="http://schemas.openxmlformats.org/officeDocument/2006/relationships/hyperlink" Target="https://en.wikipedia.org/wiki/El_Paso,_Texas" TargetMode="External"/><Relationship Id="rId104" Type="http://schemas.openxmlformats.org/officeDocument/2006/relationships/hyperlink" Target="https://geohack.toolforge.org/geohack.php?pagename=List_of_United_States_cities_by_population&amp;params=36.7800_N_76.0252_W_&amp;title=Virginia+Beach" TargetMode="External"/><Relationship Id="rId146" Type="http://schemas.openxmlformats.org/officeDocument/2006/relationships/hyperlink" Target="https://geohack.toolforge.org/geohack.php?pagename=List_of_United_States_cities_by_population&amp;params=38.6357_N_90.2446_W_&amp;title=St.+Louis" TargetMode="External"/><Relationship Id="rId188" Type="http://schemas.openxmlformats.org/officeDocument/2006/relationships/hyperlink" Target="https://en.wikipedia.org/wiki/Buffalo,_New_York" TargetMode="External"/><Relationship Id="rId311" Type="http://schemas.openxmlformats.org/officeDocument/2006/relationships/hyperlink" Target="https://geohack.toolforge.org/geohack.php?pagename=List_of_United_States_cities_by_population&amp;params=33.2245_N_117.3062_W_&amp;title=Oceanside" TargetMode="External"/><Relationship Id="rId353" Type="http://schemas.openxmlformats.org/officeDocument/2006/relationships/hyperlink" Target="https://geohack.toolforge.org/geohack.php?pagename=List_of_United_States_cities_by_population&amp;params=34.0585_N_117.7611_W_&amp;title=Pomona" TargetMode="External"/><Relationship Id="rId395" Type="http://schemas.openxmlformats.org/officeDocument/2006/relationships/hyperlink" Target="https://en.wikipedia.org/wiki/Pasadena,_California" TargetMode="External"/><Relationship Id="rId409" Type="http://schemas.openxmlformats.org/officeDocument/2006/relationships/hyperlink" Target="https://en.wikipedia.org/wiki/Fullerton,_California" TargetMode="External"/><Relationship Id="rId560" Type="http://schemas.openxmlformats.org/officeDocument/2006/relationships/hyperlink" Target="https://geohack.toolforge.org/geohack.php?pagename=List_of_United_States_cities_by_population&amp;params=36.0365_N_95.7810_W_&amp;title=Broken+Arrow" TargetMode="External"/><Relationship Id="rId92" Type="http://schemas.openxmlformats.org/officeDocument/2006/relationships/hyperlink" Target="https://en.wikipedia.org/wiki/Colorado_Springs,_Colorado" TargetMode="External"/><Relationship Id="rId213" Type="http://schemas.openxmlformats.org/officeDocument/2006/relationships/hyperlink" Target="https://en.wikipedia.org/wiki/Tacoma,_Washington" TargetMode="External"/><Relationship Id="rId420" Type="http://schemas.openxmlformats.org/officeDocument/2006/relationships/hyperlink" Target="https://geohack.toolforge.org/geohack.php?pagename=List_of_United_States_cities_by_population&amp;params=29.6788_N_82.3461_W_&amp;title=Gainesville" TargetMode="External"/><Relationship Id="rId616" Type="http://schemas.openxmlformats.org/officeDocument/2006/relationships/hyperlink" Target="https://en.wikipedia.org/wiki/El_Cajon,_California" TargetMode="External"/><Relationship Id="rId255" Type="http://schemas.openxmlformats.org/officeDocument/2006/relationships/hyperlink" Target="https://geohack.toolforge.org/geohack.php?pagename=List_of_United_States_cities_by_population&amp;params=33.6906_N_118.0093_W_&amp;title=Huntington+Beach" TargetMode="External"/><Relationship Id="rId297" Type="http://schemas.openxmlformats.org/officeDocument/2006/relationships/hyperlink" Target="https://geohack.toolforge.org/geohack.php?pagename=List_of_United_States_cities_by_population&amp;params=25.9991_N_97.4550_W_&amp;title=Brownsville" TargetMode="External"/><Relationship Id="rId462" Type="http://schemas.openxmlformats.org/officeDocument/2006/relationships/hyperlink" Target="https://en.wikipedia.org/wiki/Odessa,_Texas" TargetMode="External"/><Relationship Id="rId518" Type="http://schemas.openxmlformats.org/officeDocument/2006/relationships/hyperlink" Target="https://en.wikipedia.org/wiki/Temecula,_California" TargetMode="External"/><Relationship Id="rId115" Type="http://schemas.openxmlformats.org/officeDocument/2006/relationships/hyperlink" Target="https://geohack.toolforge.org/geohack.php?pagename=List_of_United_States_cities_by_population&amp;params=32.7007_N_97.1247_W_&amp;title=Arlington" TargetMode="External"/><Relationship Id="rId157" Type="http://schemas.openxmlformats.org/officeDocument/2006/relationships/hyperlink" Target="https://en.wikipedia.org/wiki/Orlando,_Florida" TargetMode="External"/><Relationship Id="rId322" Type="http://schemas.openxmlformats.org/officeDocument/2006/relationships/hyperlink" Target="https://geohack.toolforge.org/geohack.php?pagename=List_of_United_States_cities_by_population&amp;params=35.7809_N_78.8133_W_&amp;title=Cary" TargetMode="External"/><Relationship Id="rId364" Type="http://schemas.openxmlformats.org/officeDocument/2006/relationships/hyperlink" Target="https://en.wikipedia.org/wiki/Joliet,_Illinois" TargetMode="External"/><Relationship Id="rId61" Type="http://schemas.openxmlformats.org/officeDocument/2006/relationships/hyperlink" Target="https://en.wikipedia.org/wiki/Oregon" TargetMode="External"/><Relationship Id="rId199" Type="http://schemas.openxmlformats.org/officeDocument/2006/relationships/hyperlink" Target="https://en.wikipedia.org/wiki/Fremont,_California" TargetMode="External"/><Relationship Id="rId571" Type="http://schemas.openxmlformats.org/officeDocument/2006/relationships/hyperlink" Target="https://en.wikipedia.org/wiki/Gresham,_Oregon" TargetMode="External"/><Relationship Id="rId627" Type="http://schemas.openxmlformats.org/officeDocument/2006/relationships/hyperlink" Target="https://geohack.toolforge.org/geohack.php?pagename=List_of_United_States_cities_by_population&amp;params=41.5541_N_90.6040_W_&amp;title=Davenport" TargetMode="External"/><Relationship Id="rId19" Type="http://schemas.openxmlformats.org/officeDocument/2006/relationships/hyperlink" Target="https://en.wikipedia.org/wiki/San_Diego" TargetMode="External"/><Relationship Id="rId224" Type="http://schemas.openxmlformats.org/officeDocument/2006/relationships/hyperlink" Target="https://en.wikipedia.org/wiki/Moreno_Valley,_California" TargetMode="External"/><Relationship Id="rId266" Type="http://schemas.openxmlformats.org/officeDocument/2006/relationships/hyperlink" Target="https://en.wikipedia.org/wiki/Arkansas" TargetMode="External"/><Relationship Id="rId431" Type="http://schemas.openxmlformats.org/officeDocument/2006/relationships/hyperlink" Target="https://en.wikipedia.org/wiki/Kent,_Washington" TargetMode="External"/><Relationship Id="rId473" Type="http://schemas.openxmlformats.org/officeDocument/2006/relationships/hyperlink" Target="https://geohack.toolforge.org/geohack.php?pagename=List_of_United_States_cities_by_population&amp;params=38.1079_N_122.2640_W_&amp;title=Vallejo" TargetMode="External"/><Relationship Id="rId529" Type="http://schemas.openxmlformats.org/officeDocument/2006/relationships/hyperlink" Target="https://geohack.toolforge.org/geohack.php?pagename=List_of_United_States_cities_by_population&amp;params=33.6659_N_117.9123_W_&amp;title=Costa+Mesa" TargetMode="External"/><Relationship Id="rId30" Type="http://schemas.openxmlformats.org/officeDocument/2006/relationships/hyperlink" Target="https://geohack.toolforge.org/geohack.php?pagename=List_of_United_States_cities_by_population&amp;params=32.7815_N_97.3467_W_&amp;title=16+Fort+Worth" TargetMode="External"/><Relationship Id="rId126" Type="http://schemas.openxmlformats.org/officeDocument/2006/relationships/hyperlink" Target="https://geohack.toolforge.org/geohack.php?pagename=List_of_United_States_cities_by_population&amp;params=39.6880_N_104.6897_W_&amp;title=Aurora" TargetMode="External"/><Relationship Id="rId168" Type="http://schemas.openxmlformats.org/officeDocument/2006/relationships/hyperlink" Target="https://en.wikipedia.org/wiki/Toledo,_Ohio" TargetMode="External"/><Relationship Id="rId333" Type="http://schemas.openxmlformats.org/officeDocument/2006/relationships/hyperlink" Target="https://geohack.toolforge.org/geohack.php?pagename=List_of_United_States_cities_by_population&amp;params=37.6287_N_122.1024_W_&amp;title=Hayward" TargetMode="External"/><Relationship Id="rId540" Type="http://schemas.openxmlformats.org/officeDocument/2006/relationships/hyperlink" Target="https://geohack.toolforge.org/geohack.php?pagename=List_of_United_States_cities_by_population&amp;params=26.2416_N_80.1339_W_&amp;title=Pompano+Beach" TargetMode="External"/><Relationship Id="rId72" Type="http://schemas.openxmlformats.org/officeDocument/2006/relationships/hyperlink" Target="https://en.wikipedia.org/wiki/Milwaukee" TargetMode="External"/><Relationship Id="rId375" Type="http://schemas.openxmlformats.org/officeDocument/2006/relationships/hyperlink" Target="https://geohack.toolforge.org/geohack.php?pagename=List_of_United_States_cities_by_population&amp;params=32.0025_N_81.1536_W_&amp;title=Savannah" TargetMode="External"/><Relationship Id="rId582" Type="http://schemas.openxmlformats.org/officeDocument/2006/relationships/hyperlink" Target="https://en.wikipedia.org/wiki/Waterbury,_Connecticut" TargetMode="External"/><Relationship Id="rId638" Type="http://schemas.openxmlformats.org/officeDocument/2006/relationships/hyperlink" Target="https://en.wikipedia.org/wiki/Vacaville,_California" TargetMode="External"/><Relationship Id="rId3" Type="http://schemas.openxmlformats.org/officeDocument/2006/relationships/hyperlink" Target="https://geohack.toolforge.org/geohack.php?pagename=List_of_United_States_cities_by_population&amp;params=40.6635_N_73.9387_W_&amp;title=1+New+York+City" TargetMode="External"/><Relationship Id="rId235" Type="http://schemas.openxmlformats.org/officeDocument/2006/relationships/hyperlink" Target="https://en.wikipedia.org/wiki/Rochester,_New_York" TargetMode="External"/><Relationship Id="rId277" Type="http://schemas.openxmlformats.org/officeDocument/2006/relationships/hyperlink" Target="https://en.wikipedia.org/wiki/Cape_Coral,_Florida" TargetMode="External"/><Relationship Id="rId400" Type="http://schemas.openxmlformats.org/officeDocument/2006/relationships/hyperlink" Target="https://geohack.toolforge.org/geohack.php?pagename=List_of_United_States_cities_by_population&amp;params=38.8843_N_94.8195_W_&amp;title=Olathe" TargetMode="External"/><Relationship Id="rId442" Type="http://schemas.openxmlformats.org/officeDocument/2006/relationships/hyperlink" Target="https://geohack.toolforge.org/geohack.php?pagename=List_of_United_States_cities_by_population&amp;params=37.9722_N_122.0016_W_&amp;title=Concord" TargetMode="External"/><Relationship Id="rId484" Type="http://schemas.openxmlformats.org/officeDocument/2006/relationships/hyperlink" Target="https://en.wikipedia.org/wiki/Rochester,_Minnesota" TargetMode="External"/><Relationship Id="rId137" Type="http://schemas.openxmlformats.org/officeDocument/2006/relationships/hyperlink" Target="https://geohack.toolforge.org/geohack.php?pagename=List_of_United_States_cities_by_population&amp;params=38.0407_N_84.4583_W_&amp;title=Lexington" TargetMode="External"/><Relationship Id="rId302" Type="http://schemas.openxmlformats.org/officeDocument/2006/relationships/hyperlink" Target="https://geohack.toolforge.org/geohack.php?pagename=List_of_United_States_cities_by_population&amp;params=41.8231_N_71.4188_W_&amp;title=Providence" TargetMode="External"/><Relationship Id="rId344" Type="http://schemas.openxmlformats.org/officeDocument/2006/relationships/hyperlink" Target="https://en.wikipedia.org/wiki/Hollywood,_Florida" TargetMode="External"/><Relationship Id="rId41" Type="http://schemas.openxmlformats.org/officeDocument/2006/relationships/hyperlink" Target="https://en.wikipedia.org/wiki/Washington_(state)" TargetMode="External"/><Relationship Id="rId83" Type="http://schemas.openxmlformats.org/officeDocument/2006/relationships/hyperlink" Target="https://geohack.toolforge.org/geohack.php?pagename=List_of_United_States_cities_by_population&amp;params=33.4019_N_111.7174_W_&amp;title=Mesa" TargetMode="External"/><Relationship Id="rId179" Type="http://schemas.openxmlformats.org/officeDocument/2006/relationships/hyperlink" Target="https://geohack.toolforge.org/geohack.php?pagename=List_of_United_States_cities_by_population&amp;params=33.2829_N_111.8549_W_&amp;title=Chandler" TargetMode="External"/><Relationship Id="rId386" Type="http://schemas.openxmlformats.org/officeDocument/2006/relationships/hyperlink" Target="https://geohack.toolforge.org/geohack.php?pagename=List_of_United_States_cities_by_population&amp;params=33.6706_N_112.4527_W_&amp;title=Surprise" TargetMode="External"/><Relationship Id="rId551" Type="http://schemas.openxmlformats.org/officeDocument/2006/relationships/hyperlink" Target="https://en.wikipedia.org/wiki/Centennial,_Colorado" TargetMode="External"/><Relationship Id="rId593" Type="http://schemas.openxmlformats.org/officeDocument/2006/relationships/hyperlink" Target="https://geohack.toolforge.org/geohack.php?pagename=List_of_United_States_cities_by_population&amp;params=37.7009_N_122.4650_W_&amp;title=Daly+City" TargetMode="External"/><Relationship Id="rId607" Type="http://schemas.openxmlformats.org/officeDocument/2006/relationships/hyperlink" Target="https://geohack.toolforge.org/geohack.php?pagename=List_of_United_States_cities_by_population&amp;params=37.5603_N_122.3106_W_&amp;title=San+Mateo" TargetMode="External"/><Relationship Id="rId190" Type="http://schemas.openxmlformats.org/officeDocument/2006/relationships/hyperlink" Target="https://geohack.toolforge.org/geohack.php?pagename=List_of_United_States_cities_by_population&amp;params=33.3103_N_111.7431_W_&amp;title=Gilbert" TargetMode="External"/><Relationship Id="rId204" Type="http://schemas.openxmlformats.org/officeDocument/2006/relationships/hyperlink" Target="https://geohack.toolforge.org/geohack.php?pagename=List_of_United_States_cities_by_population&amp;params=32.8577_N_96.9700_W_&amp;title=Irving" TargetMode="External"/><Relationship Id="rId246" Type="http://schemas.openxmlformats.org/officeDocument/2006/relationships/hyperlink" Target="https://en.wikipedia.org/wiki/Frisco,_Texas" TargetMode="External"/><Relationship Id="rId288" Type="http://schemas.openxmlformats.org/officeDocument/2006/relationships/hyperlink" Target="https://geohack.toolforge.org/geohack.php?pagename=List_of_United_States_cities_by_population&amp;params=34.0394_N_117.6042_W_&amp;title=Ontario" TargetMode="External"/><Relationship Id="rId411" Type="http://schemas.openxmlformats.org/officeDocument/2006/relationships/hyperlink" Target="https://en.wikipedia.org/wiki/Charleston,_South_Carolina" TargetMode="External"/><Relationship Id="rId453" Type="http://schemas.openxmlformats.org/officeDocument/2006/relationships/hyperlink" Target="https://en.wikipedia.org/wiki/Norman,_Oklahoma" TargetMode="External"/><Relationship Id="rId509" Type="http://schemas.openxmlformats.org/officeDocument/2006/relationships/hyperlink" Target="https://geohack.toolforge.org/geohack.php?pagename=List_of_United_States_cities_by_population&amp;params=33.5721_N_117.1904_W_&amp;title=Murrieta" TargetMode="External"/><Relationship Id="rId106" Type="http://schemas.openxmlformats.org/officeDocument/2006/relationships/hyperlink" Target="https://geohack.toolforge.org/geohack.php?pagename=List_of_United_States_cities_by_population&amp;params=37.7698_N_122.2257_W_&amp;title=Oakland" TargetMode="External"/><Relationship Id="rId313" Type="http://schemas.openxmlformats.org/officeDocument/2006/relationships/hyperlink" Target="https://geohack.toolforge.org/geohack.php?pagename=List_of_United_States_cities_by_population&amp;params=38.4146_N_121.3850_W_&amp;title=Elk+Grove" TargetMode="External"/><Relationship Id="rId495" Type="http://schemas.openxmlformats.org/officeDocument/2006/relationships/hyperlink" Target="https://geohack.toolforge.org/geohack.php?pagename=List_of_United_States_cities_by_population&amp;params=30.5852_N_96.2964_W_&amp;title=College+Station" TargetMode="External"/><Relationship Id="rId10" Type="http://schemas.openxmlformats.org/officeDocument/2006/relationships/hyperlink" Target="https://en.wikipedia.org/wiki/Texas" TargetMode="External"/><Relationship Id="rId52" Type="http://schemas.openxmlformats.org/officeDocument/2006/relationships/hyperlink" Target="https://en.wikipedia.org/wiki/Tennessee" TargetMode="External"/><Relationship Id="rId94" Type="http://schemas.openxmlformats.org/officeDocument/2006/relationships/hyperlink" Target="https://en.wikipedia.org/wiki/Omaha,_Nebraska" TargetMode="External"/><Relationship Id="rId148" Type="http://schemas.openxmlformats.org/officeDocument/2006/relationships/hyperlink" Target="https://geohack.toolforge.org/geohack.php?pagename=List_of_United_States_cities_by_population&amp;params=40.4398_N_79.9766_W_&amp;title=Pittsburgh" TargetMode="External"/><Relationship Id="rId355" Type="http://schemas.openxmlformats.org/officeDocument/2006/relationships/hyperlink" Target="https://geohack.toolforge.org/geohack.php?pagename=List_of_United_States_cities_by_population&amp;params=31.0777_N_97.7320_W_&amp;title=Killeen" TargetMode="External"/><Relationship Id="rId397" Type="http://schemas.openxmlformats.org/officeDocument/2006/relationships/hyperlink" Target="https://en.wikipedia.org/wiki/Mesquite,_Texas" TargetMode="External"/><Relationship Id="rId520" Type="http://schemas.openxmlformats.org/officeDocument/2006/relationships/hyperlink" Target="https://en.wikipedia.org/wiki/Clovis,_California" TargetMode="External"/><Relationship Id="rId562" Type="http://schemas.openxmlformats.org/officeDocument/2006/relationships/hyperlink" Target="https://geohack.toolforge.org/geohack.php?pagename=List_of_United_States_cities_by_population&amp;params=25.9489_N_80.2436_W_&amp;title=Miami+Gardens" TargetMode="External"/><Relationship Id="rId618" Type="http://schemas.openxmlformats.org/officeDocument/2006/relationships/hyperlink" Target="https://en.wikipedia.org/wiki/Burbank,_California" TargetMode="External"/><Relationship Id="rId215" Type="http://schemas.openxmlformats.org/officeDocument/2006/relationships/hyperlink" Target="https://en.wikipedia.org/wiki/San_Bernardino,_California" TargetMode="External"/><Relationship Id="rId257" Type="http://schemas.openxmlformats.org/officeDocument/2006/relationships/hyperlink" Target="https://geohack.toolforge.org/geohack.php?pagename=List_of_United_States_cities_by_population&amp;params=33.1985_N_96.6680_W_&amp;title=McKinney" TargetMode="External"/><Relationship Id="rId422" Type="http://schemas.openxmlformats.org/officeDocument/2006/relationships/hyperlink" Target="https://geohack.toolforge.org/geohack.php?pagename=List_of_United_States_cities_by_population&amp;params=42.4929_N_83.0250_W_&amp;title=Warren" TargetMode="External"/><Relationship Id="rId464" Type="http://schemas.openxmlformats.org/officeDocument/2006/relationships/hyperlink" Target="https://en.wikipedia.org/wiki/Columbia,_Missouri" TargetMode="External"/><Relationship Id="rId299" Type="http://schemas.openxmlformats.org/officeDocument/2006/relationships/hyperlink" Target="https://geohack.toolforge.org/geohack.php?pagename=List_of_United_States_cities_by_population&amp;params=26.1412_N_80.1467_W_&amp;title=Fort+Lauderdale" TargetMode="External"/><Relationship Id="rId63" Type="http://schemas.openxmlformats.org/officeDocument/2006/relationships/hyperlink" Target="https://en.wikipedia.org/wiki/Las_Vegas" TargetMode="External"/><Relationship Id="rId159" Type="http://schemas.openxmlformats.org/officeDocument/2006/relationships/hyperlink" Target="https://en.wikipedia.org/wiki/Irvine,_California" TargetMode="External"/><Relationship Id="rId366" Type="http://schemas.openxmlformats.org/officeDocument/2006/relationships/hyperlink" Target="https://en.wikipedia.org/wiki/Murfreesboro,_Tennessee" TargetMode="External"/><Relationship Id="rId573" Type="http://schemas.openxmlformats.org/officeDocument/2006/relationships/hyperlink" Target="https://en.wikipedia.org/wiki/Lewisville,_Texas" TargetMode="External"/><Relationship Id="rId226" Type="http://schemas.openxmlformats.org/officeDocument/2006/relationships/hyperlink" Target="https://en.wikipedia.org/wiki/Santa_Clarita,_California" TargetMode="External"/><Relationship Id="rId433" Type="http://schemas.openxmlformats.org/officeDocument/2006/relationships/hyperlink" Target="https://en.wikipedia.org/wiki/Columbia,_South_Carolina" TargetMode="External"/><Relationship Id="rId640" Type="http://schemas.openxmlformats.org/officeDocument/2006/relationships/hyperlink" Target="https://geohack.toolforge.org/geohack.php?pagename=List_of_United_States_cities_by_population&amp;params=42.5903_N_82.9170_W_&amp;title=Clinton" TargetMode="External"/><Relationship Id="rId74" Type="http://schemas.openxmlformats.org/officeDocument/2006/relationships/hyperlink" Target="https://geohack.toolforge.org/geohack.php?pagename=List_of_United_States_cities_by_population&amp;params=43.0633_N_87.9667_W_&amp;title=Milwaukee" TargetMode="External"/><Relationship Id="rId377" Type="http://schemas.openxmlformats.org/officeDocument/2006/relationships/hyperlink" Target="https://en.wikipedia.org/wiki/Connecticut" TargetMode="External"/><Relationship Id="rId500" Type="http://schemas.openxmlformats.org/officeDocument/2006/relationships/hyperlink" Target="https://en.wikipedia.org/wiki/Beaumont,_Texas" TargetMode="External"/><Relationship Id="rId584" Type="http://schemas.openxmlformats.org/officeDocument/2006/relationships/hyperlink" Target="https://en.wikipedia.org/wiki/League_City,_Texas" TargetMode="External"/><Relationship Id="rId5" Type="http://schemas.openxmlformats.org/officeDocument/2006/relationships/hyperlink" Target="https://en.wikipedia.org/wiki/California" TargetMode="External"/><Relationship Id="rId237" Type="http://schemas.openxmlformats.org/officeDocument/2006/relationships/hyperlink" Target="https://en.wikipedia.org/wiki/Port_St._Lucie,_Florida" TargetMode="External"/><Relationship Id="rId444" Type="http://schemas.openxmlformats.org/officeDocument/2006/relationships/hyperlink" Target="https://geohack.toolforge.org/geohack.php?pagename=List_of_United_States_cities_by_population&amp;params=40.6664_N_74.1935_W_&amp;title=Elizabeth" TargetMode="External"/><Relationship Id="rId290" Type="http://schemas.openxmlformats.org/officeDocument/2006/relationships/hyperlink" Target="https://geohack.toolforge.org/geohack.php?pagename=List_of_United_States_cities_by_population&amp;params=45.6349_N_122.5957_W_&amp;title=Vancouver" TargetMode="External"/><Relationship Id="rId304" Type="http://schemas.openxmlformats.org/officeDocument/2006/relationships/hyperlink" Target="https://en.wikipedia.org/wiki/Rancho_Cucamonga,_California" TargetMode="External"/><Relationship Id="rId388" Type="http://schemas.openxmlformats.org/officeDocument/2006/relationships/hyperlink" Target="https://geohack.toolforge.org/geohack.php?pagename=List_of_United_States_cities_by_population&amp;params=33.2166_N_97.1414_W_&amp;title=Denton" TargetMode="External"/><Relationship Id="rId511" Type="http://schemas.openxmlformats.org/officeDocument/2006/relationships/hyperlink" Target="https://geohack.toolforge.org/geohack.php?pagename=List_of_United_States_cities_by_population&amp;params=27.9856_N_80.6626_W_&amp;title=Palm+Bay" TargetMode="External"/><Relationship Id="rId609" Type="http://schemas.openxmlformats.org/officeDocument/2006/relationships/hyperlink" Target="https://geohack.toolforge.org/geohack.php?pagename=List_of_United_States_cities_by_population&amp;params=33.9076_N_118.0835_W_&amp;title=Norwalk" TargetMode="External"/><Relationship Id="rId85" Type="http://schemas.openxmlformats.org/officeDocument/2006/relationships/hyperlink" Target="https://geohack.toolforge.org/geohack.php?pagename=List_of_United_States_cities_by_population&amp;params=38.5666_N_121.4686_W_&amp;title=Sacramento" TargetMode="External"/><Relationship Id="rId150" Type="http://schemas.openxmlformats.org/officeDocument/2006/relationships/hyperlink" Target="https://geohack.toolforge.org/geohack.php?pagename=List_of_United_States_cities_by_population&amp;params=36.0951_N_79.8270_W_&amp;title=Greensboro" TargetMode="External"/><Relationship Id="rId595" Type="http://schemas.openxmlformats.org/officeDocument/2006/relationships/hyperlink" Target="https://geohack.toolforge.org/geohack.php?pagename=List_of_United_States_cities_by_population&amp;params=40.0270_N_105.2519_W_&amp;title=Boulder" TargetMode="External"/><Relationship Id="rId248" Type="http://schemas.openxmlformats.org/officeDocument/2006/relationships/hyperlink" Target="https://en.wikipedia.org/wiki/Yonkers,_New_York" TargetMode="External"/><Relationship Id="rId455" Type="http://schemas.openxmlformats.org/officeDocument/2006/relationships/hyperlink" Target="https://en.wikipedia.org/wiki/Fargo,_North_Dakota" TargetMode="External"/><Relationship Id="rId12" Type="http://schemas.openxmlformats.org/officeDocument/2006/relationships/hyperlink" Target="https://en.wikipedia.org/wiki/Phoenix,_Arizona" TargetMode="External"/><Relationship Id="rId108" Type="http://schemas.openxmlformats.org/officeDocument/2006/relationships/hyperlink" Target="https://en.wikipedia.org/wiki/Minnesota" TargetMode="External"/><Relationship Id="rId315" Type="http://schemas.openxmlformats.org/officeDocument/2006/relationships/hyperlink" Target="https://geohack.toolforge.org/geohack.php?pagename=List_of_United_States_cities_by_population&amp;params=44.9237_N_123.0232_W_&amp;title=Salem" TargetMode="External"/><Relationship Id="rId522" Type="http://schemas.openxmlformats.org/officeDocument/2006/relationships/hyperlink" Target="https://en.wikipedia.org/wiki/Springfield,_Illinois" TargetMode="External"/><Relationship Id="rId96" Type="http://schemas.openxmlformats.org/officeDocument/2006/relationships/hyperlink" Target="https://geohack.toolforge.org/geohack.php?pagename=List_of_United_States_cities_by_population&amp;params=41.2644_N_96.0451_W_&amp;title=Omaha" TargetMode="External"/><Relationship Id="rId161" Type="http://schemas.openxmlformats.org/officeDocument/2006/relationships/hyperlink" Target="https://en.wikipedia.org/wiki/Newark,_New_Jersey" TargetMode="External"/><Relationship Id="rId399" Type="http://schemas.openxmlformats.org/officeDocument/2006/relationships/hyperlink" Target="https://en.wikipedia.org/wiki/Olathe,_Kansas" TargetMode="External"/><Relationship Id="rId259" Type="http://schemas.openxmlformats.org/officeDocument/2006/relationships/hyperlink" Target="https://geohack.toolforge.org/geohack.php?pagename=List_of_United_States_cities_by_population&amp;params=32.3472_N_86.2661_W_&amp;title=Montgomery" TargetMode="External"/><Relationship Id="rId466" Type="http://schemas.openxmlformats.org/officeDocument/2006/relationships/hyperlink" Target="https://en.wikipedia.org/wiki/Pearland,_Texas" TargetMode="External"/><Relationship Id="rId23" Type="http://schemas.openxmlformats.org/officeDocument/2006/relationships/hyperlink" Target="https://en.wikipedia.org/wiki/San_Jose,_California" TargetMode="External"/><Relationship Id="rId119" Type="http://schemas.openxmlformats.org/officeDocument/2006/relationships/hyperlink" Target="https://en.wikipedia.org/wiki/Kansas" TargetMode="External"/><Relationship Id="rId326" Type="http://schemas.openxmlformats.org/officeDocument/2006/relationships/hyperlink" Target="https://geohack.toolforge.org/geohack.php?pagename=List_of_United_States_cities_by_population&amp;params=33.8620_N_117.5655_W_&amp;title=Corona" TargetMode="External"/><Relationship Id="rId533" Type="http://schemas.openxmlformats.org/officeDocument/2006/relationships/hyperlink" Target="https://en.wikipedia.org/wiki/New_Hampshire" TargetMode="External"/><Relationship Id="rId172" Type="http://schemas.openxmlformats.org/officeDocument/2006/relationships/hyperlink" Target="https://en.wikipedia.org/wiki/St._Petersburg,_Florida" TargetMode="External"/><Relationship Id="rId477" Type="http://schemas.openxmlformats.org/officeDocument/2006/relationships/hyperlink" Target="https://geohack.toolforge.org/geohack.php?pagename=List_of_United_States_cities_by_population&amp;params=37.8670_N_122.2991_W_&amp;title=Berkeley" TargetMode="External"/><Relationship Id="rId600" Type="http://schemas.openxmlformats.org/officeDocument/2006/relationships/hyperlink" Target="https://en.wikipedia.org/wiki/Sparks,_Nevada" TargetMode="External"/><Relationship Id="rId337" Type="http://schemas.openxmlformats.org/officeDocument/2006/relationships/hyperlink" Target="https://geohack.toolforge.org/geohack.php?pagename=List_of_United_States_cities_by_population&amp;params=39.6989_N_105.1176_W_&amp;title=Lakewood" TargetMode="External"/><Relationship Id="rId34" Type="http://schemas.openxmlformats.org/officeDocument/2006/relationships/hyperlink" Target="https://en.wikipedia.org/wiki/Charlotte,_North_Carolina" TargetMode="External"/><Relationship Id="rId544" Type="http://schemas.openxmlformats.org/officeDocument/2006/relationships/hyperlink" Target="https://geohack.toolforge.org/geohack.php?pagename=List_of_United_States_cities_by_population&amp;params=37.9791_N_121.7962_W_&amp;title=Antioch" TargetMode="External"/><Relationship Id="rId183" Type="http://schemas.openxmlformats.org/officeDocument/2006/relationships/hyperlink" Target="https://geohack.toolforge.org/geohack.php?pagename=List_of_United_States_cities_by_population&amp;params=33.5656_N_101.8867_W_&amp;title=Lubbock" TargetMode="External"/><Relationship Id="rId390" Type="http://schemas.openxmlformats.org/officeDocument/2006/relationships/hyperlink" Target="https://geohack.toolforge.org/geohack.php?pagename=List_of_United_States_cities_by_population&amp;params=38.7690_N_121.3189_W_&amp;title=Roseville" TargetMode="External"/><Relationship Id="rId404" Type="http://schemas.openxmlformats.org/officeDocument/2006/relationships/hyperlink" Target="https://geohack.toolforge.org/geohack.php?pagename=List_of_United_States_cities_by_population&amp;params=32.9884_N_96.8998_W_&amp;title=Carrollton" TargetMode="External"/><Relationship Id="rId611" Type="http://schemas.openxmlformats.org/officeDocument/2006/relationships/hyperlink" Target="https://geohack.toolforge.org/geohack.php?pagename=List_of_United_States_cities_by_population&amp;params=34.1118_N_117.3883_W_&amp;title=Rialto" TargetMode="External"/><Relationship Id="rId250" Type="http://schemas.openxmlformats.org/officeDocument/2006/relationships/hyperlink" Target="https://en.wikipedia.org/wiki/Amarillo,_Texas" TargetMode="External"/><Relationship Id="rId488" Type="http://schemas.openxmlformats.org/officeDocument/2006/relationships/hyperlink" Target="https://en.wikipedia.org/wiki/Sugar_Land,_Texas" TargetMode="External"/><Relationship Id="rId45" Type="http://schemas.openxmlformats.org/officeDocument/2006/relationships/hyperlink" Target="https://en.wikipedia.org/wiki/Washington,_D.C." TargetMode="External"/><Relationship Id="rId110" Type="http://schemas.openxmlformats.org/officeDocument/2006/relationships/hyperlink" Target="https://en.wikipedia.org/wiki/Tulsa,_Oklahoma" TargetMode="External"/><Relationship Id="rId348" Type="http://schemas.openxmlformats.org/officeDocument/2006/relationships/hyperlink" Target="https://geohack.toolforge.org/geohack.php?pagename=List_of_United_States_cities_by_population&amp;params=32.8088_N_83.6942_W_&amp;title=Macon" TargetMode="External"/><Relationship Id="rId555" Type="http://schemas.openxmlformats.org/officeDocument/2006/relationships/hyperlink" Target="https://en.wikipedia.org/wiki/Richmond,_California" TargetMode="External"/><Relationship Id="rId194" Type="http://schemas.openxmlformats.org/officeDocument/2006/relationships/hyperlink" Target="https://geohack.toolforge.org/geohack.php?pagename=List_of_United_States_cities_by_population&amp;params=36.2857_N_115.0939_W_&amp;title=North+Las+Vegas" TargetMode="External"/><Relationship Id="rId208" Type="http://schemas.openxmlformats.org/officeDocument/2006/relationships/hyperlink" Target="https://en.wikipedia.org/wiki/Idaho" TargetMode="External"/><Relationship Id="rId415" Type="http://schemas.openxmlformats.org/officeDocument/2006/relationships/hyperlink" Target="https://geohack.toolforge.org/geohack.php?pagename=List_of_United_States_cities_by_population&amp;params=40.6885_N_112.0118_W_&amp;title=West+Valley+City" TargetMode="External"/><Relationship Id="rId622" Type="http://schemas.openxmlformats.org/officeDocument/2006/relationships/hyperlink" Target="https://en.wikipedia.org/wiki/Renton,_Washington" TargetMode="External"/><Relationship Id="rId261" Type="http://schemas.openxmlformats.org/officeDocument/2006/relationships/hyperlink" Target="https://en.wikipedia.org/wiki/Aurora,_Illinois" TargetMode="External"/><Relationship Id="rId499" Type="http://schemas.openxmlformats.org/officeDocument/2006/relationships/hyperlink" Target="https://geohack.toolforge.org/geohack.php?pagename=List_of_United_States_cities_by_population&amp;params=27.9789_N_82.7666_W_&amp;title=Clearwater" TargetMode="External"/><Relationship Id="rId56" Type="http://schemas.openxmlformats.org/officeDocument/2006/relationships/hyperlink" Target="https://geohack.toolforge.org/geohack.php?pagename=List_of_United_States_cities_by_population&amp;params=42.3830_N_83.1022_W_&amp;title=18+Detroit" TargetMode="External"/><Relationship Id="rId359" Type="http://schemas.openxmlformats.org/officeDocument/2006/relationships/hyperlink" Target="https://geohack.toolforge.org/geohack.php?pagename=List_of_United_States_cities_by_population&amp;params=29.6586_N_95.1506_W_&amp;title=Pasadena" TargetMode="External"/><Relationship Id="rId566" Type="http://schemas.openxmlformats.org/officeDocument/2006/relationships/hyperlink" Target="https://en.wikipedia.org/wiki/Jurupa_Valley,_California" TargetMode="External"/><Relationship Id="rId121" Type="http://schemas.openxmlformats.org/officeDocument/2006/relationships/hyperlink" Target="https://en.wikipedia.org/wiki/Bakersfield,_California" TargetMode="External"/><Relationship Id="rId219" Type="http://schemas.openxmlformats.org/officeDocument/2006/relationships/hyperlink" Target="https://en.wikipedia.org/wiki/Fontana,_California" TargetMode="External"/><Relationship Id="rId426" Type="http://schemas.openxmlformats.org/officeDocument/2006/relationships/hyperlink" Target="https://geohack.toolforge.org/geohack.php?pagename=List_of_United_States_cities_by_population&amp;params=41.9670_N_91.6778_W_&amp;title=Cedar+Rapids" TargetMode="External"/><Relationship Id="rId633" Type="http://schemas.openxmlformats.org/officeDocument/2006/relationships/hyperlink" Target="https://geohack.toolforge.org/geohack.php?pagename=List_of_United_States_cities_by_population&amp;params=39.9667_N_86.1000_W_&amp;title=Carmel" TargetMode="External"/><Relationship Id="rId67" Type="http://schemas.openxmlformats.org/officeDocument/2006/relationships/hyperlink" Target="https://geohack.toolforge.org/geohack.php?pagename=List_of_United_States_cities_by_population&amp;params=35.1028_N_89.9774_W_&amp;title=Memphis" TargetMode="External"/><Relationship Id="rId272" Type="http://schemas.openxmlformats.org/officeDocument/2006/relationships/hyperlink" Target="https://geohack.toolforge.org/geohack.php?pagename=List_of_United_States_cities_by_population&amp;params=38.8890_N_94.6906_W_&amp;title=Overland+Park" TargetMode="External"/><Relationship Id="rId577" Type="http://schemas.openxmlformats.org/officeDocument/2006/relationships/hyperlink" Target="https://geohack.toolforge.org/geohack.php?pagename=List_of_United_States_cities_by_population&amp;params=34.2678_N_119.2542_W_&amp;title=Ventura" TargetMode="External"/><Relationship Id="rId132" Type="http://schemas.openxmlformats.org/officeDocument/2006/relationships/hyperlink" Target="https://geohack.toolforge.org/geohack.php?pagename=List_of_United_States_cities_by_population&amp;params=33.7363_N_117.8830_W_&amp;title=Santa+Ana" TargetMode="External"/><Relationship Id="rId437" Type="http://schemas.openxmlformats.org/officeDocument/2006/relationships/hyperlink" Target="https://en.wikipedia.org/wiki/New_Haven,_Connecticut" TargetMode="External"/><Relationship Id="rId644" Type="http://schemas.openxmlformats.org/officeDocument/2006/relationships/drawing" Target="../drawings/drawing1.xml"/><Relationship Id="rId283" Type="http://schemas.openxmlformats.org/officeDocument/2006/relationships/hyperlink" Target="https://en.wikipedia.org/wiki/Shreveport,_Louisiana" TargetMode="External"/><Relationship Id="rId490" Type="http://schemas.openxmlformats.org/officeDocument/2006/relationships/hyperlink" Target="https://en.wikipedia.org/wiki/Lansing,_Michigan" TargetMode="External"/><Relationship Id="rId504" Type="http://schemas.openxmlformats.org/officeDocument/2006/relationships/hyperlink" Target="https://en.wikipedia.org/wiki/Provo,_Utah" TargetMode="External"/><Relationship Id="rId78" Type="http://schemas.openxmlformats.org/officeDocument/2006/relationships/hyperlink" Target="https://en.wikipedia.org/wiki/Tucson,_Arizona" TargetMode="External"/><Relationship Id="rId143" Type="http://schemas.openxmlformats.org/officeDocument/2006/relationships/hyperlink" Target="https://geohack.toolforge.org/geohack.php?pagename=List_of_United_States_cities_by_population&amp;params=44.9489_N_93.1041_W_&amp;title=Saint+Paul" TargetMode="External"/><Relationship Id="rId350" Type="http://schemas.openxmlformats.org/officeDocument/2006/relationships/hyperlink" Target="https://en.wikipedia.org/wiki/Sunnyvale,_California" TargetMode="External"/><Relationship Id="rId588" Type="http://schemas.openxmlformats.org/officeDocument/2006/relationships/hyperlink" Target="https://en.wikipedia.org/wiki/Tyler,_Texas" TargetMode="External"/><Relationship Id="rId9" Type="http://schemas.openxmlformats.org/officeDocument/2006/relationships/hyperlink" Target="https://geohack.toolforge.org/geohack.php?pagename=List_of_United_States_cities_by_population&amp;params=41.8376_N_87.6818_W_&amp;title=3+Chicago" TargetMode="External"/><Relationship Id="rId210" Type="http://schemas.openxmlformats.org/officeDocument/2006/relationships/hyperlink" Target="https://en.wikipedia.org/wiki/Spokane,_Washington" TargetMode="External"/><Relationship Id="rId448" Type="http://schemas.openxmlformats.org/officeDocument/2006/relationships/hyperlink" Target="https://geohack.toolforge.org/geohack.php?pagename=List_of_United_States_cities_by_population&amp;params=30.2074_N_92.0285_W_&amp;title=Lafayette" TargetMode="External"/><Relationship Id="rId294" Type="http://schemas.openxmlformats.org/officeDocument/2006/relationships/hyperlink" Target="https://en.wikipedia.org/wiki/Chattanooga,_Tennessee" TargetMode="External"/><Relationship Id="rId308" Type="http://schemas.openxmlformats.org/officeDocument/2006/relationships/hyperlink" Target="https://en.wikipedia.org/wiki/Peoria,_Arizona" TargetMode="External"/><Relationship Id="rId515" Type="http://schemas.openxmlformats.org/officeDocument/2006/relationships/hyperlink" Target="https://geohack.toolforge.org/geohack.php?pagename=List_of_United_States_cities_by_population&amp;params=33.1239_N_117.2828_W_&amp;title=Carlsb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E4A23-3AA8-9544-BEC7-9C790123FABB}">
  <dimension ref="A1:K319"/>
  <sheetViews>
    <sheetView topLeftCell="A206" workbookViewId="0">
      <selection activeCell="B207" sqref="B207"/>
    </sheetView>
  </sheetViews>
  <sheetFormatPr baseColWidth="10" defaultRowHeight="16" x14ac:dyDescent="0.2"/>
  <cols>
    <col min="2" max="2" width="17.33203125" bestFit="1" customWidth="1"/>
    <col min="14" max="14" width="17.33203125" bestFit="1" customWidth="1"/>
    <col min="15" max="15" width="18.6640625" customWidth="1"/>
  </cols>
  <sheetData>
    <row r="1" spans="1:11" x14ac:dyDescent="0.2">
      <c r="A1" s="1">
        <v>2019</v>
      </c>
      <c r="B1" s="8" t="s">
        <v>1</v>
      </c>
      <c r="C1" s="9" t="s">
        <v>2</v>
      </c>
      <c r="D1" s="1">
        <v>2019</v>
      </c>
      <c r="E1" s="1">
        <v>2010</v>
      </c>
      <c r="F1" s="8" t="s">
        <v>5</v>
      </c>
      <c r="G1" s="8" t="s">
        <v>6</v>
      </c>
      <c r="H1" s="8" t="s">
        <v>7</v>
      </c>
      <c r="I1" s="8" t="s">
        <v>8</v>
      </c>
    </row>
    <row r="2" spans="1:11" x14ac:dyDescent="0.2">
      <c r="A2" s="1" t="s">
        <v>0</v>
      </c>
      <c r="B2" s="8"/>
      <c r="C2" s="9"/>
      <c r="D2" s="1" t="s">
        <v>3</v>
      </c>
      <c r="E2" s="1" t="s">
        <v>4</v>
      </c>
      <c r="F2" s="8"/>
      <c r="G2" s="8"/>
      <c r="H2" s="8"/>
      <c r="I2" s="8"/>
    </row>
    <row r="3" spans="1:11" ht="19" x14ac:dyDescent="0.2">
      <c r="A3">
        <v>1</v>
      </c>
      <c r="B3" s="3" t="s">
        <v>9</v>
      </c>
      <c r="C3" s="2" t="s">
        <v>10</v>
      </c>
      <c r="D3" s="4">
        <v>8336817</v>
      </c>
      <c r="E3" s="4">
        <v>8175133</v>
      </c>
      <c r="F3" s="5">
        <v>1.9800000000000002E-2</v>
      </c>
      <c r="G3" t="s">
        <v>11</v>
      </c>
      <c r="H3" t="s">
        <v>12</v>
      </c>
      <c r="I3" t="s">
        <v>13</v>
      </c>
      <c r="J3" t="s">
        <v>14</v>
      </c>
      <c r="K3" s="2" t="s">
        <v>15</v>
      </c>
    </row>
    <row r="4" spans="1:11" ht="19" x14ac:dyDescent="0.2">
      <c r="A4">
        <v>2</v>
      </c>
      <c r="B4" s="2" t="s">
        <v>16</v>
      </c>
      <c r="C4" s="2" t="s">
        <v>17</v>
      </c>
      <c r="D4" s="4">
        <v>3979576</v>
      </c>
      <c r="E4" s="4">
        <v>3792621</v>
      </c>
      <c r="F4" s="5">
        <v>4.9299999999999997E-2</v>
      </c>
      <c r="G4" t="s">
        <v>18</v>
      </c>
      <c r="H4" t="s">
        <v>19</v>
      </c>
      <c r="I4" t="s">
        <v>20</v>
      </c>
      <c r="J4" t="s">
        <v>21</v>
      </c>
      <c r="K4" s="2" t="s">
        <v>22</v>
      </c>
    </row>
    <row r="5" spans="1:11" ht="19" x14ac:dyDescent="0.2">
      <c r="A5">
        <v>3</v>
      </c>
      <c r="B5" s="2" t="s">
        <v>23</v>
      </c>
      <c r="C5" s="2" t="s">
        <v>24</v>
      </c>
      <c r="D5" s="4">
        <v>2693976</v>
      </c>
      <c r="E5" s="4">
        <v>2695598</v>
      </c>
      <c r="F5" s="6" t="s">
        <v>25</v>
      </c>
      <c r="G5" t="s">
        <v>26</v>
      </c>
      <c r="H5" t="s">
        <v>27</v>
      </c>
      <c r="I5" t="s">
        <v>28</v>
      </c>
      <c r="J5" t="s">
        <v>29</v>
      </c>
      <c r="K5" s="2" t="s">
        <v>30</v>
      </c>
    </row>
    <row r="6" spans="1:11" ht="19" x14ac:dyDescent="0.2">
      <c r="A6">
        <v>4</v>
      </c>
      <c r="B6" s="3" t="s">
        <v>31</v>
      </c>
      <c r="C6" s="2" t="s">
        <v>32</v>
      </c>
      <c r="D6" s="4">
        <v>2320268</v>
      </c>
      <c r="E6" s="4">
        <v>2100263</v>
      </c>
      <c r="F6" s="5">
        <v>0.1048</v>
      </c>
      <c r="G6" t="s">
        <v>33</v>
      </c>
      <c r="H6" t="s">
        <v>34</v>
      </c>
      <c r="I6" t="s">
        <v>35</v>
      </c>
      <c r="J6" t="s">
        <v>36</v>
      </c>
      <c r="K6" s="2" t="s">
        <v>37</v>
      </c>
    </row>
    <row r="7" spans="1:11" ht="19" x14ac:dyDescent="0.2">
      <c r="A7">
        <v>5</v>
      </c>
      <c r="B7" s="2" t="s">
        <v>38</v>
      </c>
      <c r="C7" s="2" t="s">
        <v>39</v>
      </c>
      <c r="D7" s="4">
        <v>1680992</v>
      </c>
      <c r="E7" s="4">
        <v>1445632</v>
      </c>
      <c r="F7" s="5">
        <v>0.1628</v>
      </c>
      <c r="G7" t="s">
        <v>40</v>
      </c>
      <c r="H7" t="s">
        <v>41</v>
      </c>
      <c r="I7" t="s">
        <v>42</v>
      </c>
      <c r="J7" t="s">
        <v>43</v>
      </c>
      <c r="K7" s="2" t="s">
        <v>44</v>
      </c>
    </row>
    <row r="8" spans="1:11" ht="19" x14ac:dyDescent="0.2">
      <c r="A8">
        <v>6</v>
      </c>
      <c r="B8" s="3" t="s">
        <v>45</v>
      </c>
      <c r="C8" s="2" t="s">
        <v>46</v>
      </c>
      <c r="D8" s="4">
        <v>1584064</v>
      </c>
      <c r="E8" s="4">
        <v>1526006</v>
      </c>
      <c r="F8" s="5">
        <v>3.7999999999999999E-2</v>
      </c>
      <c r="G8" t="s">
        <v>47</v>
      </c>
      <c r="H8" t="s">
        <v>48</v>
      </c>
      <c r="I8" t="s">
        <v>49</v>
      </c>
      <c r="J8" t="s">
        <v>50</v>
      </c>
      <c r="K8" s="2" t="s">
        <v>51</v>
      </c>
    </row>
    <row r="9" spans="1:11" ht="19" x14ac:dyDescent="0.2">
      <c r="A9">
        <v>7</v>
      </c>
      <c r="B9" s="2" t="s">
        <v>52</v>
      </c>
      <c r="C9" t="s">
        <v>32</v>
      </c>
      <c r="D9" s="4">
        <v>1547253</v>
      </c>
      <c r="E9" s="4">
        <v>1327407</v>
      </c>
      <c r="F9" s="5">
        <v>0.1656</v>
      </c>
      <c r="G9" t="s">
        <v>53</v>
      </c>
      <c r="H9" t="s">
        <v>54</v>
      </c>
      <c r="I9" t="s">
        <v>55</v>
      </c>
      <c r="J9" t="s">
        <v>56</v>
      </c>
      <c r="K9" s="2" t="s">
        <v>57</v>
      </c>
    </row>
    <row r="10" spans="1:11" ht="19" x14ac:dyDescent="0.2">
      <c r="A10">
        <v>8</v>
      </c>
      <c r="B10" s="2" t="s">
        <v>58</v>
      </c>
      <c r="C10" t="s">
        <v>17</v>
      </c>
      <c r="D10" s="4">
        <v>1423851</v>
      </c>
      <c r="E10" s="4">
        <v>1307402</v>
      </c>
      <c r="F10" s="5">
        <v>8.9099999999999999E-2</v>
      </c>
      <c r="G10" t="s">
        <v>59</v>
      </c>
      <c r="H10" t="s">
        <v>60</v>
      </c>
      <c r="I10" t="s">
        <v>61</v>
      </c>
      <c r="J10" t="s">
        <v>62</v>
      </c>
      <c r="K10" s="2" t="s">
        <v>63</v>
      </c>
    </row>
    <row r="11" spans="1:11" ht="19" x14ac:dyDescent="0.2">
      <c r="A11">
        <v>9</v>
      </c>
      <c r="B11" s="2" t="s">
        <v>64</v>
      </c>
      <c r="C11" t="s">
        <v>32</v>
      </c>
      <c r="D11" s="4">
        <v>1343573</v>
      </c>
      <c r="E11" s="4">
        <v>1197816</v>
      </c>
      <c r="F11" s="5">
        <v>0.1217</v>
      </c>
      <c r="G11" t="s">
        <v>65</v>
      </c>
      <c r="H11" t="s">
        <v>66</v>
      </c>
      <c r="I11" t="s">
        <v>67</v>
      </c>
      <c r="J11" t="s">
        <v>68</v>
      </c>
      <c r="K11" s="2" t="s">
        <v>69</v>
      </c>
    </row>
    <row r="12" spans="1:11" ht="19" x14ac:dyDescent="0.2">
      <c r="A12">
        <v>10</v>
      </c>
      <c r="B12" s="2" t="s">
        <v>70</v>
      </c>
      <c r="C12" t="s">
        <v>17</v>
      </c>
      <c r="D12" s="4">
        <v>1021795</v>
      </c>
      <c r="E12" s="4">
        <v>945942</v>
      </c>
      <c r="F12" s="5">
        <v>8.0199999999999994E-2</v>
      </c>
      <c r="G12" t="s">
        <v>71</v>
      </c>
      <c r="H12" t="s">
        <v>72</v>
      </c>
      <c r="I12" t="s">
        <v>73</v>
      </c>
      <c r="J12" t="s">
        <v>74</v>
      </c>
      <c r="K12" s="2" t="s">
        <v>75</v>
      </c>
    </row>
    <row r="13" spans="1:11" ht="19" x14ac:dyDescent="0.2">
      <c r="A13">
        <v>11</v>
      </c>
      <c r="B13" s="2" t="s">
        <v>76</v>
      </c>
      <c r="C13" t="s">
        <v>32</v>
      </c>
      <c r="D13" s="4">
        <v>978908</v>
      </c>
      <c r="E13" s="4">
        <v>790390</v>
      </c>
      <c r="F13" s="5">
        <v>0.23849999999999999</v>
      </c>
      <c r="G13" t="s">
        <v>77</v>
      </c>
      <c r="H13" t="s">
        <v>78</v>
      </c>
      <c r="I13" t="s">
        <v>79</v>
      </c>
      <c r="J13" t="s">
        <v>80</v>
      </c>
      <c r="K13" s="2" t="s">
        <v>81</v>
      </c>
    </row>
    <row r="14" spans="1:11" ht="19" x14ac:dyDescent="0.2">
      <c r="A14">
        <v>12</v>
      </c>
      <c r="B14" s="3" t="s">
        <v>82</v>
      </c>
      <c r="C14" s="2" t="s">
        <v>83</v>
      </c>
      <c r="D14" s="4">
        <v>911507</v>
      </c>
      <c r="E14" s="4">
        <v>821784</v>
      </c>
      <c r="F14" s="5">
        <v>0.10920000000000001</v>
      </c>
      <c r="G14" t="s">
        <v>84</v>
      </c>
      <c r="H14" t="s">
        <v>85</v>
      </c>
      <c r="I14" t="s">
        <v>86</v>
      </c>
      <c r="J14" t="s">
        <v>87</v>
      </c>
      <c r="K14" s="2" t="s">
        <v>88</v>
      </c>
    </row>
    <row r="15" spans="1:11" ht="19" x14ac:dyDescent="0.2">
      <c r="A15">
        <v>13</v>
      </c>
      <c r="B15" s="2" t="s">
        <v>89</v>
      </c>
      <c r="C15" t="s">
        <v>32</v>
      </c>
      <c r="D15" s="4">
        <v>909585</v>
      </c>
      <c r="E15" s="4">
        <v>741206</v>
      </c>
      <c r="F15" s="5">
        <v>0.22720000000000001</v>
      </c>
      <c r="G15" t="s">
        <v>90</v>
      </c>
      <c r="H15" t="s">
        <v>91</v>
      </c>
      <c r="I15" t="s">
        <v>92</v>
      </c>
      <c r="J15" t="s">
        <v>93</v>
      </c>
      <c r="K15" s="2" t="s">
        <v>94</v>
      </c>
    </row>
    <row r="16" spans="1:11" ht="19" x14ac:dyDescent="0.2">
      <c r="A16">
        <v>14</v>
      </c>
      <c r="B16" s="2" t="s">
        <v>95</v>
      </c>
      <c r="C16" s="2" t="s">
        <v>96</v>
      </c>
      <c r="D16" s="4">
        <v>898553</v>
      </c>
      <c r="E16" s="4">
        <v>787033</v>
      </c>
      <c r="F16" s="5">
        <v>0.14169999999999999</v>
      </c>
      <c r="G16" t="s">
        <v>97</v>
      </c>
      <c r="H16" t="s">
        <v>98</v>
      </c>
      <c r="I16" t="s">
        <v>99</v>
      </c>
      <c r="J16" t="s">
        <v>100</v>
      </c>
      <c r="K16" s="2" t="s">
        <v>101</v>
      </c>
    </row>
    <row r="17" spans="1:11" ht="19" x14ac:dyDescent="0.2">
      <c r="A17">
        <v>15</v>
      </c>
      <c r="B17" s="2" t="s">
        <v>102</v>
      </c>
      <c r="C17" s="2" t="s">
        <v>103</v>
      </c>
      <c r="D17" s="4">
        <v>885708</v>
      </c>
      <c r="E17" s="4">
        <v>731424</v>
      </c>
      <c r="F17" s="5">
        <v>0.2109</v>
      </c>
      <c r="G17" t="s">
        <v>104</v>
      </c>
      <c r="H17" t="s">
        <v>105</v>
      </c>
      <c r="I17" t="s">
        <v>106</v>
      </c>
      <c r="J17" t="s">
        <v>107</v>
      </c>
      <c r="K17" s="2" t="s">
        <v>108</v>
      </c>
    </row>
    <row r="18" spans="1:11" ht="19" x14ac:dyDescent="0.2">
      <c r="A18">
        <v>16</v>
      </c>
      <c r="B18" t="s">
        <v>109</v>
      </c>
      <c r="C18" t="s">
        <v>17</v>
      </c>
      <c r="D18" s="4">
        <v>881549</v>
      </c>
      <c r="E18" s="4">
        <v>805235</v>
      </c>
      <c r="F18" s="5">
        <v>9.4799999999999995E-2</v>
      </c>
      <c r="G18" t="s">
        <v>110</v>
      </c>
      <c r="H18" t="s">
        <v>111</v>
      </c>
      <c r="I18" t="s">
        <v>112</v>
      </c>
      <c r="J18" t="s">
        <v>113</v>
      </c>
      <c r="K18" s="2" t="s">
        <v>114</v>
      </c>
    </row>
    <row r="19" spans="1:11" ht="19" x14ac:dyDescent="0.2">
      <c r="A19">
        <v>17</v>
      </c>
      <c r="B19" s="7" t="s">
        <v>115</v>
      </c>
      <c r="C19" s="2" t="s">
        <v>116</v>
      </c>
      <c r="D19" s="4">
        <v>876384</v>
      </c>
      <c r="E19" s="4">
        <v>820445</v>
      </c>
      <c r="F19" s="5">
        <v>6.8199999999999997E-2</v>
      </c>
      <c r="G19" t="s">
        <v>117</v>
      </c>
      <c r="H19" t="s">
        <v>118</v>
      </c>
      <c r="I19" t="s">
        <v>119</v>
      </c>
      <c r="J19" t="s">
        <v>120</v>
      </c>
      <c r="K19" s="2" t="s">
        <v>121</v>
      </c>
    </row>
    <row r="20" spans="1:11" ht="19" x14ac:dyDescent="0.2">
      <c r="A20">
        <v>18</v>
      </c>
      <c r="B20" s="2" t="s">
        <v>122</v>
      </c>
      <c r="C20" s="2" t="s">
        <v>123</v>
      </c>
      <c r="D20" s="4">
        <v>753675</v>
      </c>
      <c r="E20" s="4">
        <v>608660</v>
      </c>
      <c r="F20" s="5">
        <v>0.23830000000000001</v>
      </c>
      <c r="G20" t="s">
        <v>124</v>
      </c>
      <c r="H20" t="s">
        <v>125</v>
      </c>
      <c r="I20" t="s">
        <v>126</v>
      </c>
      <c r="J20" t="s">
        <v>127</v>
      </c>
      <c r="K20" s="2" t="s">
        <v>128</v>
      </c>
    </row>
    <row r="21" spans="1:11" ht="19" x14ac:dyDescent="0.2">
      <c r="A21">
        <v>19</v>
      </c>
      <c r="B21" s="7" t="s">
        <v>129</v>
      </c>
      <c r="C21" s="2" t="s">
        <v>130</v>
      </c>
      <c r="D21" s="4">
        <v>727211</v>
      </c>
      <c r="E21" s="4">
        <v>600158</v>
      </c>
      <c r="F21" s="5">
        <v>0.2117</v>
      </c>
      <c r="G21" t="s">
        <v>131</v>
      </c>
      <c r="H21" t="s">
        <v>132</v>
      </c>
      <c r="I21" t="s">
        <v>133</v>
      </c>
      <c r="J21" t="s">
        <v>134</v>
      </c>
      <c r="K21" s="2" t="s">
        <v>135</v>
      </c>
    </row>
    <row r="22" spans="1:11" ht="19" x14ac:dyDescent="0.2">
      <c r="A22">
        <v>20</v>
      </c>
      <c r="B22" s="7" t="s">
        <v>136</v>
      </c>
      <c r="C22" s="2" t="s">
        <v>137</v>
      </c>
      <c r="D22" s="4">
        <v>705749</v>
      </c>
      <c r="E22" s="4">
        <v>601723</v>
      </c>
      <c r="F22" s="5">
        <v>0.1729</v>
      </c>
      <c r="G22" t="s">
        <v>138</v>
      </c>
      <c r="H22" t="s">
        <v>139</v>
      </c>
      <c r="I22" t="s">
        <v>140</v>
      </c>
      <c r="J22" t="s">
        <v>141</v>
      </c>
      <c r="K22" s="2" t="s">
        <v>142</v>
      </c>
    </row>
    <row r="23" spans="1:11" ht="19" x14ac:dyDescent="0.2">
      <c r="A23">
        <v>21</v>
      </c>
      <c r="B23" s="2" t="s">
        <v>143</v>
      </c>
      <c r="C23" s="2" t="s">
        <v>144</v>
      </c>
      <c r="D23" s="4">
        <v>692600</v>
      </c>
      <c r="E23" s="4">
        <v>617594</v>
      </c>
      <c r="F23" s="5">
        <v>0.12139999999999999</v>
      </c>
      <c r="G23" t="s">
        <v>145</v>
      </c>
      <c r="H23" t="s">
        <v>146</v>
      </c>
      <c r="I23" t="s">
        <v>147</v>
      </c>
      <c r="J23" t="s">
        <v>148</v>
      </c>
      <c r="K23" s="2" t="s">
        <v>149</v>
      </c>
    </row>
    <row r="24" spans="1:11" ht="19" x14ac:dyDescent="0.2">
      <c r="A24">
        <v>22</v>
      </c>
      <c r="B24" s="2" t="s">
        <v>150</v>
      </c>
      <c r="C24" t="s">
        <v>32</v>
      </c>
      <c r="D24" s="4">
        <v>681728</v>
      </c>
      <c r="E24" s="4">
        <v>649121</v>
      </c>
      <c r="F24" s="5">
        <v>5.0200000000000002E-2</v>
      </c>
      <c r="G24" t="s">
        <v>151</v>
      </c>
      <c r="H24" t="s">
        <v>152</v>
      </c>
      <c r="I24" t="s">
        <v>153</v>
      </c>
      <c r="J24" t="s">
        <v>154</v>
      </c>
      <c r="K24" s="2" t="s">
        <v>155</v>
      </c>
    </row>
    <row r="25" spans="1:11" ht="19" x14ac:dyDescent="0.2">
      <c r="A25">
        <v>23</v>
      </c>
      <c r="B25" s="7" t="s">
        <v>156</v>
      </c>
      <c r="C25" s="2" t="s">
        <v>157</v>
      </c>
      <c r="D25" s="4">
        <v>670820</v>
      </c>
      <c r="E25" s="4">
        <v>601222</v>
      </c>
      <c r="F25" s="5">
        <v>0.1158</v>
      </c>
      <c r="G25" t="s">
        <v>158</v>
      </c>
      <c r="H25" t="s">
        <v>159</v>
      </c>
      <c r="I25" t="s">
        <v>160</v>
      </c>
      <c r="J25" t="s">
        <v>161</v>
      </c>
      <c r="K25" s="2" t="s">
        <v>162</v>
      </c>
    </row>
    <row r="26" spans="1:11" ht="19" x14ac:dyDescent="0.2">
      <c r="A26">
        <v>24</v>
      </c>
      <c r="B26" s="2" t="s">
        <v>163</v>
      </c>
      <c r="C26" s="2" t="s">
        <v>164</v>
      </c>
      <c r="D26" s="4">
        <v>670031</v>
      </c>
      <c r="E26" s="4">
        <v>713777</v>
      </c>
      <c r="F26" s="6" t="s">
        <v>165</v>
      </c>
      <c r="G26" t="s">
        <v>166</v>
      </c>
      <c r="H26" t="s">
        <v>167</v>
      </c>
      <c r="I26" t="s">
        <v>168</v>
      </c>
      <c r="J26" t="s">
        <v>169</v>
      </c>
      <c r="K26" s="2" t="s">
        <v>170</v>
      </c>
    </row>
    <row r="27" spans="1:11" ht="19" x14ac:dyDescent="0.2">
      <c r="A27">
        <v>25</v>
      </c>
      <c r="B27" s="2" t="s">
        <v>171</v>
      </c>
      <c r="C27" s="2" t="s">
        <v>172</v>
      </c>
      <c r="D27" s="4">
        <v>655057</v>
      </c>
      <c r="E27" s="4">
        <v>579999</v>
      </c>
      <c r="F27" s="5">
        <v>0.12939999999999999</v>
      </c>
      <c r="G27" t="s">
        <v>173</v>
      </c>
      <c r="H27" t="s">
        <v>174</v>
      </c>
      <c r="I27" t="s">
        <v>175</v>
      </c>
      <c r="J27" t="s">
        <v>176</v>
      </c>
      <c r="K27" s="2" t="s">
        <v>177</v>
      </c>
    </row>
    <row r="28" spans="1:11" ht="19" x14ac:dyDescent="0.2">
      <c r="A28">
        <v>26</v>
      </c>
      <c r="B28" s="2" t="s">
        <v>178</v>
      </c>
      <c r="C28" s="2" t="s">
        <v>179</v>
      </c>
      <c r="D28" s="4">
        <v>654741</v>
      </c>
      <c r="E28" s="4">
        <v>583776</v>
      </c>
      <c r="F28" s="5">
        <v>0.1216</v>
      </c>
      <c r="G28" t="s">
        <v>180</v>
      </c>
      <c r="H28" t="s">
        <v>181</v>
      </c>
      <c r="I28" t="s">
        <v>182</v>
      </c>
      <c r="J28" t="s">
        <v>183</v>
      </c>
      <c r="K28" s="2" t="s">
        <v>184</v>
      </c>
    </row>
    <row r="29" spans="1:11" ht="19" x14ac:dyDescent="0.2">
      <c r="A29">
        <v>27</v>
      </c>
      <c r="B29" s="2" t="s">
        <v>185</v>
      </c>
      <c r="C29" s="2" t="s">
        <v>186</v>
      </c>
      <c r="D29" s="4">
        <v>651319</v>
      </c>
      <c r="E29" s="4">
        <v>583756</v>
      </c>
      <c r="F29" s="5">
        <v>0.1157</v>
      </c>
      <c r="G29" t="s">
        <v>187</v>
      </c>
      <c r="H29" t="s">
        <v>188</v>
      </c>
      <c r="I29" t="s">
        <v>189</v>
      </c>
      <c r="J29" t="s">
        <v>190</v>
      </c>
      <c r="K29" s="2" t="s">
        <v>191</v>
      </c>
    </row>
    <row r="30" spans="1:11" ht="19" x14ac:dyDescent="0.2">
      <c r="A30">
        <v>28</v>
      </c>
      <c r="B30" s="2" t="s">
        <v>192</v>
      </c>
      <c r="C30" t="s">
        <v>157</v>
      </c>
      <c r="D30" s="4">
        <v>651073</v>
      </c>
      <c r="E30" s="4">
        <v>646889</v>
      </c>
      <c r="F30" s="5">
        <v>6.4999999999999997E-3</v>
      </c>
      <c r="G30" t="s">
        <v>193</v>
      </c>
      <c r="H30" t="s">
        <v>194</v>
      </c>
      <c r="I30" t="s">
        <v>195</v>
      </c>
      <c r="J30" t="s">
        <v>196</v>
      </c>
      <c r="K30" s="2" t="s">
        <v>197</v>
      </c>
    </row>
    <row r="31" spans="1:11" ht="19" x14ac:dyDescent="0.2">
      <c r="A31">
        <v>29</v>
      </c>
      <c r="B31" s="3" t="s">
        <v>198</v>
      </c>
      <c r="C31" s="2" t="s">
        <v>199</v>
      </c>
      <c r="D31" s="4">
        <v>617638</v>
      </c>
      <c r="E31" s="4">
        <v>597337</v>
      </c>
      <c r="F31" s="5">
        <v>3.4000000000000002E-2</v>
      </c>
      <c r="G31" t="s">
        <v>200</v>
      </c>
      <c r="H31" t="s">
        <v>201</v>
      </c>
      <c r="I31" t="s">
        <v>202</v>
      </c>
      <c r="J31" t="s">
        <v>203</v>
      </c>
      <c r="K31" s="2" t="s">
        <v>204</v>
      </c>
    </row>
    <row r="32" spans="1:11" ht="19" x14ac:dyDescent="0.2">
      <c r="A32">
        <v>30</v>
      </c>
      <c r="B32" s="3" t="s">
        <v>205</v>
      </c>
      <c r="C32" s="2" t="s">
        <v>206</v>
      </c>
      <c r="D32" s="4">
        <v>593490</v>
      </c>
      <c r="E32" s="4">
        <v>620961</v>
      </c>
      <c r="F32" s="6" t="s">
        <v>207</v>
      </c>
      <c r="G32" t="s">
        <v>208</v>
      </c>
      <c r="H32" t="s">
        <v>209</v>
      </c>
      <c r="I32" t="s">
        <v>210</v>
      </c>
      <c r="J32" t="s">
        <v>211</v>
      </c>
      <c r="K32" s="2" t="s">
        <v>212</v>
      </c>
    </row>
    <row r="33" spans="1:11" ht="19" x14ac:dyDescent="0.2">
      <c r="A33">
        <v>31</v>
      </c>
      <c r="B33" s="2" t="s">
        <v>213</v>
      </c>
      <c r="C33" s="2" t="s">
        <v>214</v>
      </c>
      <c r="D33" s="4">
        <v>590157</v>
      </c>
      <c r="E33" s="4">
        <v>594833</v>
      </c>
      <c r="F33" s="6" t="s">
        <v>215</v>
      </c>
      <c r="G33" t="s">
        <v>216</v>
      </c>
      <c r="H33" t="s">
        <v>217</v>
      </c>
      <c r="I33" t="s">
        <v>218</v>
      </c>
      <c r="J33" t="s">
        <v>219</v>
      </c>
      <c r="K33" s="2" t="s">
        <v>220</v>
      </c>
    </row>
    <row r="34" spans="1:11" ht="19" x14ac:dyDescent="0.2">
      <c r="A34">
        <v>32</v>
      </c>
      <c r="B34" s="2" t="s">
        <v>221</v>
      </c>
      <c r="C34" s="2" t="s">
        <v>222</v>
      </c>
      <c r="D34" s="4">
        <v>560513</v>
      </c>
      <c r="E34" s="4">
        <v>545852</v>
      </c>
      <c r="F34" s="5">
        <v>2.69E-2</v>
      </c>
      <c r="G34" t="s">
        <v>223</v>
      </c>
      <c r="H34" t="s">
        <v>224</v>
      </c>
      <c r="I34" t="s">
        <v>225</v>
      </c>
      <c r="J34" t="s">
        <v>226</v>
      </c>
      <c r="K34" s="2" t="s">
        <v>227</v>
      </c>
    </row>
    <row r="35" spans="1:11" ht="19" x14ac:dyDescent="0.2">
      <c r="A35">
        <v>33</v>
      </c>
      <c r="B35" s="2" t="s">
        <v>228</v>
      </c>
      <c r="C35" t="s">
        <v>39</v>
      </c>
      <c r="D35" s="4">
        <v>548073</v>
      </c>
      <c r="E35" s="4">
        <v>520116</v>
      </c>
      <c r="F35" s="5">
        <v>5.3800000000000001E-2</v>
      </c>
      <c r="G35" t="s">
        <v>229</v>
      </c>
      <c r="H35" t="s">
        <v>230</v>
      </c>
      <c r="I35" t="s">
        <v>231</v>
      </c>
      <c r="J35" t="s">
        <v>232</v>
      </c>
      <c r="K35" s="2" t="s">
        <v>233</v>
      </c>
    </row>
    <row r="36" spans="1:11" ht="19" x14ac:dyDescent="0.2">
      <c r="A36">
        <v>34</v>
      </c>
      <c r="B36" s="2" t="s">
        <v>234</v>
      </c>
      <c r="C36" t="s">
        <v>17</v>
      </c>
      <c r="D36" s="4">
        <v>531576</v>
      </c>
      <c r="E36" s="4">
        <v>494665</v>
      </c>
      <c r="F36" s="5">
        <v>7.46E-2</v>
      </c>
      <c r="G36" t="s">
        <v>235</v>
      </c>
      <c r="H36" t="s">
        <v>236</v>
      </c>
      <c r="I36" t="s">
        <v>237</v>
      </c>
      <c r="J36" t="s">
        <v>238</v>
      </c>
      <c r="K36" s="2" t="s">
        <v>239</v>
      </c>
    </row>
    <row r="37" spans="1:11" ht="19" x14ac:dyDescent="0.2">
      <c r="A37">
        <v>35</v>
      </c>
      <c r="B37" s="2" t="s">
        <v>240</v>
      </c>
      <c r="C37" t="s">
        <v>39</v>
      </c>
      <c r="D37" s="4">
        <v>518012</v>
      </c>
      <c r="E37" s="4">
        <v>439041</v>
      </c>
      <c r="F37" s="5">
        <v>0.1799</v>
      </c>
      <c r="G37" t="s">
        <v>241</v>
      </c>
      <c r="H37" t="s">
        <v>242</v>
      </c>
      <c r="I37" t="s">
        <v>243</v>
      </c>
      <c r="J37" t="s">
        <v>244</v>
      </c>
      <c r="K37" s="2" t="s">
        <v>245</v>
      </c>
    </row>
    <row r="38" spans="1:11" ht="19" x14ac:dyDescent="0.2">
      <c r="A38">
        <v>36</v>
      </c>
      <c r="B38" s="2" t="s">
        <v>246</v>
      </c>
      <c r="C38" t="s">
        <v>17</v>
      </c>
      <c r="D38" s="4">
        <v>513624</v>
      </c>
      <c r="E38" s="4">
        <v>466488</v>
      </c>
      <c r="F38" s="5">
        <v>0.10100000000000001</v>
      </c>
      <c r="G38" t="s">
        <v>247</v>
      </c>
      <c r="H38" t="s">
        <v>248</v>
      </c>
      <c r="I38" t="s">
        <v>249</v>
      </c>
      <c r="J38" t="s">
        <v>250</v>
      </c>
      <c r="K38" s="2" t="s">
        <v>251</v>
      </c>
    </row>
    <row r="39" spans="1:11" ht="19" x14ac:dyDescent="0.2">
      <c r="A39">
        <v>37</v>
      </c>
      <c r="B39" s="2" t="s">
        <v>252</v>
      </c>
      <c r="C39" s="2" t="s">
        <v>253</v>
      </c>
      <c r="D39" s="4">
        <v>506811</v>
      </c>
      <c r="E39" s="4">
        <v>420003</v>
      </c>
      <c r="F39" s="5">
        <v>0.20669999999999999</v>
      </c>
      <c r="G39" t="s">
        <v>180</v>
      </c>
      <c r="H39" t="s">
        <v>181</v>
      </c>
      <c r="I39" t="s">
        <v>254</v>
      </c>
      <c r="J39" t="s">
        <v>255</v>
      </c>
      <c r="K39" s="2" t="s">
        <v>256</v>
      </c>
    </row>
    <row r="40" spans="1:11" ht="19" x14ac:dyDescent="0.2">
      <c r="A40">
        <v>38</v>
      </c>
      <c r="B40" s="2" t="s">
        <v>257</v>
      </c>
      <c r="C40" s="2" t="s">
        <v>258</v>
      </c>
      <c r="D40" s="4">
        <v>495327</v>
      </c>
      <c r="E40" s="4">
        <v>459787</v>
      </c>
      <c r="F40" s="5">
        <v>7.7299999999999994E-2</v>
      </c>
      <c r="G40" t="s">
        <v>259</v>
      </c>
      <c r="H40" t="s">
        <v>260</v>
      </c>
      <c r="I40" t="s">
        <v>261</v>
      </c>
      <c r="J40" t="s">
        <v>262</v>
      </c>
      <c r="K40" s="2" t="s">
        <v>263</v>
      </c>
    </row>
    <row r="41" spans="1:11" ht="19" x14ac:dyDescent="0.2">
      <c r="A41">
        <v>39</v>
      </c>
      <c r="B41" s="2" t="s">
        <v>264</v>
      </c>
      <c r="C41" t="s">
        <v>130</v>
      </c>
      <c r="D41" s="4">
        <v>478221</v>
      </c>
      <c r="E41" s="4">
        <v>416427</v>
      </c>
      <c r="F41" s="5">
        <v>0.1484</v>
      </c>
      <c r="G41" t="s">
        <v>265</v>
      </c>
      <c r="H41" t="s">
        <v>266</v>
      </c>
      <c r="I41" t="s">
        <v>267</v>
      </c>
      <c r="J41" t="s">
        <v>268</v>
      </c>
      <c r="K41" s="2" t="s">
        <v>269</v>
      </c>
    </row>
    <row r="42" spans="1:11" ht="19" x14ac:dyDescent="0.2">
      <c r="A42">
        <v>40</v>
      </c>
      <c r="B42" s="2" t="s">
        <v>270</v>
      </c>
      <c r="C42" s="2" t="s">
        <v>271</v>
      </c>
      <c r="D42" s="4">
        <v>478192</v>
      </c>
      <c r="E42" s="4">
        <v>408958</v>
      </c>
      <c r="F42" s="5">
        <v>0.16930000000000001</v>
      </c>
      <c r="G42" t="s">
        <v>272</v>
      </c>
      <c r="H42" t="s">
        <v>273</v>
      </c>
      <c r="I42" t="s">
        <v>274</v>
      </c>
      <c r="J42" t="s">
        <v>275</v>
      </c>
      <c r="K42" s="2" t="s">
        <v>276</v>
      </c>
    </row>
    <row r="43" spans="1:11" ht="19" x14ac:dyDescent="0.2">
      <c r="A43">
        <v>41</v>
      </c>
      <c r="B43" s="2" t="s">
        <v>277</v>
      </c>
      <c r="C43" t="s">
        <v>103</v>
      </c>
      <c r="D43" s="4">
        <v>474069</v>
      </c>
      <c r="E43" s="4">
        <v>403892</v>
      </c>
      <c r="F43" s="5">
        <v>0.17380000000000001</v>
      </c>
      <c r="G43" t="s">
        <v>278</v>
      </c>
      <c r="H43" t="s">
        <v>279</v>
      </c>
      <c r="I43" t="s">
        <v>280</v>
      </c>
      <c r="J43" t="s">
        <v>281</v>
      </c>
      <c r="K43" s="2" t="s">
        <v>282</v>
      </c>
    </row>
    <row r="44" spans="1:11" ht="19" x14ac:dyDescent="0.2">
      <c r="A44">
        <v>42</v>
      </c>
      <c r="B44" s="2" t="s">
        <v>283</v>
      </c>
      <c r="C44" t="s">
        <v>83</v>
      </c>
      <c r="D44" s="4">
        <v>467963</v>
      </c>
      <c r="E44" s="4">
        <v>399457</v>
      </c>
      <c r="F44" s="5">
        <v>0.17150000000000001</v>
      </c>
      <c r="G44" t="s">
        <v>284</v>
      </c>
      <c r="H44" t="s">
        <v>285</v>
      </c>
      <c r="I44" t="s">
        <v>286</v>
      </c>
      <c r="J44" t="s">
        <v>287</v>
      </c>
      <c r="K44" s="2" t="s">
        <v>288</v>
      </c>
    </row>
    <row r="45" spans="1:11" ht="19" x14ac:dyDescent="0.2">
      <c r="A45">
        <v>43</v>
      </c>
      <c r="B45" s="2" t="s">
        <v>289</v>
      </c>
      <c r="C45" t="s">
        <v>17</v>
      </c>
      <c r="D45" s="4">
        <v>462628</v>
      </c>
      <c r="E45" s="4">
        <v>462257</v>
      </c>
      <c r="F45" s="5">
        <v>8.0000000000000004E-4</v>
      </c>
      <c r="G45" t="s">
        <v>290</v>
      </c>
      <c r="H45" t="s">
        <v>291</v>
      </c>
      <c r="I45" t="s">
        <v>292</v>
      </c>
      <c r="J45" t="s">
        <v>293</v>
      </c>
      <c r="K45" s="2" t="s">
        <v>294</v>
      </c>
    </row>
    <row r="46" spans="1:11" ht="19" x14ac:dyDescent="0.2">
      <c r="A46">
        <v>44</v>
      </c>
      <c r="B46" s="3" t="s">
        <v>295</v>
      </c>
      <c r="C46" s="2" t="s">
        <v>296</v>
      </c>
      <c r="D46" s="4">
        <v>449974</v>
      </c>
      <c r="E46" s="4">
        <v>437994</v>
      </c>
      <c r="F46" s="5">
        <v>2.7400000000000001E-2</v>
      </c>
      <c r="G46" t="s">
        <v>297</v>
      </c>
      <c r="H46" t="s">
        <v>298</v>
      </c>
      <c r="I46" t="s">
        <v>299</v>
      </c>
      <c r="J46" t="s">
        <v>300</v>
      </c>
      <c r="K46" s="2" t="s">
        <v>301</v>
      </c>
    </row>
    <row r="47" spans="1:11" ht="19" x14ac:dyDescent="0.2">
      <c r="A47">
        <v>45</v>
      </c>
      <c r="B47" s="2" t="s">
        <v>302</v>
      </c>
      <c r="C47" t="s">
        <v>17</v>
      </c>
      <c r="D47" s="4">
        <v>433031</v>
      </c>
      <c r="E47" s="4">
        <v>390724</v>
      </c>
      <c r="F47" s="5">
        <v>0.10829999999999999</v>
      </c>
      <c r="G47" t="s">
        <v>303</v>
      </c>
      <c r="H47" t="s">
        <v>304</v>
      </c>
      <c r="I47" t="s">
        <v>305</v>
      </c>
      <c r="J47" t="s">
        <v>306</v>
      </c>
      <c r="K47" s="2" t="s">
        <v>307</v>
      </c>
    </row>
    <row r="48" spans="1:11" ht="19" x14ac:dyDescent="0.2">
      <c r="A48">
        <v>46</v>
      </c>
      <c r="B48" s="2" t="s">
        <v>308</v>
      </c>
      <c r="C48" s="2" t="s">
        <v>309</v>
      </c>
      <c r="D48" s="4">
        <v>429606</v>
      </c>
      <c r="E48" s="4">
        <v>382578</v>
      </c>
      <c r="F48" s="5">
        <v>0.1229</v>
      </c>
      <c r="G48" t="s">
        <v>310</v>
      </c>
      <c r="H48" t="s">
        <v>311</v>
      </c>
      <c r="I48" t="s">
        <v>312</v>
      </c>
      <c r="J48" t="s">
        <v>313</v>
      </c>
      <c r="K48" s="2" t="s">
        <v>314</v>
      </c>
    </row>
    <row r="49" spans="1:11" ht="19" x14ac:dyDescent="0.2">
      <c r="A49">
        <v>47</v>
      </c>
      <c r="B49" s="2" t="s">
        <v>315</v>
      </c>
      <c r="C49" t="s">
        <v>172</v>
      </c>
      <c r="D49" s="4">
        <v>401190</v>
      </c>
      <c r="E49" s="4">
        <v>391906</v>
      </c>
      <c r="F49" s="5">
        <v>2.3699999999999999E-2</v>
      </c>
      <c r="G49" t="s">
        <v>316</v>
      </c>
      <c r="H49" t="s">
        <v>317</v>
      </c>
      <c r="I49" t="s">
        <v>318</v>
      </c>
      <c r="J49" t="s">
        <v>319</v>
      </c>
      <c r="K49" s="2" t="s">
        <v>320</v>
      </c>
    </row>
    <row r="50" spans="1:11" ht="19" x14ac:dyDescent="0.2">
      <c r="A50">
        <v>48</v>
      </c>
      <c r="B50" s="2" t="s">
        <v>321</v>
      </c>
      <c r="C50" t="s">
        <v>83</v>
      </c>
      <c r="D50" s="4">
        <v>399700</v>
      </c>
      <c r="E50" s="4">
        <v>335709</v>
      </c>
      <c r="F50" s="5">
        <v>0.19059999999999999</v>
      </c>
      <c r="G50" t="s">
        <v>322</v>
      </c>
      <c r="H50" t="s">
        <v>323</v>
      </c>
      <c r="I50" t="s">
        <v>324</v>
      </c>
      <c r="J50" t="s">
        <v>325</v>
      </c>
      <c r="K50" s="2" t="s">
        <v>326</v>
      </c>
    </row>
    <row r="51" spans="1:11" ht="19" x14ac:dyDescent="0.2">
      <c r="A51">
        <v>49</v>
      </c>
      <c r="B51" s="2" t="s">
        <v>327</v>
      </c>
      <c r="C51" t="s">
        <v>32</v>
      </c>
      <c r="D51" s="4">
        <v>398854</v>
      </c>
      <c r="E51" s="4">
        <v>365438</v>
      </c>
      <c r="F51" s="5">
        <v>9.1399999999999995E-2</v>
      </c>
      <c r="G51" t="s">
        <v>328</v>
      </c>
      <c r="H51" t="s">
        <v>329</v>
      </c>
      <c r="I51" t="s">
        <v>330</v>
      </c>
      <c r="J51" t="s">
        <v>331</v>
      </c>
      <c r="K51" s="2" t="s">
        <v>332</v>
      </c>
    </row>
    <row r="52" spans="1:11" ht="19" x14ac:dyDescent="0.2">
      <c r="A52">
        <v>50</v>
      </c>
      <c r="B52" s="3" t="s">
        <v>333</v>
      </c>
      <c r="C52" s="2" t="s">
        <v>334</v>
      </c>
      <c r="D52" s="4">
        <v>390144</v>
      </c>
      <c r="E52" s="4">
        <v>343829</v>
      </c>
      <c r="F52" s="5">
        <v>0.13469999999999999</v>
      </c>
      <c r="G52" t="s">
        <v>335</v>
      </c>
      <c r="H52" t="s">
        <v>336</v>
      </c>
      <c r="I52" t="s">
        <v>337</v>
      </c>
      <c r="J52" t="s">
        <v>338</v>
      </c>
      <c r="K52" s="2" t="s">
        <v>339</v>
      </c>
    </row>
    <row r="53" spans="1:11" ht="19" x14ac:dyDescent="0.2">
      <c r="A53">
        <v>51</v>
      </c>
      <c r="B53" s="2" t="s">
        <v>340</v>
      </c>
      <c r="C53" s="2" t="s">
        <v>341</v>
      </c>
      <c r="D53" s="4">
        <v>389938</v>
      </c>
      <c r="E53" s="4">
        <v>382368</v>
      </c>
      <c r="F53" s="5">
        <v>1.9800000000000002E-2</v>
      </c>
      <c r="G53" t="s">
        <v>342</v>
      </c>
      <c r="H53" t="s">
        <v>343</v>
      </c>
      <c r="I53" t="s">
        <v>344</v>
      </c>
      <c r="J53" t="s">
        <v>345</v>
      </c>
      <c r="K53" s="2" t="s">
        <v>346</v>
      </c>
    </row>
    <row r="54" spans="1:11" ht="19" x14ac:dyDescent="0.2">
      <c r="A54">
        <v>52</v>
      </c>
      <c r="B54" s="2" t="s">
        <v>347</v>
      </c>
      <c r="C54" t="s">
        <v>17</v>
      </c>
      <c r="D54" s="4">
        <v>384145</v>
      </c>
      <c r="E54" s="4">
        <v>347483</v>
      </c>
      <c r="F54" s="5">
        <v>0.1055</v>
      </c>
      <c r="G54" t="s">
        <v>348</v>
      </c>
      <c r="H54" t="s">
        <v>349</v>
      </c>
      <c r="I54" t="s">
        <v>350</v>
      </c>
      <c r="J54" t="s">
        <v>351</v>
      </c>
      <c r="K54" s="2" t="s">
        <v>352</v>
      </c>
    </row>
    <row r="55" spans="1:11" ht="19" x14ac:dyDescent="0.2">
      <c r="A55">
        <v>53</v>
      </c>
      <c r="B55" s="2" t="s">
        <v>353</v>
      </c>
      <c r="C55" t="s">
        <v>96</v>
      </c>
      <c r="D55" s="4">
        <v>381009</v>
      </c>
      <c r="E55" s="4">
        <v>396815</v>
      </c>
      <c r="F55" s="6" t="s">
        <v>354</v>
      </c>
      <c r="G55" t="s">
        <v>355</v>
      </c>
      <c r="H55" t="s">
        <v>356</v>
      </c>
      <c r="I55" t="s">
        <v>357</v>
      </c>
      <c r="J55" t="s">
        <v>358</v>
      </c>
      <c r="K55" s="2" t="s">
        <v>359</v>
      </c>
    </row>
    <row r="56" spans="1:11" ht="19" x14ac:dyDescent="0.2">
      <c r="A56">
        <v>54</v>
      </c>
      <c r="B56" s="2" t="s">
        <v>360</v>
      </c>
      <c r="C56" t="s">
        <v>130</v>
      </c>
      <c r="D56" s="4">
        <v>379289</v>
      </c>
      <c r="E56" s="4">
        <v>325078</v>
      </c>
      <c r="F56" s="5">
        <v>0.1668</v>
      </c>
      <c r="G56" t="s">
        <v>361</v>
      </c>
      <c r="H56" t="s">
        <v>362</v>
      </c>
      <c r="I56" t="s">
        <v>363</v>
      </c>
      <c r="J56" t="s">
        <v>364</v>
      </c>
      <c r="K56" s="2" t="s">
        <v>365</v>
      </c>
    </row>
    <row r="57" spans="1:11" ht="19" x14ac:dyDescent="0.2">
      <c r="A57">
        <v>55</v>
      </c>
      <c r="B57" s="2" t="s">
        <v>366</v>
      </c>
      <c r="C57" t="s">
        <v>17</v>
      </c>
      <c r="D57" s="4">
        <v>350365</v>
      </c>
      <c r="E57" s="4">
        <v>336265</v>
      </c>
      <c r="F57" s="5">
        <v>4.19E-2</v>
      </c>
      <c r="G57" t="s">
        <v>367</v>
      </c>
      <c r="H57" t="s">
        <v>368</v>
      </c>
      <c r="I57" t="s">
        <v>369</v>
      </c>
      <c r="J57" t="s">
        <v>370</v>
      </c>
      <c r="K57" s="2" t="s">
        <v>371</v>
      </c>
    </row>
    <row r="58" spans="1:11" ht="19" x14ac:dyDescent="0.2">
      <c r="A58">
        <v>56</v>
      </c>
      <c r="B58" s="7" t="s">
        <v>372</v>
      </c>
      <c r="C58" s="2" t="s">
        <v>373</v>
      </c>
      <c r="D58" s="4">
        <v>345064</v>
      </c>
      <c r="E58" s="4">
        <v>337256</v>
      </c>
      <c r="F58" s="5">
        <v>2.3199999999999998E-2</v>
      </c>
      <c r="G58" t="s">
        <v>374</v>
      </c>
      <c r="H58" t="s">
        <v>375</v>
      </c>
      <c r="I58" t="s">
        <v>376</v>
      </c>
      <c r="J58" t="s">
        <v>377</v>
      </c>
      <c r="K58" s="2" t="s">
        <v>378</v>
      </c>
    </row>
    <row r="59" spans="1:11" ht="19" x14ac:dyDescent="0.2">
      <c r="A59">
        <v>57</v>
      </c>
      <c r="B59" s="2" t="s">
        <v>379</v>
      </c>
      <c r="C59" t="s">
        <v>17</v>
      </c>
      <c r="D59" s="4">
        <v>332318</v>
      </c>
      <c r="E59" s="4">
        <v>324528</v>
      </c>
      <c r="F59" s="5">
        <v>2.4E-2</v>
      </c>
      <c r="G59" t="s">
        <v>380</v>
      </c>
      <c r="H59" t="s">
        <v>381</v>
      </c>
      <c r="I59" t="s">
        <v>382</v>
      </c>
      <c r="J59" t="s">
        <v>383</v>
      </c>
      <c r="K59" s="2" t="s">
        <v>384</v>
      </c>
    </row>
    <row r="60" spans="1:11" ht="19" x14ac:dyDescent="0.2">
      <c r="A60">
        <v>58</v>
      </c>
      <c r="B60" s="2" t="s">
        <v>385</v>
      </c>
      <c r="C60" t="s">
        <v>17</v>
      </c>
      <c r="D60" s="4">
        <v>331360</v>
      </c>
      <c r="E60" s="4">
        <v>303871</v>
      </c>
      <c r="F60" s="5">
        <v>9.0499999999999997E-2</v>
      </c>
      <c r="G60" t="s">
        <v>386</v>
      </c>
      <c r="H60" t="s">
        <v>387</v>
      </c>
      <c r="I60" t="s">
        <v>388</v>
      </c>
      <c r="J60" t="s">
        <v>389</v>
      </c>
      <c r="K60" s="2" t="s">
        <v>390</v>
      </c>
    </row>
    <row r="61" spans="1:11" ht="19" x14ac:dyDescent="0.2">
      <c r="A61">
        <v>59</v>
      </c>
      <c r="B61" s="2" t="s">
        <v>391</v>
      </c>
      <c r="C61" t="s">
        <v>32</v>
      </c>
      <c r="D61" s="4">
        <v>326586</v>
      </c>
      <c r="E61" s="4">
        <v>305215</v>
      </c>
      <c r="F61" s="5">
        <v>7.0000000000000007E-2</v>
      </c>
      <c r="G61" t="s">
        <v>392</v>
      </c>
      <c r="H61" t="s">
        <v>393</v>
      </c>
      <c r="I61" t="s">
        <v>394</v>
      </c>
      <c r="J61" t="s">
        <v>395</v>
      </c>
      <c r="K61" s="2" t="s">
        <v>396</v>
      </c>
    </row>
    <row r="62" spans="1:11" ht="19" x14ac:dyDescent="0.2">
      <c r="A62">
        <v>60</v>
      </c>
      <c r="B62" t="s">
        <v>397</v>
      </c>
      <c r="C62" t="s">
        <v>199</v>
      </c>
      <c r="D62" s="4">
        <v>323152</v>
      </c>
      <c r="E62" s="4">
        <v>295803</v>
      </c>
      <c r="F62" s="5">
        <v>9.2499999999999999E-2</v>
      </c>
      <c r="G62" t="s">
        <v>398</v>
      </c>
      <c r="H62" t="s">
        <v>399</v>
      </c>
      <c r="I62" t="s">
        <v>400</v>
      </c>
      <c r="J62" t="s">
        <v>401</v>
      </c>
      <c r="K62" s="2" t="s">
        <v>402</v>
      </c>
    </row>
    <row r="63" spans="1:11" ht="19" x14ac:dyDescent="0.2">
      <c r="A63">
        <v>61</v>
      </c>
      <c r="B63" s="2" t="s">
        <v>403</v>
      </c>
      <c r="C63" t="s">
        <v>186</v>
      </c>
      <c r="D63" s="4">
        <v>320189</v>
      </c>
      <c r="E63" s="4">
        <v>257729</v>
      </c>
      <c r="F63" s="5">
        <v>0.24229999999999999</v>
      </c>
      <c r="G63" t="s">
        <v>404</v>
      </c>
      <c r="H63" t="s">
        <v>405</v>
      </c>
      <c r="I63" t="s">
        <v>406</v>
      </c>
      <c r="J63" t="s">
        <v>407</v>
      </c>
      <c r="K63" s="2" t="s">
        <v>408</v>
      </c>
    </row>
    <row r="64" spans="1:11" ht="19" x14ac:dyDescent="0.2">
      <c r="A64">
        <v>62</v>
      </c>
      <c r="B64" s="2" t="s">
        <v>409</v>
      </c>
      <c r="C64" t="s">
        <v>17</v>
      </c>
      <c r="D64" s="4">
        <v>312697</v>
      </c>
      <c r="E64" s="4">
        <v>291707</v>
      </c>
      <c r="F64" s="5">
        <v>7.1999999999999995E-2</v>
      </c>
      <c r="G64" t="s">
        <v>410</v>
      </c>
      <c r="H64" t="s">
        <v>411</v>
      </c>
      <c r="I64" t="s">
        <v>412</v>
      </c>
      <c r="J64" t="s">
        <v>413</v>
      </c>
      <c r="K64" s="2" t="s">
        <v>414</v>
      </c>
    </row>
    <row r="65" spans="1:11" ht="19" x14ac:dyDescent="0.2">
      <c r="A65">
        <v>63</v>
      </c>
      <c r="B65" s="2" t="s">
        <v>415</v>
      </c>
      <c r="C65" t="s">
        <v>309</v>
      </c>
      <c r="D65" s="4">
        <v>308096</v>
      </c>
      <c r="E65" s="4">
        <v>285068</v>
      </c>
      <c r="F65" s="5">
        <v>8.0799999999999997E-2</v>
      </c>
      <c r="G65" t="s">
        <v>416</v>
      </c>
      <c r="H65" t="s">
        <v>417</v>
      </c>
      <c r="I65" t="s">
        <v>376</v>
      </c>
      <c r="J65" t="s">
        <v>377</v>
      </c>
      <c r="K65" s="2" t="s">
        <v>418</v>
      </c>
    </row>
    <row r="66" spans="1:11" ht="19" x14ac:dyDescent="0.2">
      <c r="A66">
        <v>64</v>
      </c>
      <c r="B66" s="2" t="s">
        <v>419</v>
      </c>
      <c r="C66" t="s">
        <v>96</v>
      </c>
      <c r="D66" s="4">
        <v>303940</v>
      </c>
      <c r="E66" s="4">
        <v>296943</v>
      </c>
      <c r="F66" s="5">
        <v>2.3599999999999999E-2</v>
      </c>
      <c r="G66" t="s">
        <v>420</v>
      </c>
      <c r="H66" t="s">
        <v>421</v>
      </c>
      <c r="I66" t="s">
        <v>422</v>
      </c>
      <c r="J66" t="s">
        <v>423</v>
      </c>
      <c r="K66" s="2" t="s">
        <v>424</v>
      </c>
    </row>
    <row r="67" spans="1:11" ht="19" x14ac:dyDescent="0.2">
      <c r="A67">
        <v>65</v>
      </c>
      <c r="B67" t="s">
        <v>425</v>
      </c>
      <c r="C67" t="s">
        <v>258</v>
      </c>
      <c r="D67" s="4">
        <v>300576</v>
      </c>
      <c r="E67" s="4">
        <v>319294</v>
      </c>
      <c r="F67" s="6" t="s">
        <v>426</v>
      </c>
      <c r="G67" t="s">
        <v>427</v>
      </c>
      <c r="H67" t="s">
        <v>428</v>
      </c>
      <c r="I67" t="s">
        <v>429</v>
      </c>
      <c r="J67" t="s">
        <v>430</v>
      </c>
      <c r="K67" s="2" t="s">
        <v>431</v>
      </c>
    </row>
    <row r="68" spans="1:11" ht="19" x14ac:dyDescent="0.2">
      <c r="A68">
        <v>66</v>
      </c>
      <c r="B68" s="2" t="s">
        <v>432</v>
      </c>
      <c r="C68" t="s">
        <v>46</v>
      </c>
      <c r="D68" s="4">
        <v>300286</v>
      </c>
      <c r="E68" s="4">
        <v>305704</v>
      </c>
      <c r="F68" s="6" t="s">
        <v>433</v>
      </c>
      <c r="G68" t="s">
        <v>434</v>
      </c>
      <c r="H68" t="s">
        <v>435</v>
      </c>
      <c r="I68" t="s">
        <v>436</v>
      </c>
      <c r="J68" t="s">
        <v>437</v>
      </c>
      <c r="K68" s="2" t="s">
        <v>438</v>
      </c>
    </row>
    <row r="69" spans="1:11" ht="19" x14ac:dyDescent="0.2">
      <c r="A69">
        <v>67</v>
      </c>
      <c r="B69" s="2" t="s">
        <v>439</v>
      </c>
      <c r="C69" t="s">
        <v>103</v>
      </c>
      <c r="D69" s="4">
        <v>296710</v>
      </c>
      <c r="E69" s="4">
        <v>269666</v>
      </c>
      <c r="F69" s="5">
        <v>0.1003</v>
      </c>
      <c r="G69" t="s">
        <v>440</v>
      </c>
      <c r="H69" t="s">
        <v>441</v>
      </c>
      <c r="I69" t="s">
        <v>442</v>
      </c>
      <c r="J69" t="s">
        <v>443</v>
      </c>
      <c r="K69" s="2" t="s">
        <v>444</v>
      </c>
    </row>
    <row r="70" spans="1:11" ht="19" x14ac:dyDescent="0.2">
      <c r="A70">
        <v>68</v>
      </c>
      <c r="B70" s="2" t="s">
        <v>445</v>
      </c>
      <c r="C70" t="s">
        <v>271</v>
      </c>
      <c r="D70" s="4">
        <v>289102</v>
      </c>
      <c r="E70" s="4">
        <v>258379</v>
      </c>
      <c r="F70" s="5">
        <v>0.11890000000000001</v>
      </c>
      <c r="G70" t="s">
        <v>446</v>
      </c>
      <c r="H70" t="s">
        <v>447</v>
      </c>
      <c r="I70" t="s">
        <v>448</v>
      </c>
      <c r="J70" t="s">
        <v>449</v>
      </c>
      <c r="K70" s="2" t="s">
        <v>450</v>
      </c>
    </row>
    <row r="71" spans="1:11" ht="19" x14ac:dyDescent="0.2">
      <c r="A71">
        <v>69</v>
      </c>
      <c r="B71" s="3" t="s">
        <v>451</v>
      </c>
      <c r="C71" s="2" t="s">
        <v>452</v>
      </c>
      <c r="D71" s="4">
        <v>288000</v>
      </c>
      <c r="E71" s="4">
        <v>291826</v>
      </c>
      <c r="F71" s="6" t="s">
        <v>453</v>
      </c>
      <c r="G71" t="s">
        <v>454</v>
      </c>
      <c r="H71" t="s">
        <v>455</v>
      </c>
      <c r="I71" t="s">
        <v>456</v>
      </c>
      <c r="J71" t="s">
        <v>457</v>
      </c>
      <c r="K71" s="2" t="s">
        <v>458</v>
      </c>
    </row>
    <row r="72" spans="1:11" ht="19" x14ac:dyDescent="0.2">
      <c r="A72">
        <v>70</v>
      </c>
      <c r="B72" s="2" t="s">
        <v>459</v>
      </c>
      <c r="C72" t="s">
        <v>32</v>
      </c>
      <c r="D72" s="4">
        <v>287677</v>
      </c>
      <c r="E72" s="4">
        <v>259841</v>
      </c>
      <c r="F72" s="5">
        <v>0.1071</v>
      </c>
      <c r="G72" t="s">
        <v>460</v>
      </c>
      <c r="H72" t="s">
        <v>461</v>
      </c>
      <c r="I72" t="s">
        <v>462</v>
      </c>
      <c r="J72" t="s">
        <v>463</v>
      </c>
      <c r="K72" s="2" t="s">
        <v>464</v>
      </c>
    </row>
    <row r="73" spans="1:11" ht="19" x14ac:dyDescent="0.2">
      <c r="A73">
        <v>71</v>
      </c>
      <c r="B73" s="2" t="s">
        <v>465</v>
      </c>
      <c r="C73" t="s">
        <v>83</v>
      </c>
      <c r="D73" s="4">
        <v>287442</v>
      </c>
      <c r="E73" s="4">
        <v>238300</v>
      </c>
      <c r="F73" s="5">
        <v>0.20619999999999999</v>
      </c>
      <c r="G73" t="s">
        <v>466</v>
      </c>
      <c r="H73" t="s">
        <v>467</v>
      </c>
      <c r="I73" t="s">
        <v>468</v>
      </c>
      <c r="J73" t="s">
        <v>469</v>
      </c>
      <c r="K73" s="2" t="s">
        <v>470</v>
      </c>
    </row>
    <row r="74" spans="1:11" ht="19" x14ac:dyDescent="0.2">
      <c r="A74">
        <v>72</v>
      </c>
      <c r="B74" s="2" t="s">
        <v>471</v>
      </c>
      <c r="C74" t="s">
        <v>17</v>
      </c>
      <c r="D74" s="4">
        <v>287401</v>
      </c>
      <c r="E74" s="4">
        <v>212375</v>
      </c>
      <c r="F74" s="5">
        <v>0.3533</v>
      </c>
      <c r="G74" t="s">
        <v>472</v>
      </c>
      <c r="H74" t="s">
        <v>473</v>
      </c>
      <c r="I74" t="s">
        <v>474</v>
      </c>
      <c r="J74" t="s">
        <v>475</v>
      </c>
      <c r="K74" s="2" t="s">
        <v>476</v>
      </c>
    </row>
    <row r="75" spans="1:11" ht="19" x14ac:dyDescent="0.2">
      <c r="A75">
        <v>73</v>
      </c>
      <c r="B75" s="2" t="s">
        <v>477</v>
      </c>
      <c r="C75" s="2" t="s">
        <v>478</v>
      </c>
      <c r="D75" s="4">
        <v>282011</v>
      </c>
      <c r="E75" s="4">
        <v>277140</v>
      </c>
      <c r="F75" s="5">
        <v>1.7600000000000001E-2</v>
      </c>
      <c r="G75" t="s">
        <v>479</v>
      </c>
      <c r="H75" t="s">
        <v>480</v>
      </c>
      <c r="I75" t="s">
        <v>481</v>
      </c>
      <c r="J75" t="s">
        <v>482</v>
      </c>
      <c r="K75" s="2" t="s">
        <v>483</v>
      </c>
    </row>
    <row r="76" spans="1:11" ht="19" x14ac:dyDescent="0.2">
      <c r="A76">
        <v>74</v>
      </c>
      <c r="B76" s="2" t="s">
        <v>484</v>
      </c>
      <c r="C76" t="s">
        <v>103</v>
      </c>
      <c r="D76" s="4">
        <v>278993</v>
      </c>
      <c r="E76" s="4">
        <v>228330</v>
      </c>
      <c r="F76" s="5">
        <v>0.22189999999999999</v>
      </c>
      <c r="G76" t="s">
        <v>485</v>
      </c>
      <c r="H76" t="s">
        <v>486</v>
      </c>
      <c r="I76" t="s">
        <v>487</v>
      </c>
      <c r="J76" t="s">
        <v>488</v>
      </c>
      <c r="K76" s="2" t="s">
        <v>489</v>
      </c>
    </row>
    <row r="77" spans="1:11" ht="19" x14ac:dyDescent="0.2">
      <c r="A77">
        <v>75</v>
      </c>
      <c r="B77" s="2" t="s">
        <v>490</v>
      </c>
      <c r="C77" t="s">
        <v>17</v>
      </c>
      <c r="D77" s="4">
        <v>274492</v>
      </c>
      <c r="E77" s="4">
        <v>243916</v>
      </c>
      <c r="F77" s="5">
        <v>0.12540000000000001</v>
      </c>
      <c r="G77" t="s">
        <v>491</v>
      </c>
      <c r="H77" t="s">
        <v>492</v>
      </c>
      <c r="I77" t="s">
        <v>493</v>
      </c>
      <c r="J77" t="s">
        <v>494</v>
      </c>
      <c r="K77" s="2" t="s">
        <v>495</v>
      </c>
    </row>
    <row r="78" spans="1:11" ht="19" x14ac:dyDescent="0.2">
      <c r="A78">
        <v>76</v>
      </c>
      <c r="B78" s="2" t="s">
        <v>496</v>
      </c>
      <c r="C78" t="s">
        <v>96</v>
      </c>
      <c r="D78" s="4">
        <v>272779</v>
      </c>
      <c r="E78" s="4">
        <v>287208</v>
      </c>
      <c r="F78" s="6" t="s">
        <v>497</v>
      </c>
      <c r="G78" t="s">
        <v>498</v>
      </c>
      <c r="H78" t="s">
        <v>499</v>
      </c>
      <c r="I78" t="s">
        <v>500</v>
      </c>
      <c r="J78" t="s">
        <v>501</v>
      </c>
      <c r="K78" s="2" t="s">
        <v>502</v>
      </c>
    </row>
    <row r="79" spans="1:11" ht="19" x14ac:dyDescent="0.2">
      <c r="A79">
        <v>77</v>
      </c>
      <c r="B79" s="2" t="s">
        <v>503</v>
      </c>
      <c r="C79" t="s">
        <v>116</v>
      </c>
      <c r="D79" s="4">
        <v>270402</v>
      </c>
      <c r="E79" s="4">
        <v>253691</v>
      </c>
      <c r="F79" s="5">
        <v>6.59E-2</v>
      </c>
      <c r="G79" t="s">
        <v>504</v>
      </c>
      <c r="H79" t="s">
        <v>505</v>
      </c>
      <c r="I79" t="s">
        <v>506</v>
      </c>
      <c r="J79" t="s">
        <v>507</v>
      </c>
      <c r="K79" s="2" t="s">
        <v>508</v>
      </c>
    </row>
    <row r="80" spans="1:11" ht="19" x14ac:dyDescent="0.2">
      <c r="A80">
        <v>78</v>
      </c>
      <c r="B80" s="2" t="s">
        <v>509</v>
      </c>
      <c r="C80" t="s">
        <v>83</v>
      </c>
      <c r="D80" s="4">
        <v>265351</v>
      </c>
      <c r="E80" s="4">
        <v>244769</v>
      </c>
      <c r="F80" s="5">
        <v>8.4099999999999994E-2</v>
      </c>
      <c r="G80" t="s">
        <v>510</v>
      </c>
      <c r="H80" t="s">
        <v>511</v>
      </c>
      <c r="I80" t="s">
        <v>512</v>
      </c>
      <c r="J80" t="s">
        <v>513</v>
      </c>
      <c r="K80" s="2" t="s">
        <v>514</v>
      </c>
    </row>
    <row r="81" spans="1:11" ht="19" x14ac:dyDescent="0.2">
      <c r="A81">
        <v>79</v>
      </c>
      <c r="B81" s="2" t="s">
        <v>515</v>
      </c>
      <c r="C81" t="s">
        <v>32</v>
      </c>
      <c r="D81" s="4">
        <v>262491</v>
      </c>
      <c r="E81" s="4">
        <v>236091</v>
      </c>
      <c r="F81" s="5">
        <v>0.1118</v>
      </c>
      <c r="G81" t="s">
        <v>516</v>
      </c>
      <c r="H81" t="s">
        <v>517</v>
      </c>
      <c r="I81" t="s">
        <v>518</v>
      </c>
      <c r="J81" t="s">
        <v>519</v>
      </c>
      <c r="K81" s="2" t="s">
        <v>520</v>
      </c>
    </row>
    <row r="82" spans="1:11" ht="19" x14ac:dyDescent="0.2">
      <c r="A82">
        <v>80</v>
      </c>
      <c r="B82" s="2" t="s">
        <v>521</v>
      </c>
      <c r="C82" t="s">
        <v>478</v>
      </c>
      <c r="D82" s="4">
        <v>262075</v>
      </c>
      <c r="E82" s="4">
        <v>247597</v>
      </c>
      <c r="F82" s="5">
        <v>5.8500000000000003E-2</v>
      </c>
      <c r="G82" t="s">
        <v>522</v>
      </c>
      <c r="H82" t="s">
        <v>523</v>
      </c>
      <c r="I82" t="s">
        <v>524</v>
      </c>
      <c r="J82" t="s">
        <v>525</v>
      </c>
      <c r="K82" s="2" t="s">
        <v>526</v>
      </c>
    </row>
    <row r="83" spans="1:11" ht="19" x14ac:dyDescent="0.2">
      <c r="A83">
        <v>81</v>
      </c>
      <c r="B83" s="2" t="s">
        <v>527</v>
      </c>
      <c r="C83" t="s">
        <v>39</v>
      </c>
      <c r="D83" s="4">
        <v>261165</v>
      </c>
      <c r="E83" s="4">
        <v>236123</v>
      </c>
      <c r="F83" s="5">
        <v>0.1061</v>
      </c>
      <c r="G83" t="s">
        <v>528</v>
      </c>
      <c r="H83" t="s">
        <v>529</v>
      </c>
      <c r="I83" t="s">
        <v>530</v>
      </c>
      <c r="J83" t="s">
        <v>531</v>
      </c>
      <c r="K83" s="2" t="s">
        <v>532</v>
      </c>
    </row>
    <row r="84" spans="1:11" ht="19" x14ac:dyDescent="0.2">
      <c r="A84">
        <v>82</v>
      </c>
      <c r="B84" s="2" t="s">
        <v>533</v>
      </c>
      <c r="C84" t="s">
        <v>214</v>
      </c>
      <c r="D84" s="4">
        <v>259680</v>
      </c>
      <c r="E84" s="4">
        <v>233209</v>
      </c>
      <c r="F84" s="5">
        <v>0.1135</v>
      </c>
      <c r="G84" t="s">
        <v>534</v>
      </c>
      <c r="H84" t="s">
        <v>535</v>
      </c>
      <c r="I84" t="s">
        <v>536</v>
      </c>
      <c r="J84" t="s">
        <v>537</v>
      </c>
      <c r="K84" s="2" t="s">
        <v>538</v>
      </c>
    </row>
    <row r="85" spans="1:11" ht="19" x14ac:dyDescent="0.2">
      <c r="A85">
        <v>83</v>
      </c>
      <c r="B85" s="2" t="s">
        <v>539</v>
      </c>
      <c r="C85" t="s">
        <v>32</v>
      </c>
      <c r="D85" s="4">
        <v>258862</v>
      </c>
      <c r="E85" s="4">
        <v>229573</v>
      </c>
      <c r="F85" s="5">
        <v>0.12759999999999999</v>
      </c>
      <c r="G85" t="s">
        <v>540</v>
      </c>
      <c r="H85" t="s">
        <v>541</v>
      </c>
      <c r="I85" t="s">
        <v>542</v>
      </c>
      <c r="J85" t="s">
        <v>543</v>
      </c>
      <c r="K85" s="2" t="s">
        <v>544</v>
      </c>
    </row>
    <row r="86" spans="1:11" ht="19" x14ac:dyDescent="0.2">
      <c r="A86">
        <v>84</v>
      </c>
      <c r="B86" s="2" t="s">
        <v>545</v>
      </c>
      <c r="C86" t="s">
        <v>39</v>
      </c>
      <c r="D86" s="4">
        <v>258069</v>
      </c>
      <c r="E86" s="4">
        <v>217385</v>
      </c>
      <c r="F86" s="5">
        <v>0.18720000000000001</v>
      </c>
      <c r="G86" t="s">
        <v>546</v>
      </c>
      <c r="H86" t="s">
        <v>547</v>
      </c>
      <c r="I86" t="s">
        <v>548</v>
      </c>
      <c r="J86" t="s">
        <v>549</v>
      </c>
      <c r="K86" s="2" t="s">
        <v>550</v>
      </c>
    </row>
    <row r="87" spans="1:11" ht="19" x14ac:dyDescent="0.2">
      <c r="A87">
        <v>85</v>
      </c>
      <c r="B87" s="2" t="s">
        <v>551</v>
      </c>
      <c r="C87" t="s">
        <v>186</v>
      </c>
      <c r="D87" s="4">
        <v>255601</v>
      </c>
      <c r="E87" s="4">
        <v>225221</v>
      </c>
      <c r="F87" s="5">
        <v>0.13489999999999999</v>
      </c>
      <c r="G87" t="s">
        <v>552</v>
      </c>
      <c r="H87" t="s">
        <v>553</v>
      </c>
      <c r="I87" t="s">
        <v>554</v>
      </c>
      <c r="J87" t="s">
        <v>555</v>
      </c>
      <c r="K87" s="2" t="s">
        <v>556</v>
      </c>
    </row>
    <row r="88" spans="1:11" ht="19" x14ac:dyDescent="0.2">
      <c r="A88">
        <v>86</v>
      </c>
      <c r="B88" s="2" t="s">
        <v>557</v>
      </c>
      <c r="C88" t="s">
        <v>10</v>
      </c>
      <c r="D88" s="4">
        <v>255284</v>
      </c>
      <c r="E88" s="4">
        <v>261310</v>
      </c>
      <c r="F88" s="6" t="s">
        <v>558</v>
      </c>
      <c r="G88" t="s">
        <v>559</v>
      </c>
      <c r="H88" t="s">
        <v>560</v>
      </c>
      <c r="I88" t="s">
        <v>561</v>
      </c>
      <c r="J88" t="s">
        <v>562</v>
      </c>
      <c r="K88" s="2" t="s">
        <v>563</v>
      </c>
    </row>
    <row r="89" spans="1:11" ht="19" x14ac:dyDescent="0.2">
      <c r="A89">
        <v>87</v>
      </c>
      <c r="B89" t="s">
        <v>564</v>
      </c>
      <c r="C89" t="s">
        <v>39</v>
      </c>
      <c r="D89" s="4">
        <v>254114</v>
      </c>
      <c r="E89" s="4">
        <v>208453</v>
      </c>
      <c r="F89" s="5">
        <v>0.219</v>
      </c>
      <c r="G89" t="s">
        <v>565</v>
      </c>
      <c r="H89" t="s">
        <v>566</v>
      </c>
      <c r="I89" t="s">
        <v>567</v>
      </c>
      <c r="J89" t="s">
        <v>568</v>
      </c>
      <c r="K89" s="2" t="s">
        <v>569</v>
      </c>
    </row>
    <row r="90" spans="1:11" ht="19" x14ac:dyDescent="0.2">
      <c r="A90">
        <v>88</v>
      </c>
      <c r="B90" s="2" t="s">
        <v>570</v>
      </c>
      <c r="C90" t="s">
        <v>39</v>
      </c>
      <c r="D90" s="4">
        <v>252381</v>
      </c>
      <c r="E90" s="4">
        <v>226721</v>
      </c>
      <c r="F90" s="5">
        <v>0.1132</v>
      </c>
      <c r="G90" t="s">
        <v>571</v>
      </c>
      <c r="H90" t="s">
        <v>572</v>
      </c>
      <c r="I90" t="s">
        <v>573</v>
      </c>
      <c r="J90" t="s">
        <v>574</v>
      </c>
      <c r="K90" s="2" t="s">
        <v>575</v>
      </c>
    </row>
    <row r="91" spans="1:11" ht="19" x14ac:dyDescent="0.2">
      <c r="A91">
        <v>89</v>
      </c>
      <c r="B91" s="2" t="s">
        <v>576</v>
      </c>
      <c r="C91" t="s">
        <v>186</v>
      </c>
      <c r="D91" s="4">
        <v>251974</v>
      </c>
      <c r="E91" s="4">
        <v>216961</v>
      </c>
      <c r="F91" s="5">
        <v>0.16139999999999999</v>
      </c>
      <c r="G91" t="s">
        <v>577</v>
      </c>
      <c r="H91" t="s">
        <v>578</v>
      </c>
      <c r="I91" t="s">
        <v>579</v>
      </c>
      <c r="J91" t="s">
        <v>580</v>
      </c>
      <c r="K91" s="2" t="s">
        <v>581</v>
      </c>
    </row>
    <row r="92" spans="1:11" ht="19" x14ac:dyDescent="0.2">
      <c r="A92">
        <v>90</v>
      </c>
      <c r="B92" s="2" t="s">
        <v>582</v>
      </c>
      <c r="C92" t="s">
        <v>103</v>
      </c>
      <c r="D92" s="4">
        <v>247945</v>
      </c>
      <c r="E92" s="4">
        <v>229617</v>
      </c>
      <c r="F92" s="5">
        <v>7.9799999999999996E-2</v>
      </c>
      <c r="G92" t="s">
        <v>583</v>
      </c>
      <c r="H92" t="s">
        <v>584</v>
      </c>
      <c r="I92" t="s">
        <v>585</v>
      </c>
      <c r="J92" t="s">
        <v>586</v>
      </c>
      <c r="K92" s="2" t="s">
        <v>587</v>
      </c>
    </row>
    <row r="93" spans="1:11" ht="19" x14ac:dyDescent="0.2">
      <c r="A93">
        <v>91</v>
      </c>
      <c r="B93" t="s">
        <v>588</v>
      </c>
      <c r="C93" t="s">
        <v>296</v>
      </c>
      <c r="D93" s="4">
        <v>244835</v>
      </c>
      <c r="E93" s="4">
        <v>222209</v>
      </c>
      <c r="F93" s="5">
        <v>0.1018</v>
      </c>
      <c r="G93" t="s">
        <v>589</v>
      </c>
      <c r="H93" t="s">
        <v>590</v>
      </c>
      <c r="I93" t="s">
        <v>591</v>
      </c>
      <c r="J93" t="s">
        <v>592</v>
      </c>
      <c r="K93" s="2" t="s">
        <v>593</v>
      </c>
    </row>
    <row r="94" spans="1:11" ht="19" x14ac:dyDescent="0.2">
      <c r="A94">
        <v>92</v>
      </c>
      <c r="B94" t="s">
        <v>594</v>
      </c>
      <c r="C94" t="s">
        <v>296</v>
      </c>
      <c r="D94" s="4">
        <v>242742</v>
      </c>
      <c r="E94" s="4">
        <v>242803</v>
      </c>
      <c r="F94" s="6" t="s">
        <v>595</v>
      </c>
      <c r="G94" t="s">
        <v>596</v>
      </c>
      <c r="H94" t="s">
        <v>597</v>
      </c>
      <c r="I94" t="s">
        <v>598</v>
      </c>
      <c r="J94" t="s">
        <v>599</v>
      </c>
      <c r="K94" s="2" t="s">
        <v>600</v>
      </c>
    </row>
    <row r="95" spans="1:11" ht="19" x14ac:dyDescent="0.2">
      <c r="A95">
        <v>93</v>
      </c>
      <c r="B95" s="2" t="s">
        <v>601</v>
      </c>
      <c r="C95" t="s">
        <v>17</v>
      </c>
      <c r="D95" s="4">
        <v>241110</v>
      </c>
      <c r="E95" s="4">
        <v>214089</v>
      </c>
      <c r="F95" s="5">
        <v>0.12620000000000001</v>
      </c>
      <c r="G95" t="s">
        <v>602</v>
      </c>
      <c r="H95" t="s">
        <v>603</v>
      </c>
      <c r="I95" t="s">
        <v>604</v>
      </c>
      <c r="J95" t="s">
        <v>605</v>
      </c>
      <c r="K95" s="2" t="s">
        <v>606</v>
      </c>
    </row>
    <row r="96" spans="1:11" ht="19" x14ac:dyDescent="0.2">
      <c r="A96">
        <v>94</v>
      </c>
      <c r="B96" s="2" t="s">
        <v>607</v>
      </c>
      <c r="C96" t="s">
        <v>32</v>
      </c>
      <c r="D96" s="4">
        <v>239928</v>
      </c>
      <c r="E96" s="4">
        <v>226876</v>
      </c>
      <c r="F96" s="5">
        <v>5.7500000000000002E-2</v>
      </c>
      <c r="G96" t="s">
        <v>608</v>
      </c>
      <c r="H96" t="s">
        <v>609</v>
      </c>
      <c r="I96" t="s">
        <v>610</v>
      </c>
      <c r="J96" t="s">
        <v>611</v>
      </c>
      <c r="K96" s="2" t="s">
        <v>612</v>
      </c>
    </row>
    <row r="97" spans="1:11" ht="19" x14ac:dyDescent="0.2">
      <c r="A97">
        <v>95</v>
      </c>
      <c r="B97" s="2" t="s">
        <v>613</v>
      </c>
      <c r="C97" t="s">
        <v>32</v>
      </c>
      <c r="D97" s="4">
        <v>239798</v>
      </c>
      <c r="E97" s="4">
        <v>216290</v>
      </c>
      <c r="F97" s="5">
        <v>0.1087</v>
      </c>
      <c r="G97" t="s">
        <v>614</v>
      </c>
      <c r="H97" t="s">
        <v>615</v>
      </c>
      <c r="I97" t="s">
        <v>616</v>
      </c>
      <c r="J97" t="s">
        <v>617</v>
      </c>
      <c r="K97" s="2" t="s">
        <v>618</v>
      </c>
    </row>
    <row r="98" spans="1:11" ht="19" x14ac:dyDescent="0.2">
      <c r="A98">
        <v>96</v>
      </c>
      <c r="B98" s="2" t="s">
        <v>619</v>
      </c>
      <c r="C98" t="s">
        <v>83</v>
      </c>
      <c r="D98" s="4">
        <v>233339</v>
      </c>
      <c r="E98" s="4">
        <v>224669</v>
      </c>
      <c r="F98" s="5">
        <v>3.8600000000000002E-2</v>
      </c>
      <c r="G98" t="s">
        <v>620</v>
      </c>
      <c r="H98" t="s">
        <v>621</v>
      </c>
      <c r="I98" t="s">
        <v>622</v>
      </c>
      <c r="J98" t="s">
        <v>623</v>
      </c>
      <c r="K98" s="2" t="s">
        <v>624</v>
      </c>
    </row>
    <row r="99" spans="1:11" ht="19" x14ac:dyDescent="0.2">
      <c r="A99">
        <v>97</v>
      </c>
      <c r="B99" s="1" t="s">
        <v>625</v>
      </c>
      <c r="C99" t="s">
        <v>296</v>
      </c>
      <c r="D99" s="4">
        <v>230436</v>
      </c>
      <c r="E99" s="4">
        <v>204214</v>
      </c>
      <c r="F99" s="5">
        <v>0.12839999999999999</v>
      </c>
      <c r="G99" t="s">
        <v>626</v>
      </c>
      <c r="H99" t="s">
        <v>627</v>
      </c>
      <c r="I99" t="s">
        <v>628</v>
      </c>
      <c r="J99" t="s">
        <v>629</v>
      </c>
      <c r="K99" s="2" t="s">
        <v>630</v>
      </c>
    </row>
    <row r="100" spans="1:11" ht="19" x14ac:dyDescent="0.2">
      <c r="A100">
        <v>98</v>
      </c>
      <c r="B100" s="7" t="s">
        <v>631</v>
      </c>
      <c r="C100" s="2" t="s">
        <v>632</v>
      </c>
      <c r="D100" s="4">
        <v>228959</v>
      </c>
      <c r="E100" s="4">
        <v>205671</v>
      </c>
      <c r="F100" s="5">
        <v>0.1132</v>
      </c>
      <c r="G100" t="s">
        <v>633</v>
      </c>
      <c r="H100" t="s">
        <v>634</v>
      </c>
      <c r="I100" t="s">
        <v>635</v>
      </c>
      <c r="J100" t="s">
        <v>636</v>
      </c>
      <c r="K100" s="2" t="s">
        <v>637</v>
      </c>
    </row>
    <row r="101" spans="1:11" ht="19" x14ac:dyDescent="0.2">
      <c r="A101">
        <v>99</v>
      </c>
      <c r="B101" s="2" t="s">
        <v>638</v>
      </c>
      <c r="C101" t="s">
        <v>123</v>
      </c>
      <c r="D101" s="4">
        <v>222081</v>
      </c>
      <c r="E101" s="4">
        <v>208916</v>
      </c>
      <c r="F101" s="5">
        <v>6.3E-2</v>
      </c>
      <c r="G101" t="s">
        <v>639</v>
      </c>
      <c r="H101" t="s">
        <v>640</v>
      </c>
      <c r="I101" t="s">
        <v>641</v>
      </c>
      <c r="J101" t="s">
        <v>642</v>
      </c>
      <c r="K101" s="2" t="s">
        <v>643</v>
      </c>
    </row>
    <row r="102" spans="1:11" ht="19" x14ac:dyDescent="0.2">
      <c r="A102">
        <v>100</v>
      </c>
      <c r="B102" s="1" t="s">
        <v>644</v>
      </c>
      <c r="C102" t="s">
        <v>334</v>
      </c>
      <c r="D102" s="4">
        <v>220236</v>
      </c>
      <c r="E102" s="4">
        <v>229493</v>
      </c>
      <c r="F102" s="6" t="s">
        <v>645</v>
      </c>
      <c r="G102" t="s">
        <v>646</v>
      </c>
      <c r="H102" t="s">
        <v>647</v>
      </c>
      <c r="I102" t="s">
        <v>648</v>
      </c>
      <c r="J102" t="s">
        <v>649</v>
      </c>
      <c r="K102" s="2" t="s">
        <v>650</v>
      </c>
    </row>
    <row r="103" spans="1:11" ht="19" x14ac:dyDescent="0.2">
      <c r="A103">
        <v>101</v>
      </c>
      <c r="B103" s="2" t="s">
        <v>651</v>
      </c>
      <c r="C103" t="s">
        <v>123</v>
      </c>
      <c r="D103" s="4">
        <v>217827</v>
      </c>
      <c r="E103" s="4">
        <v>198397</v>
      </c>
      <c r="F103" s="5">
        <v>9.7900000000000001E-2</v>
      </c>
      <c r="G103" t="s">
        <v>652</v>
      </c>
      <c r="H103" t="s">
        <v>653</v>
      </c>
      <c r="I103" t="s">
        <v>654</v>
      </c>
      <c r="J103" t="s">
        <v>655</v>
      </c>
      <c r="K103" s="2" t="s">
        <v>656</v>
      </c>
    </row>
    <row r="104" spans="1:11" ht="19" x14ac:dyDescent="0.2">
      <c r="A104">
        <v>102</v>
      </c>
      <c r="B104" s="2" t="s">
        <v>657</v>
      </c>
      <c r="C104" t="s">
        <v>17</v>
      </c>
      <c r="D104" s="4">
        <v>215784</v>
      </c>
      <c r="E104" s="4">
        <v>209924</v>
      </c>
      <c r="F104" s="5">
        <v>2.7900000000000001E-2</v>
      </c>
      <c r="G104" t="s">
        <v>658</v>
      </c>
      <c r="H104" t="s">
        <v>659</v>
      </c>
      <c r="I104" t="s">
        <v>660</v>
      </c>
      <c r="J104" t="s">
        <v>661</v>
      </c>
      <c r="K104" s="2" t="s">
        <v>662</v>
      </c>
    </row>
    <row r="105" spans="1:11" ht="19" x14ac:dyDescent="0.2">
      <c r="A105">
        <v>103</v>
      </c>
      <c r="B105" s="2" t="s">
        <v>663</v>
      </c>
      <c r="C105" t="s">
        <v>17</v>
      </c>
      <c r="D105" s="4">
        <v>215196</v>
      </c>
      <c r="E105" s="4">
        <v>201165</v>
      </c>
      <c r="F105" s="5">
        <v>6.9699999999999998E-2</v>
      </c>
      <c r="G105" t="s">
        <v>664</v>
      </c>
      <c r="H105" t="s">
        <v>665</v>
      </c>
      <c r="I105" t="s">
        <v>666</v>
      </c>
      <c r="J105" t="s">
        <v>667</v>
      </c>
      <c r="K105" s="2" t="s">
        <v>668</v>
      </c>
    </row>
    <row r="106" spans="1:11" ht="19" x14ac:dyDescent="0.2">
      <c r="A106">
        <v>104</v>
      </c>
      <c r="B106" s="2" t="s">
        <v>669</v>
      </c>
      <c r="C106" t="s">
        <v>17</v>
      </c>
      <c r="D106" s="4">
        <v>214547</v>
      </c>
      <c r="E106" s="4">
        <v>196069</v>
      </c>
      <c r="F106" s="5">
        <v>9.4200000000000006E-2</v>
      </c>
      <c r="G106" t="s">
        <v>664</v>
      </c>
      <c r="H106" t="s">
        <v>665</v>
      </c>
      <c r="I106" t="s">
        <v>670</v>
      </c>
      <c r="J106" t="s">
        <v>671</v>
      </c>
      <c r="K106" s="2" t="s">
        <v>672</v>
      </c>
    </row>
    <row r="107" spans="1:11" ht="19" x14ac:dyDescent="0.2">
      <c r="A107">
        <v>105</v>
      </c>
      <c r="B107" s="2" t="s">
        <v>673</v>
      </c>
      <c r="C107" s="2" t="s">
        <v>674</v>
      </c>
      <c r="D107" s="4">
        <v>214237</v>
      </c>
      <c r="E107" s="4">
        <v>203433</v>
      </c>
      <c r="F107" s="5">
        <v>5.3100000000000001E-2</v>
      </c>
      <c r="G107" t="s">
        <v>675</v>
      </c>
      <c r="H107" t="s">
        <v>676</v>
      </c>
      <c r="I107" t="s">
        <v>677</v>
      </c>
      <c r="J107" t="s">
        <v>678</v>
      </c>
      <c r="K107" s="2" t="s">
        <v>679</v>
      </c>
    </row>
    <row r="108" spans="1:11" ht="19" x14ac:dyDescent="0.2">
      <c r="A108">
        <v>106</v>
      </c>
      <c r="B108" s="2" t="s">
        <v>680</v>
      </c>
      <c r="C108" t="s">
        <v>17</v>
      </c>
      <c r="D108" s="4">
        <v>213055</v>
      </c>
      <c r="E108" s="4">
        <v>193365</v>
      </c>
      <c r="F108" s="5">
        <v>0.1018</v>
      </c>
      <c r="G108" t="s">
        <v>681</v>
      </c>
      <c r="H108" t="s">
        <v>682</v>
      </c>
      <c r="I108" t="s">
        <v>683</v>
      </c>
      <c r="J108" t="s">
        <v>684</v>
      </c>
      <c r="K108" s="2" t="s">
        <v>685</v>
      </c>
    </row>
    <row r="109" spans="1:11" ht="19" x14ac:dyDescent="0.2">
      <c r="A109">
        <v>107</v>
      </c>
      <c r="B109" s="2" t="s">
        <v>686</v>
      </c>
      <c r="C109" t="s">
        <v>17</v>
      </c>
      <c r="D109" s="4">
        <v>212979</v>
      </c>
      <c r="E109" s="4">
        <v>176320</v>
      </c>
      <c r="F109" s="5">
        <v>0.2079</v>
      </c>
      <c r="G109" t="s">
        <v>687</v>
      </c>
      <c r="H109" t="s">
        <v>688</v>
      </c>
      <c r="I109" t="s">
        <v>689</v>
      </c>
      <c r="J109" t="s">
        <v>690</v>
      </c>
      <c r="K109" s="2" t="s">
        <v>691</v>
      </c>
    </row>
    <row r="110" spans="1:11" ht="19" x14ac:dyDescent="0.2">
      <c r="A110">
        <v>108</v>
      </c>
      <c r="B110" s="2" t="s">
        <v>692</v>
      </c>
      <c r="C110" t="s">
        <v>103</v>
      </c>
      <c r="D110" s="4">
        <v>211657</v>
      </c>
      <c r="E110" s="4">
        <v>200564</v>
      </c>
      <c r="F110" s="5">
        <v>5.5300000000000002E-2</v>
      </c>
      <c r="G110" t="s">
        <v>693</v>
      </c>
      <c r="H110" t="s">
        <v>694</v>
      </c>
      <c r="I110" t="s">
        <v>695</v>
      </c>
      <c r="J110" t="s">
        <v>696</v>
      </c>
      <c r="K110" s="2" t="s">
        <v>697</v>
      </c>
    </row>
    <row r="111" spans="1:11" ht="19" x14ac:dyDescent="0.2">
      <c r="A111">
        <v>109</v>
      </c>
      <c r="B111" s="2" t="s">
        <v>698</v>
      </c>
      <c r="C111" s="2" t="s">
        <v>699</v>
      </c>
      <c r="D111" s="4">
        <v>209403</v>
      </c>
      <c r="E111" s="4">
        <v>212237</v>
      </c>
      <c r="F111" s="6" t="s">
        <v>700</v>
      </c>
      <c r="G111" t="s">
        <v>701</v>
      </c>
      <c r="H111" t="s">
        <v>702</v>
      </c>
      <c r="I111" t="s">
        <v>703</v>
      </c>
      <c r="J111" t="s">
        <v>704</v>
      </c>
      <c r="K111" s="2" t="s">
        <v>705</v>
      </c>
    </row>
    <row r="112" spans="1:11" ht="19" x14ac:dyDescent="0.2">
      <c r="A112">
        <v>110</v>
      </c>
      <c r="B112" s="2" t="s">
        <v>706</v>
      </c>
      <c r="C112" t="s">
        <v>17</v>
      </c>
      <c r="D112" s="4">
        <v>208881</v>
      </c>
      <c r="E112" s="4">
        <v>197899</v>
      </c>
      <c r="F112" s="5">
        <v>5.5500000000000001E-2</v>
      </c>
      <c r="G112" t="s">
        <v>707</v>
      </c>
      <c r="H112" t="s">
        <v>708</v>
      </c>
      <c r="I112" t="s">
        <v>709</v>
      </c>
      <c r="J112" t="s">
        <v>710</v>
      </c>
      <c r="K112" s="2" t="s">
        <v>711</v>
      </c>
    </row>
    <row r="113" spans="1:11" ht="19" x14ac:dyDescent="0.2">
      <c r="A113">
        <v>111</v>
      </c>
      <c r="B113" s="2" t="s">
        <v>712</v>
      </c>
      <c r="C113" t="s">
        <v>10</v>
      </c>
      <c r="D113" s="4">
        <v>205695</v>
      </c>
      <c r="E113" s="4">
        <v>210565</v>
      </c>
      <c r="F113" s="6" t="s">
        <v>558</v>
      </c>
      <c r="G113" t="s">
        <v>713</v>
      </c>
      <c r="H113" t="s">
        <v>714</v>
      </c>
      <c r="I113" t="s">
        <v>715</v>
      </c>
      <c r="J113" t="s">
        <v>716</v>
      </c>
      <c r="K113" s="2" t="s">
        <v>717</v>
      </c>
    </row>
    <row r="114" spans="1:11" ht="19" x14ac:dyDescent="0.2">
      <c r="A114">
        <v>112</v>
      </c>
      <c r="B114" s="2" t="s">
        <v>718</v>
      </c>
      <c r="C114" t="s">
        <v>83</v>
      </c>
      <c r="D114" s="4">
        <v>201846</v>
      </c>
      <c r="E114" s="4">
        <v>164603</v>
      </c>
      <c r="F114" s="5">
        <v>0.2263</v>
      </c>
      <c r="G114" t="s">
        <v>719</v>
      </c>
      <c r="H114" t="s">
        <v>720</v>
      </c>
      <c r="I114" t="s">
        <v>721</v>
      </c>
      <c r="J114" t="s">
        <v>722</v>
      </c>
      <c r="K114" s="2" t="s">
        <v>723</v>
      </c>
    </row>
    <row r="115" spans="1:11" ht="19" x14ac:dyDescent="0.2">
      <c r="A115">
        <v>113</v>
      </c>
      <c r="B115" s="2" t="s">
        <v>724</v>
      </c>
      <c r="C115" t="s">
        <v>164</v>
      </c>
      <c r="D115" s="4">
        <v>201013</v>
      </c>
      <c r="E115" s="4">
        <v>188040</v>
      </c>
      <c r="F115" s="5">
        <v>6.9000000000000006E-2</v>
      </c>
      <c r="G115" t="s">
        <v>725</v>
      </c>
      <c r="H115" t="s">
        <v>726</v>
      </c>
      <c r="I115" t="s">
        <v>727</v>
      </c>
      <c r="J115" t="s">
        <v>728</v>
      </c>
      <c r="K115" s="2" t="s">
        <v>729</v>
      </c>
    </row>
    <row r="116" spans="1:11" ht="19" x14ac:dyDescent="0.2">
      <c r="A116">
        <v>114</v>
      </c>
      <c r="B116" s="2" t="s">
        <v>730</v>
      </c>
      <c r="C116" t="s">
        <v>699</v>
      </c>
      <c r="D116" s="4">
        <v>200574</v>
      </c>
      <c r="E116" s="4">
        <v>180105</v>
      </c>
      <c r="F116" s="5">
        <v>0.1137</v>
      </c>
      <c r="G116" t="s">
        <v>731</v>
      </c>
      <c r="H116" t="s">
        <v>732</v>
      </c>
      <c r="I116" t="s">
        <v>733</v>
      </c>
      <c r="J116" t="s">
        <v>734</v>
      </c>
      <c r="K116" s="2" t="s">
        <v>735</v>
      </c>
    </row>
    <row r="117" spans="1:11" ht="19" x14ac:dyDescent="0.2">
      <c r="A117">
        <v>115</v>
      </c>
      <c r="B117" s="2" t="s">
        <v>736</v>
      </c>
      <c r="C117" s="2" t="s">
        <v>737</v>
      </c>
      <c r="D117" s="4">
        <v>200567</v>
      </c>
      <c r="E117" s="4">
        <v>186440</v>
      </c>
      <c r="F117" s="5">
        <v>7.5800000000000006E-2</v>
      </c>
      <c r="G117" t="s">
        <v>738</v>
      </c>
      <c r="H117" t="s">
        <v>739</v>
      </c>
      <c r="I117" t="s">
        <v>740</v>
      </c>
      <c r="J117" t="s">
        <v>741</v>
      </c>
      <c r="K117" s="2" t="s">
        <v>742</v>
      </c>
    </row>
    <row r="118" spans="1:11" ht="19" x14ac:dyDescent="0.2">
      <c r="A118">
        <v>116</v>
      </c>
      <c r="B118" s="2" t="s">
        <v>743</v>
      </c>
      <c r="C118" t="s">
        <v>32</v>
      </c>
      <c r="D118" s="4">
        <v>200490</v>
      </c>
      <c r="E118" s="4">
        <v>116989</v>
      </c>
      <c r="F118" s="5">
        <v>0.71379999999999999</v>
      </c>
      <c r="G118" t="s">
        <v>744</v>
      </c>
      <c r="H118" t="s">
        <v>745</v>
      </c>
      <c r="I118" t="s">
        <v>746</v>
      </c>
      <c r="J118" t="s">
        <v>747</v>
      </c>
      <c r="K118" s="2" t="s">
        <v>748</v>
      </c>
    </row>
    <row r="119" spans="1:11" ht="19" x14ac:dyDescent="0.2">
      <c r="A119">
        <v>117</v>
      </c>
      <c r="B119" s="2" t="s">
        <v>749</v>
      </c>
      <c r="C119" t="s">
        <v>10</v>
      </c>
      <c r="D119" s="4">
        <v>200370</v>
      </c>
      <c r="E119" s="4">
        <v>195976</v>
      </c>
      <c r="F119" s="5">
        <v>2.24E-2</v>
      </c>
      <c r="G119" t="s">
        <v>750</v>
      </c>
      <c r="H119" t="s">
        <v>751</v>
      </c>
      <c r="I119" t="s">
        <v>752</v>
      </c>
      <c r="J119" t="s">
        <v>753</v>
      </c>
      <c r="K119" s="2" t="s">
        <v>754</v>
      </c>
    </row>
    <row r="120" spans="1:11" ht="19" x14ac:dyDescent="0.2">
      <c r="A120">
        <v>118</v>
      </c>
      <c r="B120" s="2" t="s">
        <v>755</v>
      </c>
      <c r="C120" t="s">
        <v>32</v>
      </c>
      <c r="D120" s="4">
        <v>199371</v>
      </c>
      <c r="E120" s="4">
        <v>190695</v>
      </c>
      <c r="F120" s="5">
        <v>4.5499999999999999E-2</v>
      </c>
      <c r="G120" t="s">
        <v>756</v>
      </c>
      <c r="H120" t="s">
        <v>757</v>
      </c>
      <c r="I120" t="s">
        <v>758</v>
      </c>
      <c r="J120" t="s">
        <v>759</v>
      </c>
      <c r="K120" s="2" t="s">
        <v>760</v>
      </c>
    </row>
    <row r="121" spans="1:11" ht="19" x14ac:dyDescent="0.2">
      <c r="A121">
        <v>119</v>
      </c>
      <c r="B121" s="2" t="s">
        <v>570</v>
      </c>
      <c r="C121" t="s">
        <v>17</v>
      </c>
      <c r="D121" s="4">
        <v>199303</v>
      </c>
      <c r="E121" s="4">
        <v>191719</v>
      </c>
      <c r="F121" s="5">
        <v>3.9600000000000003E-2</v>
      </c>
      <c r="G121" t="s">
        <v>761</v>
      </c>
      <c r="H121" t="s">
        <v>762</v>
      </c>
      <c r="I121" t="s">
        <v>763</v>
      </c>
      <c r="J121" t="s">
        <v>764</v>
      </c>
      <c r="K121" s="2" t="s">
        <v>765</v>
      </c>
    </row>
    <row r="122" spans="1:11" ht="19" x14ac:dyDescent="0.2">
      <c r="A122">
        <v>120</v>
      </c>
      <c r="B122" s="2" t="s">
        <v>766</v>
      </c>
      <c r="C122" t="s">
        <v>17</v>
      </c>
      <c r="D122" s="4">
        <v>199223</v>
      </c>
      <c r="E122" s="4">
        <v>189992</v>
      </c>
      <c r="F122" s="5">
        <v>4.8599999999999997E-2</v>
      </c>
      <c r="G122" t="s">
        <v>707</v>
      </c>
      <c r="H122" t="s">
        <v>708</v>
      </c>
      <c r="I122" t="s">
        <v>767</v>
      </c>
      <c r="J122" t="s">
        <v>768</v>
      </c>
      <c r="K122" s="2" t="s">
        <v>769</v>
      </c>
    </row>
    <row r="123" spans="1:11" ht="19" x14ac:dyDescent="0.2">
      <c r="A123">
        <v>121</v>
      </c>
      <c r="B123" s="2" t="s">
        <v>770</v>
      </c>
      <c r="C123" t="s">
        <v>32</v>
      </c>
      <c r="D123" s="4">
        <v>199177</v>
      </c>
      <c r="E123" s="4">
        <v>131117</v>
      </c>
      <c r="F123" s="5">
        <v>0.51910000000000001</v>
      </c>
      <c r="G123" t="s">
        <v>771</v>
      </c>
      <c r="H123" t="s">
        <v>772</v>
      </c>
      <c r="I123" t="s">
        <v>773</v>
      </c>
      <c r="J123" t="s">
        <v>774</v>
      </c>
      <c r="K123" s="2" t="s">
        <v>775</v>
      </c>
    </row>
    <row r="124" spans="1:11" ht="19" x14ac:dyDescent="0.2">
      <c r="A124">
        <v>122</v>
      </c>
      <c r="B124" s="2" t="s">
        <v>776</v>
      </c>
      <c r="C124" t="s">
        <v>699</v>
      </c>
      <c r="D124" s="4">
        <v>198525</v>
      </c>
      <c r="E124" s="4">
        <v>205764</v>
      </c>
      <c r="F124" s="6" t="s">
        <v>777</v>
      </c>
      <c r="G124" t="s">
        <v>778</v>
      </c>
      <c r="H124" t="s">
        <v>779</v>
      </c>
      <c r="I124" t="s">
        <v>780</v>
      </c>
      <c r="J124" t="s">
        <v>781</v>
      </c>
      <c r="K124" s="2" t="s">
        <v>782</v>
      </c>
    </row>
    <row r="125" spans="1:11" ht="19" x14ac:dyDescent="0.2">
      <c r="A125">
        <v>123</v>
      </c>
      <c r="B125" t="s">
        <v>783</v>
      </c>
      <c r="C125" t="s">
        <v>253</v>
      </c>
      <c r="D125" s="4">
        <v>197888</v>
      </c>
      <c r="E125" s="4">
        <v>195844</v>
      </c>
      <c r="F125" s="5">
        <v>1.04E-2</v>
      </c>
      <c r="G125" t="s">
        <v>784</v>
      </c>
      <c r="H125" t="s">
        <v>785</v>
      </c>
      <c r="I125" t="s">
        <v>786</v>
      </c>
      <c r="J125" t="s">
        <v>787</v>
      </c>
      <c r="K125" s="2" t="s">
        <v>788</v>
      </c>
    </row>
    <row r="126" spans="1:11" ht="19" x14ac:dyDescent="0.2">
      <c r="A126">
        <v>124</v>
      </c>
      <c r="B126" s="2" t="s">
        <v>360</v>
      </c>
      <c r="C126" t="s">
        <v>24</v>
      </c>
      <c r="D126" s="4">
        <v>197757</v>
      </c>
      <c r="E126" s="4">
        <v>197899</v>
      </c>
      <c r="F126" s="6" t="s">
        <v>789</v>
      </c>
      <c r="G126" t="s">
        <v>790</v>
      </c>
      <c r="H126" t="s">
        <v>791</v>
      </c>
      <c r="I126" t="s">
        <v>792</v>
      </c>
      <c r="J126" t="s">
        <v>793</v>
      </c>
      <c r="K126" s="2" t="s">
        <v>794</v>
      </c>
    </row>
    <row r="127" spans="1:11" ht="19" x14ac:dyDescent="0.2">
      <c r="A127">
        <v>125</v>
      </c>
      <c r="B127" s="2" t="s">
        <v>795</v>
      </c>
      <c r="C127" t="s">
        <v>96</v>
      </c>
      <c r="D127" s="4">
        <v>197597</v>
      </c>
      <c r="E127" s="4">
        <v>199110</v>
      </c>
      <c r="F127" s="6" t="s">
        <v>796</v>
      </c>
      <c r="G127" t="s">
        <v>427</v>
      </c>
      <c r="H127" t="s">
        <v>428</v>
      </c>
      <c r="I127" t="s">
        <v>797</v>
      </c>
      <c r="J127" t="s">
        <v>798</v>
      </c>
      <c r="K127" s="2" t="s">
        <v>799</v>
      </c>
    </row>
    <row r="128" spans="1:11" ht="19" x14ac:dyDescent="0.2">
      <c r="A128">
        <v>126</v>
      </c>
      <c r="B128" s="2" t="s">
        <v>800</v>
      </c>
      <c r="C128" s="2" t="s">
        <v>801</v>
      </c>
      <c r="D128" s="4">
        <v>197312</v>
      </c>
      <c r="E128" s="4">
        <v>193524</v>
      </c>
      <c r="F128" s="5">
        <v>1.9599999999999999E-2</v>
      </c>
      <c r="G128" t="s">
        <v>802</v>
      </c>
      <c r="H128" t="s">
        <v>803</v>
      </c>
      <c r="I128" t="s">
        <v>804</v>
      </c>
      <c r="J128" t="s">
        <v>805</v>
      </c>
      <c r="K128" s="2" t="s">
        <v>806</v>
      </c>
    </row>
    <row r="129" spans="1:11" ht="19" x14ac:dyDescent="0.2">
      <c r="A129">
        <v>127</v>
      </c>
      <c r="B129" s="2" t="s">
        <v>807</v>
      </c>
      <c r="C129" t="s">
        <v>39</v>
      </c>
      <c r="D129" s="4">
        <v>195805</v>
      </c>
      <c r="E129" s="4">
        <v>161719</v>
      </c>
      <c r="F129" s="5">
        <v>0.21079999999999999</v>
      </c>
      <c r="G129" t="s">
        <v>808</v>
      </c>
      <c r="H129" t="s">
        <v>809</v>
      </c>
      <c r="I129" t="s">
        <v>810</v>
      </c>
      <c r="J129" t="s">
        <v>811</v>
      </c>
      <c r="K129" s="2" t="s">
        <v>812</v>
      </c>
    </row>
    <row r="130" spans="1:11" ht="19" x14ac:dyDescent="0.2">
      <c r="A130">
        <v>128</v>
      </c>
      <c r="B130" t="s">
        <v>813</v>
      </c>
      <c r="C130" t="s">
        <v>253</v>
      </c>
      <c r="D130" s="4">
        <v>195769</v>
      </c>
      <c r="E130" s="4">
        <v>189885</v>
      </c>
      <c r="F130" s="5">
        <v>3.1E-2</v>
      </c>
      <c r="G130" t="s">
        <v>814</v>
      </c>
      <c r="H130" t="s">
        <v>815</v>
      </c>
      <c r="I130" t="s">
        <v>816</v>
      </c>
      <c r="J130" t="s">
        <v>817</v>
      </c>
      <c r="K130" s="2" t="s">
        <v>818</v>
      </c>
    </row>
    <row r="131" spans="1:11" ht="19" x14ac:dyDescent="0.2">
      <c r="A131">
        <v>129</v>
      </c>
      <c r="B131" s="2" t="s">
        <v>819</v>
      </c>
      <c r="C131" t="s">
        <v>341</v>
      </c>
      <c r="D131" s="4">
        <v>195494</v>
      </c>
      <c r="E131" s="4">
        <v>173372</v>
      </c>
      <c r="F131" s="5">
        <v>0.12759999999999999</v>
      </c>
      <c r="G131" t="s">
        <v>820</v>
      </c>
      <c r="H131" t="s">
        <v>821</v>
      </c>
      <c r="I131" t="s">
        <v>822</v>
      </c>
      <c r="J131" t="s">
        <v>823</v>
      </c>
      <c r="K131" s="2" t="s">
        <v>824</v>
      </c>
    </row>
    <row r="132" spans="1:11" ht="19" x14ac:dyDescent="0.2">
      <c r="A132">
        <v>130</v>
      </c>
      <c r="B132" s="2" t="s">
        <v>825</v>
      </c>
      <c r="C132" t="s">
        <v>32</v>
      </c>
      <c r="D132" s="4">
        <v>194543</v>
      </c>
      <c r="E132" s="4">
        <v>175396</v>
      </c>
      <c r="F132" s="5">
        <v>0.10920000000000001</v>
      </c>
      <c r="G132" t="s">
        <v>826</v>
      </c>
      <c r="H132" t="s">
        <v>827</v>
      </c>
      <c r="I132" t="s">
        <v>828</v>
      </c>
      <c r="J132" t="s">
        <v>829</v>
      </c>
      <c r="K132" s="2" t="s">
        <v>830</v>
      </c>
    </row>
    <row r="133" spans="1:11" ht="19" x14ac:dyDescent="0.2">
      <c r="A133">
        <v>131</v>
      </c>
      <c r="B133" s="2" t="s">
        <v>831</v>
      </c>
      <c r="C133" t="s">
        <v>83</v>
      </c>
      <c r="D133" s="4">
        <v>194500</v>
      </c>
      <c r="E133" s="4">
        <v>181376</v>
      </c>
      <c r="F133" s="5">
        <v>7.2400000000000006E-2</v>
      </c>
      <c r="G133" t="s">
        <v>832</v>
      </c>
      <c r="H133" t="s">
        <v>833</v>
      </c>
      <c r="I133" t="s">
        <v>834</v>
      </c>
      <c r="J133" t="s">
        <v>835</v>
      </c>
      <c r="K133" s="2" t="s">
        <v>836</v>
      </c>
    </row>
    <row r="134" spans="1:11" ht="19" x14ac:dyDescent="0.2">
      <c r="A134">
        <v>132</v>
      </c>
      <c r="B134" s="2" t="s">
        <v>837</v>
      </c>
      <c r="C134" t="s">
        <v>83</v>
      </c>
      <c r="D134" s="4">
        <v>194495</v>
      </c>
      <c r="E134" s="4">
        <v>154305</v>
      </c>
      <c r="F134" s="5">
        <v>0.26050000000000001</v>
      </c>
      <c r="G134" t="s">
        <v>838</v>
      </c>
      <c r="H134" t="s">
        <v>839</v>
      </c>
      <c r="I134" t="s">
        <v>840</v>
      </c>
      <c r="J134" t="s">
        <v>841</v>
      </c>
      <c r="K134" s="2" t="s">
        <v>842</v>
      </c>
    </row>
    <row r="135" spans="1:11" ht="19" x14ac:dyDescent="0.2">
      <c r="A135">
        <v>133</v>
      </c>
      <c r="B135" s="2" t="s">
        <v>843</v>
      </c>
      <c r="C135" t="s">
        <v>699</v>
      </c>
      <c r="D135" s="4">
        <v>188720</v>
      </c>
      <c r="E135" s="4">
        <v>195111</v>
      </c>
      <c r="F135" s="6" t="s">
        <v>844</v>
      </c>
      <c r="G135" t="s">
        <v>845</v>
      </c>
      <c r="H135" t="s">
        <v>846</v>
      </c>
      <c r="I135" t="s">
        <v>847</v>
      </c>
      <c r="J135" t="s">
        <v>848</v>
      </c>
      <c r="K135" s="2" t="s">
        <v>849</v>
      </c>
    </row>
    <row r="136" spans="1:11" ht="19" x14ac:dyDescent="0.2">
      <c r="A136">
        <v>134</v>
      </c>
      <c r="B136" s="2" t="s">
        <v>850</v>
      </c>
      <c r="C136" t="s">
        <v>157</v>
      </c>
      <c r="D136" s="4">
        <v>187603</v>
      </c>
      <c r="E136" s="4">
        <v>178874</v>
      </c>
      <c r="F136" s="5">
        <v>4.8800000000000003E-2</v>
      </c>
      <c r="G136" t="s">
        <v>851</v>
      </c>
      <c r="H136" t="s">
        <v>852</v>
      </c>
      <c r="I136" t="s">
        <v>853</v>
      </c>
      <c r="J136" t="s">
        <v>854</v>
      </c>
      <c r="K136" s="2" t="s">
        <v>855</v>
      </c>
    </row>
    <row r="137" spans="1:11" ht="19" x14ac:dyDescent="0.2">
      <c r="A137">
        <v>135</v>
      </c>
      <c r="B137" s="2" t="s">
        <v>856</v>
      </c>
      <c r="C137" t="s">
        <v>334</v>
      </c>
      <c r="D137" s="4">
        <v>187112</v>
      </c>
      <c r="E137" s="4">
        <v>199311</v>
      </c>
      <c r="F137" s="6" t="s">
        <v>857</v>
      </c>
      <c r="G137" t="s">
        <v>858</v>
      </c>
      <c r="H137" t="s">
        <v>859</v>
      </c>
      <c r="I137" t="s">
        <v>860</v>
      </c>
      <c r="J137" t="s">
        <v>861</v>
      </c>
      <c r="K137" s="2" t="s">
        <v>862</v>
      </c>
    </row>
    <row r="138" spans="1:11" ht="19" x14ac:dyDescent="0.2">
      <c r="A138">
        <v>136</v>
      </c>
      <c r="B138" s="2" t="s">
        <v>863</v>
      </c>
      <c r="C138" t="s">
        <v>144</v>
      </c>
      <c r="D138" s="4">
        <v>185428</v>
      </c>
      <c r="E138" s="4">
        <v>181045</v>
      </c>
      <c r="F138" s="5">
        <v>2.4199999999999999E-2</v>
      </c>
      <c r="G138" t="s">
        <v>864</v>
      </c>
      <c r="H138" t="s">
        <v>865</v>
      </c>
      <c r="I138" t="s">
        <v>866</v>
      </c>
      <c r="J138" t="s">
        <v>667</v>
      </c>
      <c r="K138" s="2" t="s">
        <v>867</v>
      </c>
    </row>
    <row r="139" spans="1:11" ht="19" x14ac:dyDescent="0.2">
      <c r="A139">
        <v>137</v>
      </c>
      <c r="B139" s="2" t="s">
        <v>868</v>
      </c>
      <c r="C139" t="s">
        <v>17</v>
      </c>
      <c r="D139" s="4">
        <v>185010</v>
      </c>
      <c r="E139" s="4">
        <v>163924</v>
      </c>
      <c r="F139" s="5">
        <v>0.12859999999999999</v>
      </c>
      <c r="G139" t="s">
        <v>869</v>
      </c>
      <c r="H139" t="s">
        <v>870</v>
      </c>
      <c r="I139" t="s">
        <v>871</v>
      </c>
      <c r="J139" t="s">
        <v>872</v>
      </c>
      <c r="K139" s="2" t="s">
        <v>873</v>
      </c>
    </row>
    <row r="140" spans="1:11" ht="19" x14ac:dyDescent="0.2">
      <c r="A140">
        <v>138</v>
      </c>
      <c r="B140" s="2" t="s">
        <v>874</v>
      </c>
      <c r="C140" t="s">
        <v>123</v>
      </c>
      <c r="D140" s="4">
        <v>184463</v>
      </c>
      <c r="E140" s="4">
        <v>161791</v>
      </c>
      <c r="F140" s="5">
        <v>0.1401</v>
      </c>
      <c r="G140" t="s">
        <v>110</v>
      </c>
      <c r="H140" t="s">
        <v>111</v>
      </c>
      <c r="I140" t="s">
        <v>875</v>
      </c>
      <c r="J140" t="s">
        <v>876</v>
      </c>
      <c r="K140" s="2" t="s">
        <v>877</v>
      </c>
    </row>
    <row r="141" spans="1:11" ht="19" x14ac:dyDescent="0.2">
      <c r="A141">
        <v>139</v>
      </c>
      <c r="B141" s="2" t="s">
        <v>878</v>
      </c>
      <c r="C141" s="2" t="s">
        <v>879</v>
      </c>
      <c r="D141" s="4">
        <v>183793</v>
      </c>
      <c r="E141" s="4">
        <v>153888</v>
      </c>
      <c r="F141" s="5">
        <v>0.1943</v>
      </c>
      <c r="G141" t="s">
        <v>880</v>
      </c>
      <c r="H141" t="s">
        <v>881</v>
      </c>
      <c r="I141" t="s">
        <v>882</v>
      </c>
      <c r="J141" t="s">
        <v>883</v>
      </c>
      <c r="K141" s="2" t="s">
        <v>884</v>
      </c>
    </row>
    <row r="142" spans="1:11" ht="19" x14ac:dyDescent="0.2">
      <c r="A142">
        <v>140</v>
      </c>
      <c r="B142" s="2" t="s">
        <v>885</v>
      </c>
      <c r="C142" t="s">
        <v>157</v>
      </c>
      <c r="D142" s="4">
        <v>182799</v>
      </c>
      <c r="E142" s="4">
        <v>167674</v>
      </c>
      <c r="F142" s="5">
        <v>9.0200000000000002E-2</v>
      </c>
      <c r="G142" t="s">
        <v>886</v>
      </c>
      <c r="H142" t="s">
        <v>887</v>
      </c>
      <c r="I142" t="s">
        <v>888</v>
      </c>
      <c r="J142" t="s">
        <v>889</v>
      </c>
      <c r="K142" s="2" t="s">
        <v>890</v>
      </c>
    </row>
    <row r="143" spans="1:11" ht="19" x14ac:dyDescent="0.2">
      <c r="A143">
        <v>141</v>
      </c>
      <c r="B143" s="2" t="s">
        <v>891</v>
      </c>
      <c r="C143" t="s">
        <v>32</v>
      </c>
      <c r="D143" s="4">
        <v>182781</v>
      </c>
      <c r="E143" s="4">
        <v>175023</v>
      </c>
      <c r="F143" s="5">
        <v>4.4299999999999999E-2</v>
      </c>
      <c r="G143" t="s">
        <v>583</v>
      </c>
      <c r="H143" t="s">
        <v>584</v>
      </c>
      <c r="I143" t="s">
        <v>892</v>
      </c>
      <c r="J143" t="s">
        <v>161</v>
      </c>
      <c r="K143" s="2" t="s">
        <v>893</v>
      </c>
    </row>
    <row r="144" spans="1:11" ht="19" x14ac:dyDescent="0.2">
      <c r="A144">
        <v>142</v>
      </c>
      <c r="B144" s="2" t="s">
        <v>894</v>
      </c>
      <c r="C144" t="s">
        <v>83</v>
      </c>
      <c r="D144" s="4">
        <v>182437</v>
      </c>
      <c r="E144" s="4">
        <v>165521</v>
      </c>
      <c r="F144" s="5">
        <v>0.1022</v>
      </c>
      <c r="G144" t="s">
        <v>895</v>
      </c>
      <c r="H144" t="s">
        <v>896</v>
      </c>
      <c r="I144" t="s">
        <v>897</v>
      </c>
      <c r="J144" t="s">
        <v>898</v>
      </c>
      <c r="K144" s="2" t="s">
        <v>899</v>
      </c>
    </row>
    <row r="145" spans="1:11" ht="19" x14ac:dyDescent="0.2">
      <c r="A145">
        <v>143</v>
      </c>
      <c r="B145" s="2" t="s">
        <v>900</v>
      </c>
      <c r="C145" s="2" t="s">
        <v>901</v>
      </c>
      <c r="D145" s="4">
        <v>179883</v>
      </c>
      <c r="E145" s="4">
        <v>178042</v>
      </c>
      <c r="F145" s="5">
        <v>1.03E-2</v>
      </c>
      <c r="G145" t="s">
        <v>902</v>
      </c>
      <c r="H145" t="s">
        <v>903</v>
      </c>
      <c r="I145" t="s">
        <v>904</v>
      </c>
      <c r="J145" t="s">
        <v>905</v>
      </c>
      <c r="K145" s="2" t="s">
        <v>906</v>
      </c>
    </row>
    <row r="146" spans="1:11" ht="19" x14ac:dyDescent="0.2">
      <c r="A146">
        <v>144</v>
      </c>
      <c r="B146" t="s">
        <v>907</v>
      </c>
      <c r="C146" t="s">
        <v>296</v>
      </c>
      <c r="D146" s="4">
        <v>179225</v>
      </c>
      <c r="E146" s="4">
        <v>180719</v>
      </c>
      <c r="F146" s="6" t="s">
        <v>908</v>
      </c>
      <c r="G146" t="s">
        <v>909</v>
      </c>
      <c r="H146" t="s">
        <v>910</v>
      </c>
      <c r="I146" t="s">
        <v>911</v>
      </c>
      <c r="J146" t="s">
        <v>912</v>
      </c>
      <c r="K146" s="2" t="s">
        <v>913</v>
      </c>
    </row>
    <row r="147" spans="1:11" ht="19" x14ac:dyDescent="0.2">
      <c r="A147">
        <v>145</v>
      </c>
      <c r="B147" s="2" t="s">
        <v>914</v>
      </c>
      <c r="C147" t="s">
        <v>17</v>
      </c>
      <c r="D147" s="4">
        <v>177603</v>
      </c>
      <c r="E147" s="4">
        <v>165269</v>
      </c>
      <c r="F147" s="5">
        <v>7.46E-2</v>
      </c>
      <c r="G147" t="s">
        <v>808</v>
      </c>
      <c r="H147" t="s">
        <v>809</v>
      </c>
      <c r="I147" t="s">
        <v>915</v>
      </c>
      <c r="J147" t="s">
        <v>916</v>
      </c>
      <c r="K147" s="2" t="s">
        <v>917</v>
      </c>
    </row>
    <row r="148" spans="1:11" ht="19" x14ac:dyDescent="0.2">
      <c r="A148">
        <v>146</v>
      </c>
      <c r="B148" s="2" t="s">
        <v>918</v>
      </c>
      <c r="C148" t="s">
        <v>17</v>
      </c>
      <c r="D148" s="4">
        <v>176753</v>
      </c>
      <c r="E148" s="4">
        <v>167815</v>
      </c>
      <c r="F148" s="5">
        <v>5.33E-2</v>
      </c>
      <c r="G148" t="s">
        <v>919</v>
      </c>
      <c r="H148" t="s">
        <v>920</v>
      </c>
      <c r="I148" t="s">
        <v>921</v>
      </c>
      <c r="J148" t="s">
        <v>922</v>
      </c>
      <c r="K148" s="2" t="s">
        <v>923</v>
      </c>
    </row>
    <row r="149" spans="1:11" ht="19" x14ac:dyDescent="0.2">
      <c r="A149">
        <v>147</v>
      </c>
      <c r="B149" s="2" t="s">
        <v>924</v>
      </c>
      <c r="C149" t="s">
        <v>39</v>
      </c>
      <c r="D149" s="4">
        <v>175961</v>
      </c>
      <c r="E149" s="4">
        <v>154065</v>
      </c>
      <c r="F149" s="5">
        <v>0.1421</v>
      </c>
      <c r="G149" t="s">
        <v>925</v>
      </c>
      <c r="H149" t="s">
        <v>926</v>
      </c>
      <c r="I149" t="s">
        <v>927</v>
      </c>
      <c r="J149" t="s">
        <v>928</v>
      </c>
      <c r="K149" s="2" t="s">
        <v>929</v>
      </c>
    </row>
    <row r="150" spans="1:11" ht="19" x14ac:dyDescent="0.2">
      <c r="A150">
        <v>148</v>
      </c>
      <c r="B150" s="2" t="s">
        <v>930</v>
      </c>
      <c r="C150" t="s">
        <v>17</v>
      </c>
      <c r="D150" s="4">
        <v>175742</v>
      </c>
      <c r="E150" s="4">
        <v>167086</v>
      </c>
      <c r="F150" s="5">
        <v>5.1799999999999999E-2</v>
      </c>
      <c r="G150" t="s">
        <v>919</v>
      </c>
      <c r="H150" t="s">
        <v>920</v>
      </c>
      <c r="I150" t="s">
        <v>931</v>
      </c>
      <c r="J150" t="s">
        <v>655</v>
      </c>
      <c r="K150" s="2" t="s">
        <v>932</v>
      </c>
    </row>
    <row r="151" spans="1:11" ht="19" x14ac:dyDescent="0.2">
      <c r="A151">
        <v>149</v>
      </c>
      <c r="B151" s="2" t="s">
        <v>933</v>
      </c>
      <c r="C151" t="s">
        <v>17</v>
      </c>
      <c r="D151" s="4">
        <v>174775</v>
      </c>
      <c r="E151" s="4">
        <v>153015</v>
      </c>
      <c r="F151" s="5">
        <v>0.14219999999999999</v>
      </c>
      <c r="G151" t="s">
        <v>934</v>
      </c>
      <c r="H151" t="s">
        <v>935</v>
      </c>
      <c r="I151" t="s">
        <v>936</v>
      </c>
      <c r="J151" t="s">
        <v>937</v>
      </c>
      <c r="K151" s="2" t="s">
        <v>938</v>
      </c>
    </row>
    <row r="152" spans="1:11" ht="19" x14ac:dyDescent="0.2">
      <c r="A152">
        <v>150</v>
      </c>
      <c r="B152" s="2" t="s">
        <v>939</v>
      </c>
      <c r="C152" t="s">
        <v>179</v>
      </c>
      <c r="D152" s="4">
        <v>174365</v>
      </c>
      <c r="E152" s="4">
        <v>154637</v>
      </c>
      <c r="F152" s="5">
        <v>0.12759999999999999</v>
      </c>
      <c r="G152" t="s">
        <v>940</v>
      </c>
      <c r="H152" t="s">
        <v>941</v>
      </c>
      <c r="I152" t="s">
        <v>942</v>
      </c>
      <c r="J152" t="s">
        <v>943</v>
      </c>
      <c r="K152" s="2" t="s">
        <v>944</v>
      </c>
    </row>
    <row r="153" spans="1:11" ht="19" x14ac:dyDescent="0.2">
      <c r="A153">
        <v>151</v>
      </c>
      <c r="B153" s="2" t="s">
        <v>945</v>
      </c>
      <c r="C153" t="s">
        <v>83</v>
      </c>
      <c r="D153" s="4">
        <v>173591</v>
      </c>
      <c r="E153" s="4">
        <v>154019</v>
      </c>
      <c r="F153" s="5">
        <v>0.12709999999999999</v>
      </c>
      <c r="G153" t="s">
        <v>946</v>
      </c>
      <c r="H153" t="s">
        <v>947</v>
      </c>
      <c r="I153" t="s">
        <v>948</v>
      </c>
      <c r="J153" t="s">
        <v>949</v>
      </c>
      <c r="K153" s="2" t="s">
        <v>950</v>
      </c>
    </row>
    <row r="154" spans="1:11" ht="19" x14ac:dyDescent="0.2">
      <c r="A154">
        <v>152</v>
      </c>
      <c r="B154" s="2" t="s">
        <v>951</v>
      </c>
      <c r="C154" t="s">
        <v>179</v>
      </c>
      <c r="D154" s="4">
        <v>172622</v>
      </c>
      <c r="E154" s="4">
        <v>156185</v>
      </c>
      <c r="F154" s="5">
        <v>0.1052</v>
      </c>
      <c r="G154" t="s">
        <v>952</v>
      </c>
      <c r="H154" t="s">
        <v>953</v>
      </c>
      <c r="I154" t="s">
        <v>954</v>
      </c>
      <c r="J154" t="s">
        <v>955</v>
      </c>
      <c r="K154" s="2" t="s">
        <v>956</v>
      </c>
    </row>
    <row r="155" spans="1:11" ht="19" x14ac:dyDescent="0.2">
      <c r="A155">
        <v>153</v>
      </c>
      <c r="B155" s="2" t="s">
        <v>957</v>
      </c>
      <c r="C155" t="s">
        <v>17</v>
      </c>
      <c r="D155" s="4">
        <v>171644</v>
      </c>
      <c r="E155" s="4">
        <v>170883</v>
      </c>
      <c r="F155" s="5">
        <v>4.4999999999999997E-3</v>
      </c>
      <c r="G155" t="s">
        <v>750</v>
      </c>
      <c r="H155" t="s">
        <v>751</v>
      </c>
      <c r="I155" t="s">
        <v>958</v>
      </c>
      <c r="J155" t="s">
        <v>959</v>
      </c>
      <c r="K155" s="2" t="s">
        <v>960</v>
      </c>
    </row>
    <row r="156" spans="1:11" ht="19" x14ac:dyDescent="0.2">
      <c r="A156">
        <v>154</v>
      </c>
      <c r="B156" t="s">
        <v>961</v>
      </c>
      <c r="C156" t="s">
        <v>103</v>
      </c>
      <c r="D156" s="4">
        <v>170282</v>
      </c>
      <c r="E156" s="4">
        <v>135234</v>
      </c>
      <c r="F156" s="5">
        <v>0.25919999999999999</v>
      </c>
      <c r="G156" t="s">
        <v>962</v>
      </c>
      <c r="H156" t="s">
        <v>963</v>
      </c>
      <c r="I156" t="s">
        <v>964</v>
      </c>
      <c r="J156" t="s">
        <v>965</v>
      </c>
      <c r="K156" s="2" t="s">
        <v>966</v>
      </c>
    </row>
    <row r="157" spans="1:11" ht="19" x14ac:dyDescent="0.2">
      <c r="A157">
        <v>155</v>
      </c>
      <c r="B157" s="2" t="s">
        <v>967</v>
      </c>
      <c r="C157" t="s">
        <v>130</v>
      </c>
      <c r="D157" s="4">
        <v>170243</v>
      </c>
      <c r="E157" s="4">
        <v>143986</v>
      </c>
      <c r="F157" s="5">
        <v>0.18240000000000001</v>
      </c>
      <c r="G157" t="s">
        <v>968</v>
      </c>
      <c r="H157" t="s">
        <v>969</v>
      </c>
      <c r="I157" t="s">
        <v>970</v>
      </c>
      <c r="J157" t="s">
        <v>971</v>
      </c>
      <c r="K157" s="2" t="s">
        <v>972</v>
      </c>
    </row>
    <row r="158" spans="1:11" ht="19" x14ac:dyDescent="0.2">
      <c r="A158">
        <v>156</v>
      </c>
      <c r="B158" s="2" t="s">
        <v>973</v>
      </c>
      <c r="C158" t="s">
        <v>17</v>
      </c>
      <c r="D158" s="4">
        <v>169868</v>
      </c>
      <c r="E158" s="4">
        <v>152374</v>
      </c>
      <c r="F158" s="5">
        <v>0.1148</v>
      </c>
      <c r="G158" t="s">
        <v>974</v>
      </c>
      <c r="H158" t="s">
        <v>975</v>
      </c>
      <c r="I158" t="s">
        <v>976</v>
      </c>
      <c r="J158" t="s">
        <v>977</v>
      </c>
      <c r="K158" s="2" t="s">
        <v>978</v>
      </c>
    </row>
    <row r="159" spans="1:11" ht="19" x14ac:dyDescent="0.2">
      <c r="A159">
        <v>157</v>
      </c>
      <c r="B159" s="2" t="s">
        <v>979</v>
      </c>
      <c r="C159" t="s">
        <v>258</v>
      </c>
      <c r="D159" s="4">
        <v>167882</v>
      </c>
      <c r="E159" s="4">
        <v>159498</v>
      </c>
      <c r="F159" s="5">
        <v>5.2600000000000001E-2</v>
      </c>
      <c r="G159" t="s">
        <v>980</v>
      </c>
      <c r="H159" t="s">
        <v>981</v>
      </c>
      <c r="I159" t="s">
        <v>982</v>
      </c>
      <c r="J159" t="s">
        <v>983</v>
      </c>
      <c r="K159" s="2" t="s">
        <v>984</v>
      </c>
    </row>
    <row r="160" spans="1:11" ht="19" x14ac:dyDescent="0.2">
      <c r="A160">
        <v>158</v>
      </c>
      <c r="B160" s="2" t="s">
        <v>985</v>
      </c>
      <c r="C160" t="s">
        <v>986</v>
      </c>
      <c r="D160" s="4">
        <v>160628</v>
      </c>
      <c r="E160" s="4">
        <v>173514</v>
      </c>
      <c r="F160" s="6" t="s">
        <v>987</v>
      </c>
      <c r="G160" t="s">
        <v>988</v>
      </c>
      <c r="H160" t="s">
        <v>989</v>
      </c>
      <c r="I160" t="s">
        <v>990</v>
      </c>
      <c r="J160" t="s">
        <v>991</v>
      </c>
      <c r="K160" s="2" t="s">
        <v>992</v>
      </c>
    </row>
    <row r="161" spans="1:11" ht="19" x14ac:dyDescent="0.2">
      <c r="A161">
        <v>159</v>
      </c>
      <c r="B161" t="s">
        <v>993</v>
      </c>
      <c r="C161" t="s">
        <v>296</v>
      </c>
      <c r="D161" s="4">
        <v>159428</v>
      </c>
      <c r="E161" s="4">
        <v>139966</v>
      </c>
      <c r="F161" s="5">
        <v>0.13900000000000001</v>
      </c>
      <c r="G161" t="s">
        <v>994</v>
      </c>
      <c r="H161" t="s">
        <v>995</v>
      </c>
      <c r="I161" t="s">
        <v>996</v>
      </c>
      <c r="J161" t="s">
        <v>997</v>
      </c>
      <c r="K161" s="2" t="s">
        <v>998</v>
      </c>
    </row>
    <row r="162" spans="1:11" ht="19" x14ac:dyDescent="0.2">
      <c r="A162">
        <v>160</v>
      </c>
      <c r="B162" s="2" t="s">
        <v>999</v>
      </c>
      <c r="C162" t="s">
        <v>17</v>
      </c>
      <c r="D162" s="4">
        <v>159203</v>
      </c>
      <c r="E162" s="4">
        <v>144186</v>
      </c>
      <c r="F162" s="5">
        <v>0.1042</v>
      </c>
      <c r="G162" t="s">
        <v>1000</v>
      </c>
      <c r="H162" t="s">
        <v>1001</v>
      </c>
      <c r="I162" t="s">
        <v>1002</v>
      </c>
      <c r="J162" t="s">
        <v>1003</v>
      </c>
      <c r="K162" s="2" t="s">
        <v>1004</v>
      </c>
    </row>
    <row r="163" spans="1:11" ht="19" x14ac:dyDescent="0.2">
      <c r="A163">
        <v>161</v>
      </c>
      <c r="B163" s="2" t="s">
        <v>1005</v>
      </c>
      <c r="C163" t="s">
        <v>157</v>
      </c>
      <c r="D163" s="4">
        <v>158146</v>
      </c>
      <c r="E163" s="4">
        <v>132929</v>
      </c>
      <c r="F163" s="5">
        <v>0.18970000000000001</v>
      </c>
      <c r="G163" t="s">
        <v>1006</v>
      </c>
      <c r="H163" t="s">
        <v>1007</v>
      </c>
      <c r="I163" t="s">
        <v>1008</v>
      </c>
      <c r="J163" t="s">
        <v>262</v>
      </c>
      <c r="K163" s="2" t="s">
        <v>1009</v>
      </c>
    </row>
    <row r="164" spans="1:11" ht="19" x14ac:dyDescent="0.2">
      <c r="A164">
        <v>162</v>
      </c>
      <c r="B164" s="2" t="s">
        <v>1010</v>
      </c>
      <c r="C164" t="s">
        <v>130</v>
      </c>
      <c r="D164" s="4">
        <v>157935</v>
      </c>
      <c r="E164" s="4">
        <v>142980</v>
      </c>
      <c r="F164" s="5">
        <v>0.1046</v>
      </c>
      <c r="G164" t="s">
        <v>1011</v>
      </c>
      <c r="H164" t="s">
        <v>1012</v>
      </c>
      <c r="I164" t="s">
        <v>1013</v>
      </c>
      <c r="J164" t="s">
        <v>1014</v>
      </c>
      <c r="K164" s="2" t="s">
        <v>1015</v>
      </c>
    </row>
    <row r="165" spans="1:11" ht="19" x14ac:dyDescent="0.2">
      <c r="A165">
        <v>163</v>
      </c>
      <c r="B165" s="2" t="s">
        <v>1016</v>
      </c>
      <c r="C165" t="s">
        <v>17</v>
      </c>
      <c r="D165" s="4">
        <v>157601</v>
      </c>
      <c r="E165" s="4">
        <v>156633</v>
      </c>
      <c r="F165" s="5">
        <v>6.1999999999999998E-3</v>
      </c>
      <c r="G165" t="s">
        <v>1017</v>
      </c>
      <c r="H165" t="s">
        <v>1018</v>
      </c>
      <c r="I165" t="s">
        <v>1019</v>
      </c>
      <c r="J165" t="s">
        <v>1020</v>
      </c>
      <c r="K165" s="2" t="s">
        <v>1021</v>
      </c>
    </row>
    <row r="166" spans="1:11" ht="19" x14ac:dyDescent="0.2">
      <c r="A166">
        <v>164</v>
      </c>
      <c r="B166" s="2" t="s">
        <v>1022</v>
      </c>
      <c r="C166" t="s">
        <v>17</v>
      </c>
      <c r="D166" s="4">
        <v>155465</v>
      </c>
      <c r="E166" s="4">
        <v>150441</v>
      </c>
      <c r="F166" s="5">
        <v>3.3399999999999999E-2</v>
      </c>
      <c r="G166" t="s">
        <v>1023</v>
      </c>
      <c r="H166" t="s">
        <v>1024</v>
      </c>
      <c r="I166" t="s">
        <v>1025</v>
      </c>
      <c r="J166" t="s">
        <v>1026</v>
      </c>
      <c r="K166" s="2" t="s">
        <v>1027</v>
      </c>
    </row>
    <row r="167" spans="1:11" ht="19" x14ac:dyDescent="0.2">
      <c r="A167">
        <v>165</v>
      </c>
      <c r="B167" s="2" t="s">
        <v>1028</v>
      </c>
      <c r="C167" t="s">
        <v>17</v>
      </c>
      <c r="D167" s="4">
        <v>155079</v>
      </c>
      <c r="E167" s="4">
        <v>152750</v>
      </c>
      <c r="F167" s="5">
        <v>1.52E-2</v>
      </c>
      <c r="G167" t="s">
        <v>1029</v>
      </c>
      <c r="H167" t="s">
        <v>1030</v>
      </c>
      <c r="I167" t="s">
        <v>1031</v>
      </c>
      <c r="J167" t="s">
        <v>1032</v>
      </c>
      <c r="K167" s="2" t="s">
        <v>1033</v>
      </c>
    </row>
    <row r="168" spans="1:11" ht="19" x14ac:dyDescent="0.2">
      <c r="A168">
        <v>166</v>
      </c>
      <c r="B168" s="2" t="s">
        <v>1034</v>
      </c>
      <c r="C168" t="s">
        <v>83</v>
      </c>
      <c r="D168" s="4">
        <v>154817</v>
      </c>
      <c r="E168" s="4">
        <v>140768</v>
      </c>
      <c r="F168" s="5">
        <v>9.98E-2</v>
      </c>
      <c r="G168" t="s">
        <v>1035</v>
      </c>
      <c r="H168" t="s">
        <v>1036</v>
      </c>
      <c r="I168" t="s">
        <v>1037</v>
      </c>
      <c r="J168" t="s">
        <v>1038</v>
      </c>
      <c r="K168" s="2" t="s">
        <v>1039</v>
      </c>
    </row>
    <row r="169" spans="1:11" ht="19" x14ac:dyDescent="0.2">
      <c r="A169">
        <v>167</v>
      </c>
      <c r="B169" s="2" t="s">
        <v>979</v>
      </c>
      <c r="C169" t="s">
        <v>144</v>
      </c>
      <c r="D169" s="4">
        <v>153606</v>
      </c>
      <c r="E169" s="4">
        <v>153060</v>
      </c>
      <c r="F169" s="5">
        <v>3.5999999999999999E-3</v>
      </c>
      <c r="G169" t="s">
        <v>1040</v>
      </c>
      <c r="H169" t="s">
        <v>1041</v>
      </c>
      <c r="I169" t="s">
        <v>1042</v>
      </c>
      <c r="J169" t="s">
        <v>1043</v>
      </c>
      <c r="K169" s="2" t="s">
        <v>1044</v>
      </c>
    </row>
    <row r="170" spans="1:11" ht="19" x14ac:dyDescent="0.2">
      <c r="A170">
        <v>168</v>
      </c>
      <c r="B170" t="s">
        <v>1045</v>
      </c>
      <c r="C170" t="s">
        <v>253</v>
      </c>
      <c r="D170" s="4">
        <v>153159</v>
      </c>
      <c r="E170" s="4">
        <v>91351</v>
      </c>
      <c r="F170" s="5">
        <v>0.67659999999999998</v>
      </c>
      <c r="G170" t="s">
        <v>1046</v>
      </c>
      <c r="H170" t="s">
        <v>1047</v>
      </c>
      <c r="I170" t="s">
        <v>1048</v>
      </c>
      <c r="J170" t="s">
        <v>1049</v>
      </c>
      <c r="K170" s="2" t="s">
        <v>1050</v>
      </c>
    </row>
    <row r="171" spans="1:11" ht="19" x14ac:dyDescent="0.2">
      <c r="A171">
        <v>169</v>
      </c>
      <c r="B171" t="s">
        <v>1051</v>
      </c>
      <c r="C171" t="s">
        <v>341</v>
      </c>
      <c r="D171" s="4">
        <v>152960</v>
      </c>
      <c r="E171" s="4">
        <v>145786</v>
      </c>
      <c r="F171" s="5">
        <v>4.9200000000000001E-2</v>
      </c>
      <c r="G171" t="s">
        <v>1052</v>
      </c>
      <c r="H171" t="s">
        <v>1053</v>
      </c>
      <c r="I171" t="s">
        <v>1054</v>
      </c>
      <c r="J171" t="s">
        <v>1055</v>
      </c>
      <c r="K171" s="2" t="s">
        <v>1056</v>
      </c>
    </row>
    <row r="172" spans="1:11" ht="19" x14ac:dyDescent="0.2">
      <c r="A172">
        <v>170</v>
      </c>
      <c r="B172" s="2" t="s">
        <v>1057</v>
      </c>
      <c r="C172" t="s">
        <v>17</v>
      </c>
      <c r="D172" s="4">
        <v>152703</v>
      </c>
      <c r="E172" s="4">
        <v>140081</v>
      </c>
      <c r="F172" s="5">
        <v>9.01E-2</v>
      </c>
      <c r="G172" t="s">
        <v>1058</v>
      </c>
      <c r="H172" t="s">
        <v>1059</v>
      </c>
      <c r="I172" t="s">
        <v>1060</v>
      </c>
      <c r="J172" t="s">
        <v>1061</v>
      </c>
      <c r="K172" s="2" t="s">
        <v>1062</v>
      </c>
    </row>
    <row r="173" spans="1:11" ht="19" x14ac:dyDescent="0.2">
      <c r="A173">
        <v>171</v>
      </c>
      <c r="B173" s="2" t="s">
        <v>1063</v>
      </c>
      <c r="C173" t="s">
        <v>17</v>
      </c>
      <c r="D173" s="4">
        <v>151691</v>
      </c>
      <c r="E173" s="4">
        <v>149058</v>
      </c>
      <c r="F173" s="5">
        <v>1.77E-2</v>
      </c>
      <c r="G173" t="s">
        <v>1064</v>
      </c>
      <c r="H173" t="s">
        <v>1065</v>
      </c>
      <c r="I173" t="s">
        <v>1066</v>
      </c>
      <c r="J173" t="s">
        <v>1067</v>
      </c>
      <c r="K173" s="2" t="s">
        <v>1068</v>
      </c>
    </row>
    <row r="174" spans="1:11" ht="19" x14ac:dyDescent="0.2">
      <c r="A174">
        <v>172</v>
      </c>
      <c r="B174" s="2" t="s">
        <v>1069</v>
      </c>
      <c r="C174" t="s">
        <v>32</v>
      </c>
      <c r="D174" s="4">
        <v>151666</v>
      </c>
      <c r="E174" s="4">
        <v>127921</v>
      </c>
      <c r="F174" s="5">
        <v>0.18559999999999999</v>
      </c>
      <c r="G174" t="s">
        <v>1070</v>
      </c>
      <c r="H174" t="s">
        <v>1071</v>
      </c>
      <c r="I174" t="s">
        <v>1072</v>
      </c>
      <c r="J174" t="s">
        <v>154</v>
      </c>
      <c r="K174" s="2" t="s">
        <v>1073</v>
      </c>
    </row>
    <row r="175" spans="1:11" ht="19" x14ac:dyDescent="0.2">
      <c r="A175">
        <v>173</v>
      </c>
      <c r="B175" s="2" t="s">
        <v>1074</v>
      </c>
      <c r="C175" t="s">
        <v>17</v>
      </c>
      <c r="D175" s="4">
        <v>151625</v>
      </c>
      <c r="E175" s="4">
        <v>143911</v>
      </c>
      <c r="F175" s="5">
        <v>5.3600000000000002E-2</v>
      </c>
      <c r="G175" t="s">
        <v>1075</v>
      </c>
      <c r="H175" t="s">
        <v>1076</v>
      </c>
      <c r="I175" t="s">
        <v>1077</v>
      </c>
      <c r="J175" t="s">
        <v>1078</v>
      </c>
      <c r="K175" s="2" t="s">
        <v>1079</v>
      </c>
    </row>
    <row r="176" spans="1:11" ht="19" x14ac:dyDescent="0.2">
      <c r="A176">
        <v>174</v>
      </c>
      <c r="B176" s="2" t="s">
        <v>1080</v>
      </c>
      <c r="C176" t="s">
        <v>32</v>
      </c>
      <c r="D176" s="4">
        <v>151227</v>
      </c>
      <c r="E176" s="4">
        <v>149043</v>
      </c>
      <c r="F176" s="5">
        <v>1.47E-2</v>
      </c>
      <c r="G176" t="s">
        <v>1081</v>
      </c>
      <c r="H176" t="s">
        <v>1082</v>
      </c>
      <c r="I176" t="s">
        <v>1083</v>
      </c>
      <c r="J176" t="s">
        <v>1084</v>
      </c>
      <c r="K176" s="2" t="s">
        <v>1085</v>
      </c>
    </row>
    <row r="177" spans="1:11" ht="19" x14ac:dyDescent="0.2">
      <c r="A177">
        <v>175</v>
      </c>
      <c r="B177" s="2" t="s">
        <v>1086</v>
      </c>
      <c r="C177" t="s">
        <v>24</v>
      </c>
      <c r="D177" s="4">
        <v>148449</v>
      </c>
      <c r="E177" s="4">
        <v>141853</v>
      </c>
      <c r="F177" s="5">
        <v>4.65E-2</v>
      </c>
      <c r="G177" t="s">
        <v>1087</v>
      </c>
      <c r="H177" t="s">
        <v>1088</v>
      </c>
      <c r="I177" t="s">
        <v>1089</v>
      </c>
      <c r="J177" t="s">
        <v>1090</v>
      </c>
      <c r="K177" s="2" t="s">
        <v>1091</v>
      </c>
    </row>
    <row r="178" spans="1:11" ht="19" x14ac:dyDescent="0.2">
      <c r="A178">
        <v>176</v>
      </c>
      <c r="B178" s="2" t="s">
        <v>1092</v>
      </c>
      <c r="C178" t="s">
        <v>123</v>
      </c>
      <c r="D178" s="4">
        <v>148164</v>
      </c>
      <c r="E178" s="4">
        <v>122363</v>
      </c>
      <c r="F178" s="5">
        <v>0.2109</v>
      </c>
      <c r="G178" t="s">
        <v>1093</v>
      </c>
      <c r="H178" t="s">
        <v>1094</v>
      </c>
      <c r="I178" t="s">
        <v>1095</v>
      </c>
      <c r="J178" t="s">
        <v>977</v>
      </c>
      <c r="K178" s="2" t="s">
        <v>1096</v>
      </c>
    </row>
    <row r="179" spans="1:11" ht="19" x14ac:dyDescent="0.2">
      <c r="A179">
        <v>177</v>
      </c>
      <c r="B179" s="2" t="s">
        <v>1097</v>
      </c>
      <c r="C179" t="s">
        <v>24</v>
      </c>
      <c r="D179" s="4">
        <v>147344</v>
      </c>
      <c r="E179" s="4">
        <v>147433</v>
      </c>
      <c r="F179" s="6" t="s">
        <v>25</v>
      </c>
      <c r="G179" t="s">
        <v>1098</v>
      </c>
      <c r="H179" t="s">
        <v>1099</v>
      </c>
      <c r="I179" t="s">
        <v>1100</v>
      </c>
      <c r="J179" t="s">
        <v>1101</v>
      </c>
      <c r="K179" s="2" t="s">
        <v>1102</v>
      </c>
    </row>
    <row r="180" spans="1:11" ht="19" x14ac:dyDescent="0.2">
      <c r="A180">
        <v>178</v>
      </c>
      <c r="B180" s="2" t="s">
        <v>1103</v>
      </c>
      <c r="C180" t="s">
        <v>157</v>
      </c>
      <c r="D180" s="4">
        <v>146900</v>
      </c>
      <c r="E180" s="4">
        <v>108755</v>
      </c>
      <c r="F180" s="5">
        <v>0.35070000000000001</v>
      </c>
      <c r="G180" t="s">
        <v>303</v>
      </c>
      <c r="H180" t="s">
        <v>304</v>
      </c>
      <c r="I180" t="s">
        <v>1104</v>
      </c>
      <c r="J180" t="s">
        <v>364</v>
      </c>
      <c r="K180" s="2" t="s">
        <v>1105</v>
      </c>
    </row>
    <row r="181" spans="1:11" ht="19" x14ac:dyDescent="0.2">
      <c r="A181">
        <v>179</v>
      </c>
      <c r="B181" s="2" t="s">
        <v>1106</v>
      </c>
      <c r="C181" t="s">
        <v>32</v>
      </c>
      <c r="D181" s="4">
        <v>146038</v>
      </c>
      <c r="E181" s="4">
        <v>111147</v>
      </c>
      <c r="F181" s="5">
        <v>0.31390000000000001</v>
      </c>
      <c r="G181" t="s">
        <v>1107</v>
      </c>
      <c r="H181" t="s">
        <v>1108</v>
      </c>
      <c r="I181" t="s">
        <v>1109</v>
      </c>
      <c r="J181" t="s">
        <v>1110</v>
      </c>
      <c r="K181" s="2" t="s">
        <v>1111</v>
      </c>
    </row>
    <row r="182" spans="1:11" ht="19" x14ac:dyDescent="0.2">
      <c r="A182">
        <v>180</v>
      </c>
      <c r="B182" s="2" t="s">
        <v>1112</v>
      </c>
      <c r="C182" t="s">
        <v>24</v>
      </c>
      <c r="D182" s="4">
        <v>145609</v>
      </c>
      <c r="E182" s="4">
        <v>152871</v>
      </c>
      <c r="F182" s="6" t="s">
        <v>1113</v>
      </c>
      <c r="G182" t="s">
        <v>1114</v>
      </c>
      <c r="H182" t="s">
        <v>1115</v>
      </c>
      <c r="I182" t="s">
        <v>1116</v>
      </c>
      <c r="J182" t="s">
        <v>1117</v>
      </c>
      <c r="K182" s="2" t="s">
        <v>1118</v>
      </c>
    </row>
    <row r="183" spans="1:11" ht="19" x14ac:dyDescent="0.2">
      <c r="A183">
        <v>181</v>
      </c>
      <c r="B183" s="2" t="s">
        <v>1119</v>
      </c>
      <c r="C183" t="s">
        <v>478</v>
      </c>
      <c r="D183" s="4">
        <v>145233</v>
      </c>
      <c r="E183" s="4">
        <v>146199</v>
      </c>
      <c r="F183" s="6" t="s">
        <v>1120</v>
      </c>
      <c r="G183" t="s">
        <v>1121</v>
      </c>
      <c r="H183" t="s">
        <v>1122</v>
      </c>
      <c r="I183" t="s">
        <v>1123</v>
      </c>
      <c r="J183" t="s">
        <v>1124</v>
      </c>
      <c r="K183" s="2" t="s">
        <v>1125</v>
      </c>
    </row>
    <row r="184" spans="1:11" ht="19" x14ac:dyDescent="0.2">
      <c r="A184">
        <v>182</v>
      </c>
      <c r="B184" s="2" t="s">
        <v>1126</v>
      </c>
      <c r="C184" t="s">
        <v>253</v>
      </c>
      <c r="D184" s="4">
        <v>144464</v>
      </c>
      <c r="E184" s="4">
        <v>136286</v>
      </c>
      <c r="F184" s="5">
        <v>0.06</v>
      </c>
      <c r="G184" t="s">
        <v>1127</v>
      </c>
      <c r="H184" t="s">
        <v>1128</v>
      </c>
      <c r="I184" t="s">
        <v>1129</v>
      </c>
      <c r="J184" t="s">
        <v>1130</v>
      </c>
      <c r="K184" s="2" t="s">
        <v>1131</v>
      </c>
    </row>
    <row r="185" spans="1:11" ht="19" x14ac:dyDescent="0.2">
      <c r="A185">
        <v>183</v>
      </c>
      <c r="B185" s="2" t="s">
        <v>1132</v>
      </c>
      <c r="C185" s="2" t="s">
        <v>1133</v>
      </c>
      <c r="D185" s="4">
        <v>144399</v>
      </c>
      <c r="E185" s="4">
        <v>144229</v>
      </c>
      <c r="F185" s="5">
        <v>1.1999999999999999E-3</v>
      </c>
      <c r="G185" t="s">
        <v>1134</v>
      </c>
      <c r="H185" t="s">
        <v>1135</v>
      </c>
      <c r="I185" t="s">
        <v>1136</v>
      </c>
      <c r="J185" t="s">
        <v>1137</v>
      </c>
      <c r="K185" s="2" t="s">
        <v>1138</v>
      </c>
    </row>
    <row r="186" spans="1:11" ht="19" x14ac:dyDescent="0.2">
      <c r="A186">
        <v>184</v>
      </c>
      <c r="B186" s="2" t="s">
        <v>1139</v>
      </c>
      <c r="C186" t="s">
        <v>17</v>
      </c>
      <c r="D186" s="4">
        <v>143592</v>
      </c>
      <c r="E186" s="4">
        <v>145438</v>
      </c>
      <c r="F186" s="6" t="s">
        <v>1140</v>
      </c>
      <c r="G186" t="s">
        <v>1141</v>
      </c>
      <c r="H186" t="s">
        <v>1142</v>
      </c>
      <c r="I186" t="s">
        <v>1143</v>
      </c>
      <c r="J186" t="s">
        <v>1144</v>
      </c>
      <c r="K186" s="2" t="s">
        <v>1145</v>
      </c>
    </row>
    <row r="187" spans="1:11" ht="19" x14ac:dyDescent="0.2">
      <c r="A187">
        <v>185</v>
      </c>
      <c r="B187" s="2" t="s">
        <v>1146</v>
      </c>
      <c r="C187" t="s">
        <v>32</v>
      </c>
      <c r="D187" s="4">
        <v>143268</v>
      </c>
      <c r="E187" s="4">
        <v>129877</v>
      </c>
      <c r="F187" s="5">
        <v>0.1031</v>
      </c>
      <c r="G187" t="s">
        <v>1147</v>
      </c>
      <c r="H187" t="s">
        <v>1148</v>
      </c>
      <c r="I187" t="s">
        <v>1149</v>
      </c>
      <c r="J187" t="s">
        <v>1150</v>
      </c>
      <c r="K187" s="2" t="s">
        <v>1151</v>
      </c>
    </row>
    <row r="188" spans="1:11" ht="19" x14ac:dyDescent="0.2">
      <c r="A188">
        <v>186</v>
      </c>
      <c r="B188" s="2" t="s">
        <v>1152</v>
      </c>
      <c r="C188" t="s">
        <v>10</v>
      </c>
      <c r="D188" s="4">
        <v>142327</v>
      </c>
      <c r="E188" s="4">
        <v>145170</v>
      </c>
      <c r="F188" s="6" t="s">
        <v>1153</v>
      </c>
      <c r="G188" t="s">
        <v>1154</v>
      </c>
      <c r="H188" t="s">
        <v>1155</v>
      </c>
      <c r="I188" t="s">
        <v>1156</v>
      </c>
      <c r="J188" t="s">
        <v>1157</v>
      </c>
      <c r="K188" s="2" t="s">
        <v>1158</v>
      </c>
    </row>
    <row r="189" spans="1:11" ht="19" x14ac:dyDescent="0.2">
      <c r="A189">
        <v>187</v>
      </c>
      <c r="B189" s="2" t="s">
        <v>1159</v>
      </c>
      <c r="C189" t="s">
        <v>39</v>
      </c>
      <c r="D189" s="4">
        <v>141664</v>
      </c>
      <c r="E189" s="4">
        <v>117517</v>
      </c>
      <c r="F189" s="5">
        <v>0.20549999999999999</v>
      </c>
      <c r="G189" t="s">
        <v>1160</v>
      </c>
      <c r="H189" t="s">
        <v>1161</v>
      </c>
      <c r="I189" t="s">
        <v>1162</v>
      </c>
      <c r="J189" t="s">
        <v>1055</v>
      </c>
      <c r="K189" s="2" t="s">
        <v>1163</v>
      </c>
    </row>
    <row r="190" spans="1:11" ht="19" x14ac:dyDescent="0.2">
      <c r="A190">
        <v>188</v>
      </c>
      <c r="B190" s="2" t="s">
        <v>1164</v>
      </c>
      <c r="C190" t="s">
        <v>32</v>
      </c>
      <c r="D190" s="4">
        <v>141541</v>
      </c>
      <c r="E190" s="4">
        <v>113383</v>
      </c>
      <c r="F190" s="5">
        <v>0.24829999999999999</v>
      </c>
      <c r="G190" t="s">
        <v>1165</v>
      </c>
      <c r="H190" t="s">
        <v>1166</v>
      </c>
      <c r="I190" t="s">
        <v>1167</v>
      </c>
      <c r="J190" t="s">
        <v>1168</v>
      </c>
      <c r="K190" s="2" t="s">
        <v>1169</v>
      </c>
    </row>
    <row r="191" spans="1:11" ht="19" x14ac:dyDescent="0.2">
      <c r="A191">
        <v>189</v>
      </c>
      <c r="B191" s="2" t="s">
        <v>1170</v>
      </c>
      <c r="C191" t="s">
        <v>17</v>
      </c>
      <c r="D191" s="4">
        <v>141500</v>
      </c>
      <c r="E191" s="4">
        <v>118788</v>
      </c>
      <c r="F191" s="5">
        <v>0.19120000000000001</v>
      </c>
      <c r="G191" t="s">
        <v>664</v>
      </c>
      <c r="H191" t="s">
        <v>665</v>
      </c>
      <c r="I191" t="s">
        <v>1171</v>
      </c>
      <c r="J191" t="s">
        <v>1172</v>
      </c>
      <c r="K191" s="2" t="s">
        <v>1173</v>
      </c>
    </row>
    <row r="192" spans="1:11" ht="19" x14ac:dyDescent="0.2">
      <c r="A192">
        <v>190</v>
      </c>
      <c r="B192" s="2" t="s">
        <v>1174</v>
      </c>
      <c r="C192" t="s">
        <v>130</v>
      </c>
      <c r="D192" s="4">
        <v>141464</v>
      </c>
      <c r="E192" s="4">
        <v>118772</v>
      </c>
      <c r="F192" s="5">
        <v>0.19109999999999999</v>
      </c>
      <c r="G192" t="s">
        <v>1175</v>
      </c>
      <c r="H192" t="s">
        <v>1176</v>
      </c>
      <c r="I192" t="s">
        <v>1177</v>
      </c>
      <c r="J192" t="s">
        <v>1178</v>
      </c>
      <c r="K192" s="2" t="s">
        <v>1179</v>
      </c>
    </row>
    <row r="193" spans="1:11" ht="19" x14ac:dyDescent="0.2">
      <c r="A193">
        <v>191</v>
      </c>
      <c r="B193" s="2" t="s">
        <v>1180</v>
      </c>
      <c r="C193" t="s">
        <v>83</v>
      </c>
      <c r="D193" s="4">
        <v>141191</v>
      </c>
      <c r="E193" s="4">
        <v>122041</v>
      </c>
      <c r="F193" s="5">
        <v>0.15690000000000001</v>
      </c>
      <c r="G193" t="s">
        <v>1181</v>
      </c>
      <c r="H193" t="s">
        <v>1182</v>
      </c>
      <c r="I193" t="s">
        <v>189</v>
      </c>
      <c r="J193" t="s">
        <v>190</v>
      </c>
      <c r="K193" s="2" t="s">
        <v>1183</v>
      </c>
    </row>
    <row r="194" spans="1:11" ht="19" x14ac:dyDescent="0.2">
      <c r="A194">
        <v>192</v>
      </c>
      <c r="B194" s="2" t="s">
        <v>1080</v>
      </c>
      <c r="C194" t="s">
        <v>17</v>
      </c>
      <c r="D194" s="4">
        <v>141029</v>
      </c>
      <c r="E194" s="4">
        <v>137122</v>
      </c>
      <c r="F194" s="5">
        <v>2.8500000000000001E-2</v>
      </c>
      <c r="G194" t="s">
        <v>1064</v>
      </c>
      <c r="H194" t="s">
        <v>1065</v>
      </c>
      <c r="I194" t="s">
        <v>1184</v>
      </c>
      <c r="J194" t="s">
        <v>1185</v>
      </c>
      <c r="K194" s="2" t="s">
        <v>1186</v>
      </c>
    </row>
    <row r="195" spans="1:11" ht="19" x14ac:dyDescent="0.2">
      <c r="A195">
        <v>193</v>
      </c>
      <c r="B195" s="2" t="s">
        <v>1187</v>
      </c>
      <c r="C195" t="s">
        <v>32</v>
      </c>
      <c r="D195" s="4">
        <v>140937</v>
      </c>
      <c r="E195" s="4">
        <v>139824</v>
      </c>
      <c r="F195" s="5">
        <v>8.0000000000000002E-3</v>
      </c>
      <c r="G195" t="s">
        <v>1188</v>
      </c>
      <c r="H195" t="s">
        <v>1189</v>
      </c>
      <c r="I195" t="s">
        <v>1190</v>
      </c>
      <c r="J195" t="s">
        <v>1191</v>
      </c>
      <c r="K195" s="2" t="s">
        <v>1192</v>
      </c>
    </row>
    <row r="196" spans="1:11" ht="19" x14ac:dyDescent="0.2">
      <c r="A196">
        <v>194</v>
      </c>
      <c r="B196" s="2" t="s">
        <v>1193</v>
      </c>
      <c r="C196" t="s">
        <v>341</v>
      </c>
      <c r="D196" s="4">
        <v>140545</v>
      </c>
      <c r="E196" s="4">
        <v>125872</v>
      </c>
      <c r="F196" s="5">
        <v>0.1166</v>
      </c>
      <c r="G196" t="s">
        <v>1194</v>
      </c>
      <c r="H196" t="s">
        <v>1195</v>
      </c>
      <c r="I196" t="s">
        <v>1196</v>
      </c>
      <c r="J196" t="s">
        <v>1197</v>
      </c>
      <c r="K196" s="2" t="s">
        <v>1198</v>
      </c>
    </row>
    <row r="197" spans="1:11" ht="19" x14ac:dyDescent="0.2">
      <c r="A197">
        <v>195</v>
      </c>
      <c r="B197" s="2" t="s">
        <v>1199</v>
      </c>
      <c r="C197" t="s">
        <v>96</v>
      </c>
      <c r="D197" s="4">
        <v>140407</v>
      </c>
      <c r="E197" s="4">
        <v>141527</v>
      </c>
      <c r="F197" s="6" t="s">
        <v>215</v>
      </c>
      <c r="G197" t="s">
        <v>1200</v>
      </c>
      <c r="H197" t="s">
        <v>1201</v>
      </c>
      <c r="I197" t="s">
        <v>1202</v>
      </c>
      <c r="J197" t="s">
        <v>1203</v>
      </c>
      <c r="K197" s="2" t="s">
        <v>1204</v>
      </c>
    </row>
    <row r="198" spans="1:11" ht="19" x14ac:dyDescent="0.2">
      <c r="A198">
        <v>196</v>
      </c>
      <c r="B198" s="2" t="s">
        <v>1205</v>
      </c>
      <c r="C198" t="s">
        <v>32</v>
      </c>
      <c r="D198" s="4">
        <v>139248</v>
      </c>
      <c r="E198" s="4">
        <v>119097</v>
      </c>
      <c r="F198" s="5">
        <v>0.16919999999999999</v>
      </c>
      <c r="G198" t="s">
        <v>1206</v>
      </c>
      <c r="H198" t="s">
        <v>1207</v>
      </c>
      <c r="I198" t="s">
        <v>1208</v>
      </c>
      <c r="J198" t="s">
        <v>1209</v>
      </c>
      <c r="K198" s="2" t="s">
        <v>1210</v>
      </c>
    </row>
    <row r="199" spans="1:11" ht="19" x14ac:dyDescent="0.2">
      <c r="A199">
        <v>197</v>
      </c>
      <c r="B199" s="2" t="s">
        <v>1211</v>
      </c>
      <c r="C199" t="s">
        <v>32</v>
      </c>
      <c r="D199" s="4">
        <v>139236</v>
      </c>
      <c r="E199" s="4">
        <v>124805</v>
      </c>
      <c r="F199" s="5">
        <v>0.11559999999999999</v>
      </c>
      <c r="G199" t="s">
        <v>1212</v>
      </c>
      <c r="H199" t="s">
        <v>1213</v>
      </c>
      <c r="I199" t="s">
        <v>1214</v>
      </c>
      <c r="J199" t="s">
        <v>1215</v>
      </c>
      <c r="K199" s="2" t="s">
        <v>1216</v>
      </c>
    </row>
    <row r="200" spans="1:11" ht="19" x14ac:dyDescent="0.2">
      <c r="A200">
        <v>198</v>
      </c>
      <c r="B200" s="2" t="s">
        <v>1217</v>
      </c>
      <c r="C200" t="s">
        <v>17</v>
      </c>
      <c r="D200" s="4">
        <v>138669</v>
      </c>
      <c r="E200" s="4">
        <v>136416</v>
      </c>
      <c r="F200" s="5">
        <v>1.6500000000000001E-2</v>
      </c>
      <c r="G200" t="s">
        <v>1218</v>
      </c>
      <c r="H200" t="s">
        <v>1219</v>
      </c>
      <c r="I200" t="s">
        <v>1220</v>
      </c>
      <c r="J200" t="s">
        <v>1221</v>
      </c>
      <c r="K200" s="2" t="s">
        <v>1222</v>
      </c>
    </row>
    <row r="201" spans="1:11" ht="19" x14ac:dyDescent="0.2">
      <c r="A201">
        <v>199</v>
      </c>
      <c r="B201" s="2" t="s">
        <v>1223</v>
      </c>
      <c r="C201" t="s">
        <v>17</v>
      </c>
      <c r="D201" s="4">
        <v>138632</v>
      </c>
      <c r="E201" s="4">
        <v>135161</v>
      </c>
      <c r="F201" s="5">
        <v>2.5700000000000001E-2</v>
      </c>
      <c r="G201" t="s">
        <v>1224</v>
      </c>
      <c r="H201" t="s">
        <v>1225</v>
      </c>
      <c r="I201" t="s">
        <v>1226</v>
      </c>
      <c r="J201" t="s">
        <v>1227</v>
      </c>
      <c r="K201" s="2" t="s">
        <v>1228</v>
      </c>
    </row>
    <row r="202" spans="1:11" ht="19" x14ac:dyDescent="0.2">
      <c r="A202">
        <v>200</v>
      </c>
      <c r="B202" s="2" t="s">
        <v>1229</v>
      </c>
      <c r="C202" s="2" t="s">
        <v>1230</v>
      </c>
      <c r="D202" s="4">
        <v>137566</v>
      </c>
      <c r="E202" s="4">
        <v>120083</v>
      </c>
      <c r="F202" s="5">
        <v>0.14560000000000001</v>
      </c>
      <c r="G202" t="s">
        <v>1231</v>
      </c>
      <c r="H202" t="s">
        <v>1232</v>
      </c>
      <c r="I202" t="s">
        <v>1233</v>
      </c>
      <c r="J202" t="s">
        <v>1234</v>
      </c>
      <c r="K202" s="2" t="s">
        <v>1235</v>
      </c>
    </row>
    <row r="203" spans="1:11" ht="19" x14ac:dyDescent="0.2">
      <c r="A203">
        <v>201</v>
      </c>
      <c r="B203" s="2" t="s">
        <v>1236</v>
      </c>
      <c r="C203" t="s">
        <v>737</v>
      </c>
      <c r="D203" s="4">
        <v>135248</v>
      </c>
      <c r="E203" s="4">
        <v>129480</v>
      </c>
      <c r="F203" s="5">
        <v>4.4499999999999998E-2</v>
      </c>
      <c r="G203" t="s">
        <v>1237</v>
      </c>
      <c r="H203" t="s">
        <v>1238</v>
      </c>
      <c r="I203" t="s">
        <v>1239</v>
      </c>
      <c r="J203" t="s">
        <v>1240</v>
      </c>
      <c r="K203" s="2" t="s">
        <v>1241</v>
      </c>
    </row>
    <row r="204" spans="1:11" ht="19" x14ac:dyDescent="0.2">
      <c r="A204">
        <v>202</v>
      </c>
      <c r="B204" s="2" t="s">
        <v>1242</v>
      </c>
      <c r="C204" t="s">
        <v>17</v>
      </c>
      <c r="D204" s="4">
        <v>134605</v>
      </c>
      <c r="E204" s="4">
        <v>124442</v>
      </c>
      <c r="F204" s="5">
        <v>8.1699999999999995E-2</v>
      </c>
      <c r="G204" t="s">
        <v>1243</v>
      </c>
      <c r="H204" t="s">
        <v>1244</v>
      </c>
      <c r="I204" t="s">
        <v>1245</v>
      </c>
      <c r="J204" t="s">
        <v>1003</v>
      </c>
      <c r="K204" s="2" t="s">
        <v>1246</v>
      </c>
    </row>
    <row r="205" spans="1:11" ht="19" x14ac:dyDescent="0.2">
      <c r="A205">
        <v>203</v>
      </c>
      <c r="B205" t="s">
        <v>1247</v>
      </c>
      <c r="C205" t="s">
        <v>296</v>
      </c>
      <c r="D205" s="4">
        <v>134510</v>
      </c>
      <c r="E205" s="4">
        <v>137436</v>
      </c>
      <c r="F205" s="6" t="s">
        <v>1248</v>
      </c>
      <c r="G205" t="s">
        <v>1249</v>
      </c>
      <c r="H205" t="s">
        <v>1250</v>
      </c>
      <c r="I205" t="s">
        <v>1251</v>
      </c>
      <c r="J205" t="s">
        <v>1252</v>
      </c>
      <c r="K205" s="2" t="s">
        <v>1253</v>
      </c>
    </row>
    <row r="206" spans="1:11" ht="19" x14ac:dyDescent="0.2">
      <c r="A206">
        <v>204</v>
      </c>
      <c r="B206" s="2" t="s">
        <v>1254</v>
      </c>
      <c r="C206" t="s">
        <v>83</v>
      </c>
      <c r="D206" s="4">
        <v>133997</v>
      </c>
      <c r="E206" s="4">
        <v>124354</v>
      </c>
      <c r="F206" s="5">
        <v>7.7499999999999999E-2</v>
      </c>
      <c r="G206" t="s">
        <v>1255</v>
      </c>
      <c r="H206" t="s">
        <v>1256</v>
      </c>
      <c r="I206" t="s">
        <v>1257</v>
      </c>
      <c r="J206" t="s">
        <v>1258</v>
      </c>
      <c r="K206" s="2" t="s">
        <v>1259</v>
      </c>
    </row>
    <row r="207" spans="1:11" ht="19" x14ac:dyDescent="0.2">
      <c r="A207">
        <v>205</v>
      </c>
      <c r="B207" s="2" t="s">
        <v>1260</v>
      </c>
      <c r="C207" t="s">
        <v>164</v>
      </c>
      <c r="D207" s="4">
        <v>133943</v>
      </c>
      <c r="E207" s="4">
        <v>134056</v>
      </c>
      <c r="F207" s="6" t="s">
        <v>1261</v>
      </c>
      <c r="G207" t="s">
        <v>1262</v>
      </c>
      <c r="H207" t="s">
        <v>1263</v>
      </c>
      <c r="I207" t="s">
        <v>1264</v>
      </c>
      <c r="J207" t="s">
        <v>1265</v>
      </c>
      <c r="K207" s="2" t="s">
        <v>1266</v>
      </c>
    </row>
    <row r="208" spans="1:11" ht="19" x14ac:dyDescent="0.2">
      <c r="A208">
        <v>206</v>
      </c>
      <c r="B208" s="2" t="s">
        <v>1267</v>
      </c>
      <c r="C208" t="s">
        <v>83</v>
      </c>
      <c r="D208" s="4">
        <v>133759</v>
      </c>
      <c r="E208" s="4">
        <v>121096</v>
      </c>
      <c r="F208" s="5">
        <v>0.1046</v>
      </c>
      <c r="G208" t="s">
        <v>1268</v>
      </c>
      <c r="H208" t="s">
        <v>1269</v>
      </c>
      <c r="I208" t="s">
        <v>1270</v>
      </c>
      <c r="J208" t="s">
        <v>1271</v>
      </c>
      <c r="K208" s="2" t="s">
        <v>1272</v>
      </c>
    </row>
    <row r="209" spans="1:11" ht="19" x14ac:dyDescent="0.2">
      <c r="A209">
        <v>207</v>
      </c>
      <c r="B209" s="2" t="s">
        <v>1273</v>
      </c>
      <c r="C209" t="s">
        <v>674</v>
      </c>
      <c r="D209" s="4">
        <v>133562</v>
      </c>
      <c r="E209" s="4">
        <v>126326</v>
      </c>
      <c r="F209" s="5">
        <v>5.7299999999999997E-2</v>
      </c>
      <c r="G209" t="s">
        <v>1274</v>
      </c>
      <c r="H209" t="s">
        <v>1275</v>
      </c>
      <c r="I209" t="s">
        <v>1276</v>
      </c>
      <c r="J209" t="s">
        <v>1277</v>
      </c>
      <c r="K209" s="2" t="s">
        <v>1278</v>
      </c>
    </row>
    <row r="210" spans="1:11" ht="19" x14ac:dyDescent="0.2">
      <c r="A210">
        <v>208</v>
      </c>
      <c r="B210" s="2" t="s">
        <v>1279</v>
      </c>
      <c r="C210" t="s">
        <v>32</v>
      </c>
      <c r="D210" s="4">
        <v>133372</v>
      </c>
      <c r="E210" s="4">
        <v>99887</v>
      </c>
      <c r="F210" s="5">
        <v>0.3352</v>
      </c>
      <c r="G210" t="s">
        <v>1280</v>
      </c>
      <c r="H210" t="s">
        <v>1281</v>
      </c>
      <c r="I210" t="s">
        <v>1282</v>
      </c>
      <c r="J210" t="s">
        <v>1283</v>
      </c>
      <c r="K210" s="2" t="s">
        <v>1284</v>
      </c>
    </row>
    <row r="211" spans="1:11" ht="19" x14ac:dyDescent="0.2">
      <c r="A211">
        <v>209</v>
      </c>
      <c r="B211" s="2" t="s">
        <v>1285</v>
      </c>
      <c r="C211" t="s">
        <v>164</v>
      </c>
      <c r="D211" s="4">
        <v>132438</v>
      </c>
      <c r="E211" s="4">
        <v>129699</v>
      </c>
      <c r="F211" s="5">
        <v>2.1100000000000001E-2</v>
      </c>
      <c r="G211" t="s">
        <v>1286</v>
      </c>
      <c r="H211" t="s">
        <v>1287</v>
      </c>
      <c r="I211" t="s">
        <v>1288</v>
      </c>
      <c r="J211" t="s">
        <v>1289</v>
      </c>
      <c r="K211" s="2" t="s">
        <v>1290</v>
      </c>
    </row>
    <row r="212" spans="1:11" ht="19" x14ac:dyDescent="0.2">
      <c r="A212">
        <v>210</v>
      </c>
      <c r="B212" s="2" t="s">
        <v>1291</v>
      </c>
      <c r="C212" t="s">
        <v>123</v>
      </c>
      <c r="D212" s="4">
        <v>132319</v>
      </c>
      <c r="E212" s="4">
        <v>92411</v>
      </c>
      <c r="F212" s="5">
        <v>0.43190000000000001</v>
      </c>
      <c r="G212" t="s">
        <v>1292</v>
      </c>
      <c r="H212" t="s">
        <v>1293</v>
      </c>
      <c r="I212" t="s">
        <v>1294</v>
      </c>
      <c r="J212" t="s">
        <v>1295</v>
      </c>
      <c r="K212" s="2" t="s">
        <v>1296</v>
      </c>
    </row>
    <row r="213" spans="1:11" ht="19" x14ac:dyDescent="0.2">
      <c r="A213">
        <v>211</v>
      </c>
      <c r="B213" s="2" t="s">
        <v>1297</v>
      </c>
      <c r="C213" t="s">
        <v>1230</v>
      </c>
      <c r="D213" s="4">
        <v>131674</v>
      </c>
      <c r="E213" s="4">
        <v>129272</v>
      </c>
      <c r="F213" s="5">
        <v>1.8599999999999998E-2</v>
      </c>
      <c r="G213" t="s">
        <v>180</v>
      </c>
      <c r="H213" t="s">
        <v>181</v>
      </c>
      <c r="I213" t="s">
        <v>1298</v>
      </c>
      <c r="J213" t="s">
        <v>1299</v>
      </c>
      <c r="K213" s="2" t="s">
        <v>1300</v>
      </c>
    </row>
    <row r="214" spans="1:11" ht="19" x14ac:dyDescent="0.2">
      <c r="A214">
        <v>212</v>
      </c>
      <c r="B214" s="2" t="s">
        <v>1301</v>
      </c>
      <c r="C214" t="s">
        <v>17</v>
      </c>
      <c r="D214" s="4">
        <v>130365</v>
      </c>
      <c r="E214" s="4">
        <v>116468</v>
      </c>
      <c r="F214" s="5">
        <v>0.1193</v>
      </c>
      <c r="G214" t="s">
        <v>902</v>
      </c>
      <c r="H214" t="s">
        <v>903</v>
      </c>
      <c r="I214" t="s">
        <v>1302</v>
      </c>
      <c r="J214" t="s">
        <v>1303</v>
      </c>
      <c r="K214" s="2" t="s">
        <v>1304</v>
      </c>
    </row>
    <row r="215" spans="1:11" ht="19" x14ac:dyDescent="0.2">
      <c r="A215">
        <v>213</v>
      </c>
      <c r="B215" s="2" t="s">
        <v>1305</v>
      </c>
      <c r="C215" t="s">
        <v>1133</v>
      </c>
      <c r="D215" s="4">
        <v>130250</v>
      </c>
      <c r="E215" s="4">
        <v>129779</v>
      </c>
      <c r="F215" s="5">
        <v>3.5999999999999999E-3</v>
      </c>
      <c r="G215" t="s">
        <v>1306</v>
      </c>
      <c r="H215" t="s">
        <v>1307</v>
      </c>
      <c r="I215" t="s">
        <v>1308</v>
      </c>
      <c r="J215" t="s">
        <v>1309</v>
      </c>
      <c r="K215" s="2" t="s">
        <v>1310</v>
      </c>
    </row>
    <row r="216" spans="1:11" ht="19" x14ac:dyDescent="0.2">
      <c r="A216">
        <v>214</v>
      </c>
      <c r="B216" s="2" t="s">
        <v>1311</v>
      </c>
      <c r="C216" t="s">
        <v>1133</v>
      </c>
      <c r="D216" s="4">
        <v>129638</v>
      </c>
      <c r="E216" s="4">
        <v>122643</v>
      </c>
      <c r="F216" s="5">
        <v>5.7000000000000002E-2</v>
      </c>
      <c r="G216" t="s">
        <v>1312</v>
      </c>
      <c r="H216" t="s">
        <v>1313</v>
      </c>
      <c r="I216" t="s">
        <v>1314</v>
      </c>
      <c r="J216" t="s">
        <v>1315</v>
      </c>
      <c r="K216" s="2" t="s">
        <v>1316</v>
      </c>
    </row>
    <row r="217" spans="1:11" ht="19" x14ac:dyDescent="0.2">
      <c r="A217">
        <v>215</v>
      </c>
      <c r="B217" s="2" t="s">
        <v>1317</v>
      </c>
      <c r="C217" t="s">
        <v>17</v>
      </c>
      <c r="D217" s="4">
        <v>129295</v>
      </c>
      <c r="E217" s="4">
        <v>122067</v>
      </c>
      <c r="F217" s="5">
        <v>5.9200000000000003E-2</v>
      </c>
      <c r="G217" t="s">
        <v>1318</v>
      </c>
      <c r="H217" t="s">
        <v>1319</v>
      </c>
      <c r="I217" t="s">
        <v>1095</v>
      </c>
      <c r="J217" t="s">
        <v>977</v>
      </c>
      <c r="K217" s="2" t="s">
        <v>1320</v>
      </c>
    </row>
    <row r="218" spans="1:11" ht="19" x14ac:dyDescent="0.2">
      <c r="A218">
        <v>216</v>
      </c>
      <c r="B218" s="2" t="s">
        <v>1321</v>
      </c>
      <c r="C218" t="s">
        <v>478</v>
      </c>
      <c r="D218" s="4">
        <v>129216</v>
      </c>
      <c r="E218" s="4">
        <v>124969</v>
      </c>
      <c r="F218" s="5">
        <v>3.4000000000000002E-2</v>
      </c>
      <c r="G218" t="s">
        <v>1322</v>
      </c>
      <c r="H218" t="s">
        <v>1323</v>
      </c>
      <c r="I218" t="s">
        <v>1324</v>
      </c>
      <c r="J218" t="s">
        <v>1325</v>
      </c>
      <c r="K218" s="2" t="s">
        <v>1326</v>
      </c>
    </row>
    <row r="219" spans="1:11" ht="19" x14ac:dyDescent="0.2">
      <c r="A219">
        <v>217</v>
      </c>
      <c r="B219" t="s">
        <v>1327</v>
      </c>
      <c r="C219" t="s">
        <v>253</v>
      </c>
      <c r="D219" s="4">
        <v>126913</v>
      </c>
      <c r="E219" s="4">
        <v>115452</v>
      </c>
      <c r="F219" s="5">
        <v>9.9299999999999999E-2</v>
      </c>
      <c r="G219" t="s">
        <v>1328</v>
      </c>
      <c r="H219" t="s">
        <v>1329</v>
      </c>
      <c r="I219" t="s">
        <v>1330</v>
      </c>
      <c r="J219" t="s">
        <v>1331</v>
      </c>
      <c r="K219" s="2" t="s">
        <v>1332</v>
      </c>
    </row>
    <row r="220" spans="1:11" ht="19" x14ac:dyDescent="0.2">
      <c r="A220">
        <v>218</v>
      </c>
      <c r="B220" s="2" t="s">
        <v>1333</v>
      </c>
      <c r="C220" t="s">
        <v>17</v>
      </c>
      <c r="D220" s="4">
        <v>126813</v>
      </c>
      <c r="E220" s="4">
        <v>126683</v>
      </c>
      <c r="F220" s="5">
        <v>1E-3</v>
      </c>
      <c r="G220" t="s">
        <v>1334</v>
      </c>
      <c r="H220" t="s">
        <v>1335</v>
      </c>
      <c r="I220" t="s">
        <v>1336</v>
      </c>
      <c r="J220" t="s">
        <v>1337</v>
      </c>
      <c r="K220" s="2" t="s">
        <v>1338</v>
      </c>
    </row>
    <row r="221" spans="1:11" ht="19" x14ac:dyDescent="0.2">
      <c r="A221">
        <v>219</v>
      </c>
      <c r="B221" t="s">
        <v>1339</v>
      </c>
      <c r="C221" t="s">
        <v>334</v>
      </c>
      <c r="D221" s="4">
        <v>126185</v>
      </c>
      <c r="E221" s="4">
        <v>120623</v>
      </c>
      <c r="F221" s="5">
        <v>4.6100000000000002E-2</v>
      </c>
      <c r="G221" t="s">
        <v>1340</v>
      </c>
      <c r="H221" t="s">
        <v>1341</v>
      </c>
      <c r="I221" t="s">
        <v>1342</v>
      </c>
      <c r="J221" t="s">
        <v>1343</v>
      </c>
      <c r="K221" s="2" t="s">
        <v>1344</v>
      </c>
    </row>
    <row r="222" spans="1:11" ht="19" x14ac:dyDescent="0.2">
      <c r="A222">
        <v>220</v>
      </c>
      <c r="B222" s="2" t="s">
        <v>1345</v>
      </c>
      <c r="C222" t="s">
        <v>17</v>
      </c>
      <c r="D222" s="4">
        <v>125613</v>
      </c>
      <c r="E222" s="4">
        <v>124237</v>
      </c>
      <c r="F222" s="5">
        <v>1.11E-2</v>
      </c>
      <c r="G222" t="s">
        <v>1346</v>
      </c>
      <c r="H222" t="s">
        <v>1347</v>
      </c>
      <c r="I222" t="s">
        <v>448</v>
      </c>
      <c r="J222" t="s">
        <v>449</v>
      </c>
      <c r="K222" s="2" t="s">
        <v>1348</v>
      </c>
    </row>
    <row r="223" spans="1:11" ht="19" x14ac:dyDescent="0.2">
      <c r="A223">
        <v>221</v>
      </c>
      <c r="B223" s="2" t="s">
        <v>1349</v>
      </c>
      <c r="C223" t="s">
        <v>341</v>
      </c>
      <c r="D223" s="4">
        <v>125310</v>
      </c>
      <c r="E223" s="4">
        <v>127473</v>
      </c>
      <c r="F223" s="6" t="s">
        <v>1350</v>
      </c>
      <c r="G223" t="s">
        <v>658</v>
      </c>
      <c r="H223" t="s">
        <v>659</v>
      </c>
      <c r="I223" t="s">
        <v>1351</v>
      </c>
      <c r="J223" t="s">
        <v>1352</v>
      </c>
      <c r="K223" s="2" t="s">
        <v>1353</v>
      </c>
    </row>
    <row r="224" spans="1:11" ht="19" x14ac:dyDescent="0.2">
      <c r="A224">
        <v>222</v>
      </c>
      <c r="B224" s="2" t="s">
        <v>1354</v>
      </c>
      <c r="C224" t="s">
        <v>172</v>
      </c>
      <c r="D224" s="4">
        <v>124880</v>
      </c>
      <c r="E224" s="4">
        <v>110925</v>
      </c>
      <c r="F224" s="5">
        <v>0.1258</v>
      </c>
      <c r="G224" t="s">
        <v>1355</v>
      </c>
      <c r="H224" t="s">
        <v>1356</v>
      </c>
      <c r="I224" t="s">
        <v>1357</v>
      </c>
      <c r="J224" t="s">
        <v>1358</v>
      </c>
      <c r="K224" s="2" t="s">
        <v>1359</v>
      </c>
    </row>
    <row r="225" spans="1:11" ht="19" x14ac:dyDescent="0.2">
      <c r="A225">
        <v>223</v>
      </c>
      <c r="B225" s="2" t="s">
        <v>1360</v>
      </c>
      <c r="C225" s="2" t="s">
        <v>1361</v>
      </c>
      <c r="D225" s="4">
        <v>124662</v>
      </c>
      <c r="E225" s="4">
        <v>105549</v>
      </c>
      <c r="F225" s="5">
        <v>0.18110000000000001</v>
      </c>
      <c r="G225" t="s">
        <v>1362</v>
      </c>
      <c r="H225" t="s">
        <v>1363</v>
      </c>
      <c r="I225" t="s">
        <v>1364</v>
      </c>
      <c r="J225" t="s">
        <v>1365</v>
      </c>
      <c r="K225" s="2" t="s">
        <v>1366</v>
      </c>
    </row>
    <row r="226" spans="1:11" ht="19" x14ac:dyDescent="0.2">
      <c r="A226">
        <v>224</v>
      </c>
      <c r="B226" s="2" t="s">
        <v>1367</v>
      </c>
      <c r="C226" t="s">
        <v>103</v>
      </c>
      <c r="D226" s="4">
        <v>123744</v>
      </c>
      <c r="E226" s="4">
        <v>106476</v>
      </c>
      <c r="F226" s="5">
        <v>0.16220000000000001</v>
      </c>
      <c r="G226" t="s">
        <v>1368</v>
      </c>
      <c r="H226" t="s">
        <v>1369</v>
      </c>
      <c r="I226" t="s">
        <v>1370</v>
      </c>
      <c r="J226" t="s">
        <v>1371</v>
      </c>
      <c r="K226" s="2" t="s">
        <v>1372</v>
      </c>
    </row>
    <row r="227" spans="1:11" ht="19" x14ac:dyDescent="0.2">
      <c r="A227">
        <v>225</v>
      </c>
      <c r="B227" s="2" t="s">
        <v>1373</v>
      </c>
      <c r="C227" t="s">
        <v>32</v>
      </c>
      <c r="D227" s="4">
        <v>123420</v>
      </c>
      <c r="E227" s="4">
        <v>117063</v>
      </c>
      <c r="F227" s="5">
        <v>5.4300000000000001E-2</v>
      </c>
      <c r="G227" t="s">
        <v>1374</v>
      </c>
      <c r="H227" t="s">
        <v>1375</v>
      </c>
      <c r="I227" t="s">
        <v>1376</v>
      </c>
      <c r="J227" t="s">
        <v>1377</v>
      </c>
      <c r="K227" s="2" t="s">
        <v>1378</v>
      </c>
    </row>
    <row r="228" spans="1:11" ht="19" x14ac:dyDescent="0.2">
      <c r="A228">
        <v>226</v>
      </c>
      <c r="B228" s="2" t="s">
        <v>1379</v>
      </c>
      <c r="C228" t="s">
        <v>32</v>
      </c>
      <c r="D228" s="4">
        <v>123334</v>
      </c>
      <c r="E228" s="4">
        <v>99940</v>
      </c>
      <c r="F228" s="5">
        <v>0.2341</v>
      </c>
      <c r="G228" t="s">
        <v>1380</v>
      </c>
      <c r="H228" t="s">
        <v>1381</v>
      </c>
      <c r="I228" t="s">
        <v>1382</v>
      </c>
      <c r="J228" t="s">
        <v>1383</v>
      </c>
      <c r="K228" s="2" t="s">
        <v>1384</v>
      </c>
    </row>
    <row r="229" spans="1:11" ht="19" x14ac:dyDescent="0.2">
      <c r="A229">
        <v>227</v>
      </c>
      <c r="B229" s="2" t="s">
        <v>1297</v>
      </c>
      <c r="C229" t="s">
        <v>258</v>
      </c>
      <c r="D229" s="4">
        <v>123195</v>
      </c>
      <c r="E229" s="4">
        <v>108500</v>
      </c>
      <c r="F229" s="5">
        <v>0.13539999999999999</v>
      </c>
      <c r="G229" t="s">
        <v>1385</v>
      </c>
      <c r="H229" t="s">
        <v>1386</v>
      </c>
      <c r="I229" t="s">
        <v>1387</v>
      </c>
      <c r="J229" t="s">
        <v>1388</v>
      </c>
      <c r="K229" s="2" t="s">
        <v>1389</v>
      </c>
    </row>
    <row r="230" spans="1:11" ht="19" x14ac:dyDescent="0.2">
      <c r="A230">
        <v>228</v>
      </c>
      <c r="B230" s="2" t="s">
        <v>1390</v>
      </c>
      <c r="C230" t="s">
        <v>32</v>
      </c>
      <c r="D230" s="4">
        <v>122460</v>
      </c>
      <c r="E230" s="4">
        <v>91252</v>
      </c>
      <c r="F230" s="5">
        <v>0.34200000000000003</v>
      </c>
      <c r="G230" t="s">
        <v>1391</v>
      </c>
      <c r="H230" t="s">
        <v>1392</v>
      </c>
      <c r="I230" t="s">
        <v>1393</v>
      </c>
      <c r="J230" t="s">
        <v>1394</v>
      </c>
      <c r="K230" s="2" t="s">
        <v>1395</v>
      </c>
    </row>
    <row r="231" spans="1:11" ht="19" x14ac:dyDescent="0.2">
      <c r="A231">
        <v>229</v>
      </c>
      <c r="B231" s="2" t="s">
        <v>1396</v>
      </c>
      <c r="C231" t="s">
        <v>17</v>
      </c>
      <c r="D231" s="4">
        <v>122385</v>
      </c>
      <c r="E231" s="4">
        <v>115903</v>
      </c>
      <c r="F231" s="5">
        <v>5.5899999999999998E-2</v>
      </c>
      <c r="G231" t="s">
        <v>1397</v>
      </c>
      <c r="H231" t="s">
        <v>1398</v>
      </c>
      <c r="I231" t="s">
        <v>1399</v>
      </c>
      <c r="J231" t="s">
        <v>1400</v>
      </c>
      <c r="K231" s="2" t="s">
        <v>1401</v>
      </c>
    </row>
    <row r="232" spans="1:11" ht="19" x14ac:dyDescent="0.2">
      <c r="A232">
        <v>230</v>
      </c>
      <c r="B232" s="2" t="s">
        <v>1402</v>
      </c>
      <c r="C232" t="s">
        <v>1133</v>
      </c>
      <c r="D232" s="4">
        <v>122105</v>
      </c>
      <c r="E232" s="4">
        <v>124775</v>
      </c>
      <c r="F232" s="6" t="s">
        <v>1403</v>
      </c>
      <c r="G232" t="s">
        <v>1404</v>
      </c>
      <c r="H232" t="s">
        <v>1405</v>
      </c>
      <c r="I232" t="s">
        <v>1406</v>
      </c>
      <c r="J232" t="s">
        <v>1407</v>
      </c>
      <c r="K232" s="2" t="s">
        <v>1408</v>
      </c>
    </row>
    <row r="233" spans="1:11" ht="19" x14ac:dyDescent="0.2">
      <c r="A233">
        <v>231</v>
      </c>
      <c r="B233" s="2" t="s">
        <v>1409</v>
      </c>
      <c r="C233" t="s">
        <v>17</v>
      </c>
      <c r="D233" s="4">
        <v>121692</v>
      </c>
      <c r="E233" s="4">
        <v>115942</v>
      </c>
      <c r="F233" s="5">
        <v>4.9599999999999998E-2</v>
      </c>
      <c r="G233" t="s">
        <v>1410</v>
      </c>
      <c r="H233" t="s">
        <v>1411</v>
      </c>
      <c r="I233" t="s">
        <v>1412</v>
      </c>
      <c r="J233" t="s">
        <v>1413</v>
      </c>
      <c r="K233" s="2" t="s">
        <v>1414</v>
      </c>
    </row>
    <row r="234" spans="1:11" ht="19" x14ac:dyDescent="0.2">
      <c r="A234">
        <v>232</v>
      </c>
      <c r="B234" s="2" t="s">
        <v>1415</v>
      </c>
      <c r="C234" t="s">
        <v>46</v>
      </c>
      <c r="D234" s="4">
        <v>121442</v>
      </c>
      <c r="E234" s="4">
        <v>118032</v>
      </c>
      <c r="F234" s="5">
        <v>2.8899999999999999E-2</v>
      </c>
      <c r="G234" t="s">
        <v>1416</v>
      </c>
      <c r="H234" t="s">
        <v>1417</v>
      </c>
      <c r="I234" t="s">
        <v>1418</v>
      </c>
      <c r="J234" t="s">
        <v>1419</v>
      </c>
      <c r="K234" s="2" t="s">
        <v>1420</v>
      </c>
    </row>
    <row r="235" spans="1:11" ht="19" x14ac:dyDescent="0.2">
      <c r="A235">
        <v>233</v>
      </c>
      <c r="B235" s="2" t="s">
        <v>1421</v>
      </c>
      <c r="C235" t="s">
        <v>17</v>
      </c>
      <c r="D235" s="4">
        <v>121363</v>
      </c>
      <c r="E235" s="4">
        <v>112580</v>
      </c>
      <c r="F235" s="5">
        <v>7.8E-2</v>
      </c>
      <c r="G235" t="s">
        <v>1422</v>
      </c>
      <c r="H235" t="s">
        <v>1423</v>
      </c>
      <c r="I235" t="s">
        <v>1424</v>
      </c>
      <c r="J235" t="s">
        <v>1425</v>
      </c>
      <c r="K235" s="2" t="s">
        <v>1426</v>
      </c>
    </row>
    <row r="236" spans="1:11" ht="19" x14ac:dyDescent="0.2">
      <c r="A236">
        <v>234</v>
      </c>
      <c r="B236" s="2" t="s">
        <v>1427</v>
      </c>
      <c r="C236" t="s">
        <v>32</v>
      </c>
      <c r="D236" s="4">
        <v>121323</v>
      </c>
      <c r="E236" s="4">
        <v>99223</v>
      </c>
      <c r="F236" s="5">
        <v>0.22270000000000001</v>
      </c>
      <c r="G236" t="s">
        <v>1428</v>
      </c>
      <c r="H236" t="s">
        <v>1429</v>
      </c>
      <c r="I236" t="s">
        <v>1430</v>
      </c>
      <c r="J236" t="s">
        <v>1431</v>
      </c>
      <c r="K236" s="2" t="s">
        <v>1432</v>
      </c>
    </row>
    <row r="237" spans="1:11" ht="19" x14ac:dyDescent="0.2">
      <c r="A237">
        <v>235</v>
      </c>
      <c r="B237" s="2" t="s">
        <v>1433</v>
      </c>
      <c r="C237" t="s">
        <v>130</v>
      </c>
      <c r="D237" s="4">
        <v>121272</v>
      </c>
      <c r="E237" s="4">
        <v>106433</v>
      </c>
      <c r="F237" s="5">
        <v>0.1394</v>
      </c>
      <c r="G237" t="s">
        <v>1434</v>
      </c>
      <c r="H237" t="s">
        <v>1435</v>
      </c>
      <c r="I237" t="s">
        <v>1436</v>
      </c>
      <c r="J237" t="s">
        <v>449</v>
      </c>
      <c r="K237" s="2" t="s">
        <v>1437</v>
      </c>
    </row>
    <row r="238" spans="1:11" ht="19" x14ac:dyDescent="0.2">
      <c r="A238">
        <v>236</v>
      </c>
      <c r="B238" s="2" t="s">
        <v>1438</v>
      </c>
      <c r="C238" t="s">
        <v>164</v>
      </c>
      <c r="D238" s="4">
        <v>119980</v>
      </c>
      <c r="E238" s="4">
        <v>113934</v>
      </c>
      <c r="F238" s="5">
        <v>5.3100000000000001E-2</v>
      </c>
      <c r="G238" t="s">
        <v>1439</v>
      </c>
      <c r="H238" t="s">
        <v>1440</v>
      </c>
      <c r="I238" t="s">
        <v>1441</v>
      </c>
      <c r="J238" t="s">
        <v>1442</v>
      </c>
      <c r="K238" s="2" t="s">
        <v>1443</v>
      </c>
    </row>
    <row r="239" spans="1:11" ht="19" x14ac:dyDescent="0.2">
      <c r="A239">
        <v>237</v>
      </c>
      <c r="B239" s="2" t="s">
        <v>712</v>
      </c>
      <c r="C239" t="s">
        <v>309</v>
      </c>
      <c r="D239" s="4">
        <v>118935</v>
      </c>
      <c r="E239" s="4">
        <v>106769</v>
      </c>
      <c r="F239" s="5">
        <v>0.1139</v>
      </c>
      <c r="G239" t="s">
        <v>1444</v>
      </c>
      <c r="H239" t="s">
        <v>1445</v>
      </c>
      <c r="I239" t="s">
        <v>1446</v>
      </c>
      <c r="J239" t="s">
        <v>1447</v>
      </c>
      <c r="K239" s="2" t="s">
        <v>1448</v>
      </c>
    </row>
    <row r="240" spans="1:11" ht="19" x14ac:dyDescent="0.2">
      <c r="A240">
        <v>238</v>
      </c>
      <c r="B240" s="2" t="s">
        <v>1449</v>
      </c>
      <c r="C240" t="s">
        <v>144</v>
      </c>
      <c r="D240" s="4">
        <v>118927</v>
      </c>
      <c r="E240" s="4">
        <v>105162</v>
      </c>
      <c r="F240" s="5">
        <v>0.13089999999999999</v>
      </c>
      <c r="G240" t="s">
        <v>1450</v>
      </c>
      <c r="H240" t="s">
        <v>1451</v>
      </c>
      <c r="I240" t="s">
        <v>1452</v>
      </c>
      <c r="J240" t="s">
        <v>1453</v>
      </c>
      <c r="K240" s="2" t="s">
        <v>1454</v>
      </c>
    </row>
    <row r="241" spans="1:11" ht="19" x14ac:dyDescent="0.2">
      <c r="A241">
        <v>239</v>
      </c>
      <c r="B241" s="2" t="s">
        <v>1455</v>
      </c>
      <c r="C241" t="s">
        <v>32</v>
      </c>
      <c r="D241" s="4">
        <v>118488</v>
      </c>
      <c r="E241" s="4">
        <v>78817</v>
      </c>
      <c r="F241" s="5">
        <v>0.50329999999999997</v>
      </c>
      <c r="G241" t="s">
        <v>1456</v>
      </c>
      <c r="H241" t="s">
        <v>1457</v>
      </c>
      <c r="I241" t="s">
        <v>1458</v>
      </c>
      <c r="J241" t="s">
        <v>1459</v>
      </c>
      <c r="K241" s="2" t="s">
        <v>1460</v>
      </c>
    </row>
    <row r="242" spans="1:11" ht="19" x14ac:dyDescent="0.2">
      <c r="A242">
        <v>240</v>
      </c>
      <c r="B242" s="2" t="s">
        <v>1461</v>
      </c>
      <c r="C242" t="s">
        <v>164</v>
      </c>
      <c r="D242" s="4">
        <v>118210</v>
      </c>
      <c r="E242" s="4">
        <v>114297</v>
      </c>
      <c r="F242" s="5">
        <v>3.4200000000000001E-2</v>
      </c>
      <c r="G242" t="s">
        <v>1462</v>
      </c>
      <c r="H242" t="s">
        <v>1463</v>
      </c>
      <c r="I242" t="s">
        <v>1464</v>
      </c>
      <c r="J242" t="s">
        <v>1465</v>
      </c>
      <c r="K242" s="2" t="s">
        <v>1466</v>
      </c>
    </row>
    <row r="243" spans="1:11" ht="19" x14ac:dyDescent="0.2">
      <c r="A243">
        <v>241</v>
      </c>
      <c r="B243" s="2" t="s">
        <v>1467</v>
      </c>
      <c r="C243" t="s">
        <v>116</v>
      </c>
      <c r="D243" s="4">
        <v>117979</v>
      </c>
      <c r="E243" s="4">
        <v>117429</v>
      </c>
      <c r="F243" s="5">
        <v>4.7000000000000002E-3</v>
      </c>
      <c r="G243" t="s">
        <v>1468</v>
      </c>
      <c r="H243" t="s">
        <v>1469</v>
      </c>
      <c r="I243" t="s">
        <v>1470</v>
      </c>
      <c r="J243" t="s">
        <v>1471</v>
      </c>
      <c r="K243" s="2" t="s">
        <v>1472</v>
      </c>
    </row>
    <row r="244" spans="1:11" ht="19" x14ac:dyDescent="0.2">
      <c r="A244">
        <v>242</v>
      </c>
      <c r="B244" s="2" t="s">
        <v>1473</v>
      </c>
      <c r="C244" t="s">
        <v>32</v>
      </c>
      <c r="D244" s="4">
        <v>117911</v>
      </c>
      <c r="E244" s="4">
        <v>93857</v>
      </c>
      <c r="F244" s="5">
        <v>0.25629999999999997</v>
      </c>
      <c r="G244" t="s">
        <v>1474</v>
      </c>
      <c r="H244" t="s">
        <v>1475</v>
      </c>
      <c r="I244" t="s">
        <v>1476</v>
      </c>
      <c r="J244" t="s">
        <v>1477</v>
      </c>
      <c r="K244" s="2" t="s">
        <v>1478</v>
      </c>
    </row>
    <row r="245" spans="1:11" ht="19" x14ac:dyDescent="0.2">
      <c r="A245">
        <v>243</v>
      </c>
      <c r="B245" s="2" t="s">
        <v>1479</v>
      </c>
      <c r="C245" t="s">
        <v>17</v>
      </c>
      <c r="D245" s="4">
        <v>117133</v>
      </c>
      <c r="E245" s="4">
        <v>105321</v>
      </c>
      <c r="F245" s="5">
        <v>0.11219999999999999</v>
      </c>
      <c r="G245" t="s">
        <v>1480</v>
      </c>
      <c r="H245" t="s">
        <v>1481</v>
      </c>
      <c r="I245" t="s">
        <v>1482</v>
      </c>
      <c r="J245" t="s">
        <v>1483</v>
      </c>
      <c r="K245" s="2" t="s">
        <v>1484</v>
      </c>
    </row>
    <row r="246" spans="1:11" ht="19" x14ac:dyDescent="0.2">
      <c r="A246">
        <v>244</v>
      </c>
      <c r="B246" s="2" t="s">
        <v>1485</v>
      </c>
      <c r="C246" t="s">
        <v>83</v>
      </c>
      <c r="D246" s="4">
        <v>116946</v>
      </c>
      <c r="E246" s="4">
        <v>107685</v>
      </c>
      <c r="F246" s="5">
        <v>8.5999999999999993E-2</v>
      </c>
      <c r="G246" t="s">
        <v>1486</v>
      </c>
      <c r="H246" t="s">
        <v>1487</v>
      </c>
      <c r="I246" t="s">
        <v>1488</v>
      </c>
      <c r="J246" t="s">
        <v>1489</v>
      </c>
      <c r="K246" s="2" t="s">
        <v>1490</v>
      </c>
    </row>
    <row r="247" spans="1:11" ht="19" x14ac:dyDescent="0.2">
      <c r="A247">
        <v>245</v>
      </c>
      <c r="B247" s="2" t="s">
        <v>1491</v>
      </c>
      <c r="C247" t="s">
        <v>32</v>
      </c>
      <c r="D247" s="4">
        <v>116825</v>
      </c>
      <c r="E247" s="4">
        <v>118296</v>
      </c>
      <c r="F247" s="6" t="s">
        <v>1492</v>
      </c>
      <c r="G247" t="s">
        <v>633</v>
      </c>
      <c r="H247" t="s">
        <v>634</v>
      </c>
      <c r="I247" t="s">
        <v>1493</v>
      </c>
      <c r="J247" t="s">
        <v>1494</v>
      </c>
      <c r="K247" s="2" t="s">
        <v>1495</v>
      </c>
    </row>
    <row r="248" spans="1:11" ht="19" x14ac:dyDescent="0.2">
      <c r="A248">
        <v>246</v>
      </c>
      <c r="B248" s="2" t="s">
        <v>1496</v>
      </c>
      <c r="C248" t="s">
        <v>258</v>
      </c>
      <c r="D248" s="4">
        <v>116672</v>
      </c>
      <c r="E248" s="4">
        <v>116830</v>
      </c>
      <c r="F248" s="6" t="s">
        <v>1497</v>
      </c>
      <c r="G248" t="s">
        <v>1498</v>
      </c>
      <c r="H248" t="s">
        <v>1499</v>
      </c>
      <c r="I248" t="s">
        <v>1500</v>
      </c>
      <c r="J248" t="s">
        <v>1501</v>
      </c>
      <c r="K248" s="2" t="s">
        <v>1502</v>
      </c>
    </row>
    <row r="249" spans="1:11" ht="19" x14ac:dyDescent="0.2">
      <c r="A249">
        <v>247</v>
      </c>
      <c r="B249" s="2" t="s">
        <v>1503</v>
      </c>
      <c r="C249" t="s">
        <v>737</v>
      </c>
      <c r="D249" s="4">
        <v>116618</v>
      </c>
      <c r="E249" s="4">
        <v>112488</v>
      </c>
      <c r="F249" s="5">
        <v>3.6700000000000003E-2</v>
      </c>
      <c r="G249" t="s">
        <v>1504</v>
      </c>
      <c r="H249" t="s">
        <v>1505</v>
      </c>
      <c r="I249" t="s">
        <v>1506</v>
      </c>
      <c r="J249" t="s">
        <v>1507</v>
      </c>
      <c r="K249" s="2" t="s">
        <v>1508</v>
      </c>
    </row>
    <row r="250" spans="1:11" ht="19" x14ac:dyDescent="0.2">
      <c r="A250">
        <v>248</v>
      </c>
      <c r="B250" s="2" t="s">
        <v>1509</v>
      </c>
      <c r="C250" t="s">
        <v>737</v>
      </c>
      <c r="D250" s="4">
        <v>116480</v>
      </c>
      <c r="E250" s="4">
        <v>103712</v>
      </c>
      <c r="F250" s="5">
        <v>0.1231</v>
      </c>
      <c r="G250" t="s">
        <v>1510</v>
      </c>
      <c r="H250" t="s">
        <v>1511</v>
      </c>
      <c r="I250" t="s">
        <v>1512</v>
      </c>
      <c r="J250" t="s">
        <v>1513</v>
      </c>
      <c r="K250" s="2" t="s">
        <v>1514</v>
      </c>
    </row>
    <row r="251" spans="1:11" ht="19" x14ac:dyDescent="0.2">
      <c r="A251">
        <v>249</v>
      </c>
      <c r="B251" s="2" t="s">
        <v>1515</v>
      </c>
      <c r="C251" t="s">
        <v>17</v>
      </c>
      <c r="D251" s="4">
        <v>116223</v>
      </c>
      <c r="E251" s="4">
        <v>103466</v>
      </c>
      <c r="F251" s="5">
        <v>0.12330000000000001</v>
      </c>
      <c r="G251" t="s">
        <v>1516</v>
      </c>
      <c r="H251" t="s">
        <v>1517</v>
      </c>
      <c r="I251" t="s">
        <v>1518</v>
      </c>
      <c r="J251" t="s">
        <v>1519</v>
      </c>
      <c r="K251" s="2" t="s">
        <v>1520</v>
      </c>
    </row>
    <row r="252" spans="1:11" ht="19" x14ac:dyDescent="0.2">
      <c r="A252">
        <v>250</v>
      </c>
      <c r="B252" s="2" t="s">
        <v>1521</v>
      </c>
      <c r="C252" t="s">
        <v>83</v>
      </c>
      <c r="D252" s="4">
        <v>115552</v>
      </c>
      <c r="E252" s="4">
        <v>103190</v>
      </c>
      <c r="F252" s="5">
        <v>0.1198</v>
      </c>
      <c r="G252" t="s">
        <v>1522</v>
      </c>
      <c r="H252" t="s">
        <v>1523</v>
      </c>
      <c r="I252" t="s">
        <v>1524</v>
      </c>
      <c r="J252" t="s">
        <v>1525</v>
      </c>
      <c r="K252" s="2" t="s">
        <v>1526</v>
      </c>
    </row>
    <row r="253" spans="1:11" ht="19" x14ac:dyDescent="0.2">
      <c r="A253">
        <v>251</v>
      </c>
      <c r="B253" s="2" t="s">
        <v>1527</v>
      </c>
      <c r="C253" t="s">
        <v>17</v>
      </c>
      <c r="D253" s="4">
        <v>115487</v>
      </c>
      <c r="E253" s="4">
        <v>113475</v>
      </c>
      <c r="F253" s="5">
        <v>1.77E-2</v>
      </c>
      <c r="G253" t="s">
        <v>1528</v>
      </c>
      <c r="H253" t="s">
        <v>1529</v>
      </c>
      <c r="I253" t="s">
        <v>1530</v>
      </c>
      <c r="J253" t="s">
        <v>1531</v>
      </c>
      <c r="K253" s="2" t="s">
        <v>1532</v>
      </c>
    </row>
    <row r="254" spans="1:11" ht="19" x14ac:dyDescent="0.2">
      <c r="A254">
        <v>252</v>
      </c>
      <c r="B254" s="2" t="s">
        <v>1533</v>
      </c>
      <c r="C254" t="s">
        <v>17</v>
      </c>
      <c r="D254" s="4">
        <v>115382</v>
      </c>
      <c r="E254" s="4">
        <v>105328</v>
      </c>
      <c r="F254" s="5">
        <v>9.5500000000000002E-2</v>
      </c>
      <c r="G254" t="s">
        <v>1534</v>
      </c>
      <c r="H254" t="s">
        <v>1535</v>
      </c>
      <c r="I254" t="s">
        <v>1536</v>
      </c>
      <c r="J254" t="s">
        <v>1537</v>
      </c>
      <c r="K254" s="2" t="s">
        <v>1538</v>
      </c>
    </row>
    <row r="255" spans="1:11" ht="19" x14ac:dyDescent="0.2">
      <c r="A255">
        <v>253</v>
      </c>
      <c r="B255" s="2" t="s">
        <v>1539</v>
      </c>
      <c r="C255" t="s">
        <v>1230</v>
      </c>
      <c r="D255" s="4">
        <v>115382</v>
      </c>
      <c r="E255" s="4">
        <v>97471</v>
      </c>
      <c r="F255" s="5">
        <v>0.18379999999999999</v>
      </c>
      <c r="G255" t="s">
        <v>1540</v>
      </c>
      <c r="H255" t="s">
        <v>1541</v>
      </c>
      <c r="I255" t="s">
        <v>1542</v>
      </c>
      <c r="J255" t="s">
        <v>1032</v>
      </c>
      <c r="K255" s="2" t="s">
        <v>1543</v>
      </c>
    </row>
    <row r="256" spans="1:11" ht="19" x14ac:dyDescent="0.2">
      <c r="A256">
        <v>254</v>
      </c>
      <c r="B256" s="2" t="s">
        <v>1544</v>
      </c>
      <c r="C256" t="s">
        <v>17</v>
      </c>
      <c r="D256" s="4">
        <v>114761</v>
      </c>
      <c r="E256" s="4">
        <v>100097</v>
      </c>
      <c r="F256" s="5">
        <v>0.14649999999999999</v>
      </c>
      <c r="G256" t="s">
        <v>1545</v>
      </c>
      <c r="H256" t="s">
        <v>1546</v>
      </c>
      <c r="I256" t="s">
        <v>79</v>
      </c>
      <c r="J256" t="s">
        <v>80</v>
      </c>
      <c r="K256" s="2" t="s">
        <v>1547</v>
      </c>
    </row>
    <row r="257" spans="1:11" ht="19" x14ac:dyDescent="0.2">
      <c r="A257">
        <v>255</v>
      </c>
      <c r="B257" s="2" t="s">
        <v>1548</v>
      </c>
      <c r="C257" t="s">
        <v>17</v>
      </c>
      <c r="D257" s="4">
        <v>114584</v>
      </c>
      <c r="E257" s="4">
        <v>95631</v>
      </c>
      <c r="F257" s="5">
        <v>0.19819999999999999</v>
      </c>
      <c r="G257" t="s">
        <v>1549</v>
      </c>
      <c r="H257" t="s">
        <v>1550</v>
      </c>
      <c r="I257" t="s">
        <v>1551</v>
      </c>
      <c r="J257" t="s">
        <v>1552</v>
      </c>
      <c r="K257" s="2" t="s">
        <v>1553</v>
      </c>
    </row>
    <row r="258" spans="1:11" ht="19" x14ac:dyDescent="0.2">
      <c r="A258">
        <v>256</v>
      </c>
      <c r="B258" s="2" t="s">
        <v>979</v>
      </c>
      <c r="C258" t="s">
        <v>24</v>
      </c>
      <c r="D258" s="4">
        <v>114230</v>
      </c>
      <c r="E258" s="4">
        <v>116250</v>
      </c>
      <c r="F258" s="6" t="s">
        <v>1554</v>
      </c>
      <c r="G258" t="s">
        <v>1555</v>
      </c>
      <c r="H258" t="s">
        <v>1556</v>
      </c>
      <c r="I258" t="s">
        <v>1557</v>
      </c>
      <c r="J258" t="s">
        <v>1558</v>
      </c>
      <c r="K258" s="2" t="s">
        <v>1559</v>
      </c>
    </row>
    <row r="259" spans="1:11" ht="19" x14ac:dyDescent="0.2">
      <c r="A259">
        <v>257</v>
      </c>
      <c r="B259" s="2" t="s">
        <v>1560</v>
      </c>
      <c r="C259" t="s">
        <v>632</v>
      </c>
      <c r="D259" s="4">
        <v>114161</v>
      </c>
      <c r="E259" s="4">
        <v>75092</v>
      </c>
      <c r="F259" s="5">
        <v>0.52029999999999998</v>
      </c>
      <c r="G259" t="s">
        <v>1561</v>
      </c>
      <c r="H259" t="s">
        <v>1562</v>
      </c>
      <c r="I259" t="s">
        <v>1563</v>
      </c>
      <c r="J259" t="s">
        <v>1564</v>
      </c>
      <c r="K259" s="2" t="s">
        <v>1565</v>
      </c>
    </row>
    <row r="260" spans="1:11" ht="19" x14ac:dyDescent="0.2">
      <c r="A260">
        <v>258</v>
      </c>
      <c r="B260" s="2" t="s">
        <v>1566</v>
      </c>
      <c r="C260" t="s">
        <v>130</v>
      </c>
      <c r="D260" s="4">
        <v>113166</v>
      </c>
      <c r="E260" s="4">
        <v>106114</v>
      </c>
      <c r="F260" s="5">
        <v>6.6500000000000004E-2</v>
      </c>
      <c r="G260" t="s">
        <v>1567</v>
      </c>
      <c r="H260" t="s">
        <v>1568</v>
      </c>
      <c r="I260" t="s">
        <v>1569</v>
      </c>
      <c r="J260" t="s">
        <v>1570</v>
      </c>
      <c r="K260" s="2" t="s">
        <v>1571</v>
      </c>
    </row>
    <row r="261" spans="1:11" ht="19" x14ac:dyDescent="0.2">
      <c r="A261">
        <v>259</v>
      </c>
      <c r="B261" s="2" t="s">
        <v>1572</v>
      </c>
      <c r="C261" t="s">
        <v>17</v>
      </c>
      <c r="D261" s="4">
        <v>113003</v>
      </c>
      <c r="E261" s="4">
        <v>109960</v>
      </c>
      <c r="F261" s="5">
        <v>2.7699999999999999E-2</v>
      </c>
      <c r="G261" t="s">
        <v>1573</v>
      </c>
      <c r="H261" t="s">
        <v>1574</v>
      </c>
      <c r="I261" t="s">
        <v>1575</v>
      </c>
      <c r="J261" t="s">
        <v>1576</v>
      </c>
      <c r="K261" s="2" t="s">
        <v>1577</v>
      </c>
    </row>
    <row r="262" spans="1:11" ht="19" x14ac:dyDescent="0.2">
      <c r="A262">
        <v>260</v>
      </c>
      <c r="B262" s="2" t="s">
        <v>1578</v>
      </c>
      <c r="C262" t="s">
        <v>103</v>
      </c>
      <c r="D262" s="4">
        <v>112791</v>
      </c>
      <c r="E262" s="4">
        <v>104371</v>
      </c>
      <c r="F262" s="5">
        <v>8.0699999999999994E-2</v>
      </c>
      <c r="G262" t="s">
        <v>1334</v>
      </c>
      <c r="H262" t="s">
        <v>1335</v>
      </c>
      <c r="I262" t="s">
        <v>1579</v>
      </c>
      <c r="J262" t="s">
        <v>1580</v>
      </c>
      <c r="K262" s="2" t="s">
        <v>1581</v>
      </c>
    </row>
    <row r="263" spans="1:11" ht="19" x14ac:dyDescent="0.2">
      <c r="A263">
        <v>261</v>
      </c>
      <c r="B263" s="2" t="s">
        <v>1582</v>
      </c>
      <c r="C263" s="2" t="s">
        <v>1583</v>
      </c>
      <c r="D263" s="4">
        <v>112673</v>
      </c>
      <c r="E263" s="4">
        <v>109565</v>
      </c>
      <c r="F263" s="5">
        <v>2.8400000000000002E-2</v>
      </c>
      <c r="G263" t="s">
        <v>1584</v>
      </c>
      <c r="H263" t="s">
        <v>1585</v>
      </c>
      <c r="I263" t="s">
        <v>1586</v>
      </c>
      <c r="J263" t="s">
        <v>1587</v>
      </c>
      <c r="K263" s="2" t="s">
        <v>1588</v>
      </c>
    </row>
    <row r="264" spans="1:11" ht="19" x14ac:dyDescent="0.2">
      <c r="A264">
        <v>262</v>
      </c>
      <c r="B264" s="2" t="s">
        <v>1589</v>
      </c>
      <c r="C264" t="s">
        <v>130</v>
      </c>
      <c r="D264" s="4">
        <v>112361</v>
      </c>
      <c r="E264" s="4">
        <v>106595</v>
      </c>
      <c r="F264" s="5">
        <v>5.4100000000000002E-2</v>
      </c>
      <c r="G264" t="s">
        <v>1590</v>
      </c>
      <c r="H264" t="s">
        <v>1591</v>
      </c>
      <c r="I264" t="s">
        <v>1592</v>
      </c>
      <c r="J264" t="s">
        <v>1593</v>
      </c>
      <c r="K264" s="2" t="s">
        <v>1594</v>
      </c>
    </row>
    <row r="265" spans="1:11" ht="19" x14ac:dyDescent="0.2">
      <c r="A265">
        <v>263</v>
      </c>
      <c r="B265" s="2" t="s">
        <v>1595</v>
      </c>
      <c r="C265" t="s">
        <v>83</v>
      </c>
      <c r="D265" s="4">
        <v>112136</v>
      </c>
      <c r="E265" s="4">
        <v>97422</v>
      </c>
      <c r="F265" s="5">
        <v>0.151</v>
      </c>
      <c r="G265" t="s">
        <v>1596</v>
      </c>
      <c r="H265" t="s">
        <v>1597</v>
      </c>
      <c r="I265" t="s">
        <v>1598</v>
      </c>
      <c r="J265" t="s">
        <v>1599</v>
      </c>
      <c r="K265" s="2" t="s">
        <v>1600</v>
      </c>
    </row>
    <row r="266" spans="1:11" ht="19" x14ac:dyDescent="0.2">
      <c r="A266">
        <v>264</v>
      </c>
      <c r="B266" s="2" t="s">
        <v>1601</v>
      </c>
      <c r="C266" t="s">
        <v>83</v>
      </c>
      <c r="D266" s="4">
        <v>112118</v>
      </c>
      <c r="E266" s="4">
        <v>99845</v>
      </c>
      <c r="F266" s="5">
        <v>0.1229</v>
      </c>
      <c r="G266" t="s">
        <v>1602</v>
      </c>
      <c r="H266" t="s">
        <v>1603</v>
      </c>
      <c r="I266" t="s">
        <v>1604</v>
      </c>
      <c r="J266" t="s">
        <v>1605</v>
      </c>
      <c r="K266" s="2" t="s">
        <v>1606</v>
      </c>
    </row>
    <row r="267" spans="1:11" ht="19" x14ac:dyDescent="0.2">
      <c r="A267">
        <v>265</v>
      </c>
      <c r="B267" s="2" t="s">
        <v>1607</v>
      </c>
      <c r="C267" t="s">
        <v>83</v>
      </c>
      <c r="D267" s="4">
        <v>111955</v>
      </c>
      <c r="E267" s="4">
        <v>99919</v>
      </c>
      <c r="F267" s="5">
        <v>0.1205</v>
      </c>
      <c r="G267" t="s">
        <v>1608</v>
      </c>
      <c r="H267" t="s">
        <v>1609</v>
      </c>
      <c r="I267" t="s">
        <v>1610</v>
      </c>
      <c r="J267" t="s">
        <v>1611</v>
      </c>
      <c r="K267" s="2" t="s">
        <v>1612</v>
      </c>
    </row>
    <row r="268" spans="1:11" ht="19" x14ac:dyDescent="0.2">
      <c r="A268">
        <v>266</v>
      </c>
      <c r="B268" s="2" t="s">
        <v>1613</v>
      </c>
      <c r="C268" t="s">
        <v>17</v>
      </c>
      <c r="D268" s="4">
        <v>111502</v>
      </c>
      <c r="E268" s="4">
        <v>102372</v>
      </c>
      <c r="F268" s="5">
        <v>8.9200000000000002E-2</v>
      </c>
      <c r="G268" t="s">
        <v>1181</v>
      </c>
      <c r="H268" t="s">
        <v>1182</v>
      </c>
      <c r="I268" t="s">
        <v>1614</v>
      </c>
      <c r="J268" t="s">
        <v>1615</v>
      </c>
      <c r="K268" s="2" t="s">
        <v>1616</v>
      </c>
    </row>
    <row r="269" spans="1:11" ht="19" x14ac:dyDescent="0.2">
      <c r="A269">
        <v>267</v>
      </c>
      <c r="B269" s="2" t="s">
        <v>1617</v>
      </c>
      <c r="C269" t="s">
        <v>123</v>
      </c>
      <c r="D269" s="4">
        <v>111475</v>
      </c>
      <c r="E269" s="4">
        <v>103019</v>
      </c>
      <c r="F269" s="5">
        <v>8.2100000000000006E-2</v>
      </c>
      <c r="G269" t="s">
        <v>1618</v>
      </c>
      <c r="H269" t="s">
        <v>1619</v>
      </c>
      <c r="I269" t="s">
        <v>1620</v>
      </c>
      <c r="J269" t="s">
        <v>1621</v>
      </c>
      <c r="K269" s="2" t="s">
        <v>1622</v>
      </c>
    </row>
    <row r="270" spans="1:11" ht="19" x14ac:dyDescent="0.2">
      <c r="A270">
        <v>268</v>
      </c>
      <c r="B270" s="2" t="s">
        <v>1623</v>
      </c>
      <c r="C270" t="s">
        <v>17</v>
      </c>
      <c r="D270" s="4">
        <v>111126</v>
      </c>
      <c r="E270" s="4">
        <v>111772</v>
      </c>
      <c r="F270" s="6" t="s">
        <v>1624</v>
      </c>
      <c r="G270" t="s">
        <v>1625</v>
      </c>
      <c r="H270" t="s">
        <v>1626</v>
      </c>
      <c r="I270" t="s">
        <v>1627</v>
      </c>
      <c r="J270" t="s">
        <v>1628</v>
      </c>
      <c r="K270" s="2" t="s">
        <v>1629</v>
      </c>
    </row>
    <row r="271" spans="1:11" ht="19" x14ac:dyDescent="0.2">
      <c r="A271">
        <v>269</v>
      </c>
      <c r="B271" s="2" t="s">
        <v>1630</v>
      </c>
      <c r="C271" t="s">
        <v>144</v>
      </c>
      <c r="D271" s="4">
        <v>110997</v>
      </c>
      <c r="E271" s="4">
        <v>106519</v>
      </c>
      <c r="F271" s="5">
        <v>4.2000000000000003E-2</v>
      </c>
      <c r="G271" t="s">
        <v>1631</v>
      </c>
      <c r="H271" t="s">
        <v>1632</v>
      </c>
      <c r="I271" t="s">
        <v>1633</v>
      </c>
      <c r="J271" t="s">
        <v>1634</v>
      </c>
      <c r="K271" s="2" t="s">
        <v>1635</v>
      </c>
    </row>
    <row r="272" spans="1:11" ht="19" x14ac:dyDescent="0.2">
      <c r="A272">
        <v>270</v>
      </c>
      <c r="B272" s="2" t="s">
        <v>1636</v>
      </c>
      <c r="C272" t="s">
        <v>130</v>
      </c>
      <c r="D272" s="4">
        <v>110937</v>
      </c>
      <c r="E272" s="4">
        <v>100377</v>
      </c>
      <c r="F272" s="5">
        <v>0.1052</v>
      </c>
      <c r="G272" t="s">
        <v>1637</v>
      </c>
      <c r="H272" t="s">
        <v>1638</v>
      </c>
      <c r="I272" t="s">
        <v>1639</v>
      </c>
      <c r="J272" t="s">
        <v>876</v>
      </c>
      <c r="K272" s="2" t="s">
        <v>1640</v>
      </c>
    </row>
    <row r="273" spans="1:11" ht="19" x14ac:dyDescent="0.2">
      <c r="A273">
        <v>271</v>
      </c>
      <c r="B273" s="2" t="s">
        <v>1641</v>
      </c>
      <c r="C273" t="s">
        <v>24</v>
      </c>
      <c r="D273" s="4">
        <v>110849</v>
      </c>
      <c r="E273" s="4">
        <v>108188</v>
      </c>
      <c r="F273" s="5">
        <v>2.46E-2</v>
      </c>
      <c r="G273" t="s">
        <v>864</v>
      </c>
      <c r="H273" t="s">
        <v>865</v>
      </c>
      <c r="I273" t="s">
        <v>1642</v>
      </c>
      <c r="J273" t="s">
        <v>1643</v>
      </c>
      <c r="K273" s="2" t="s">
        <v>1644</v>
      </c>
    </row>
    <row r="274" spans="1:11" ht="19" x14ac:dyDescent="0.2">
      <c r="A274">
        <v>272</v>
      </c>
      <c r="B274" s="2" t="s">
        <v>1645</v>
      </c>
      <c r="C274" t="s">
        <v>17</v>
      </c>
      <c r="D274" s="4">
        <v>110567</v>
      </c>
      <c r="E274" s="4">
        <v>103701</v>
      </c>
      <c r="F274" s="5">
        <v>6.6199999999999995E-2</v>
      </c>
      <c r="G274" t="s">
        <v>1646</v>
      </c>
      <c r="H274" t="s">
        <v>1647</v>
      </c>
      <c r="I274" t="s">
        <v>1648</v>
      </c>
      <c r="J274" t="s">
        <v>1649</v>
      </c>
      <c r="K274" s="2" t="s">
        <v>1650</v>
      </c>
    </row>
    <row r="275" spans="1:11" ht="19" x14ac:dyDescent="0.2">
      <c r="A275">
        <v>273</v>
      </c>
      <c r="B275" s="2" t="s">
        <v>924</v>
      </c>
      <c r="C275" t="s">
        <v>24</v>
      </c>
      <c r="D275" s="4">
        <v>110417</v>
      </c>
      <c r="E275" s="4">
        <v>115007</v>
      </c>
      <c r="F275" s="6" t="s">
        <v>1651</v>
      </c>
      <c r="G275" t="s">
        <v>1652</v>
      </c>
      <c r="H275" t="s">
        <v>1653</v>
      </c>
      <c r="I275" t="s">
        <v>1654</v>
      </c>
      <c r="J275" t="s">
        <v>1655</v>
      </c>
      <c r="K275" s="2" t="s">
        <v>1656</v>
      </c>
    </row>
    <row r="276" spans="1:11" ht="19" x14ac:dyDescent="0.2">
      <c r="A276">
        <v>274</v>
      </c>
      <c r="B276" s="2" t="s">
        <v>1657</v>
      </c>
      <c r="C276" t="s">
        <v>172</v>
      </c>
      <c r="D276" s="4">
        <v>110198</v>
      </c>
      <c r="E276" s="4">
        <v>98850</v>
      </c>
      <c r="F276" s="5">
        <v>0.1148</v>
      </c>
      <c r="G276" t="s">
        <v>410</v>
      </c>
      <c r="H276" t="s">
        <v>411</v>
      </c>
      <c r="I276" t="s">
        <v>1658</v>
      </c>
      <c r="J276" t="s">
        <v>1659</v>
      </c>
      <c r="K276" s="2" t="s">
        <v>1660</v>
      </c>
    </row>
    <row r="277" spans="1:11" ht="19" x14ac:dyDescent="0.2">
      <c r="A277">
        <v>275</v>
      </c>
      <c r="B277" s="2" t="s">
        <v>1661</v>
      </c>
      <c r="C277" t="s">
        <v>83</v>
      </c>
      <c r="D277" s="4">
        <v>110001</v>
      </c>
      <c r="E277" s="4">
        <v>107167</v>
      </c>
      <c r="F277" s="5">
        <v>2.64E-2</v>
      </c>
      <c r="G277" t="s">
        <v>1662</v>
      </c>
      <c r="H277" t="s">
        <v>1663</v>
      </c>
      <c r="I277" t="s">
        <v>1664</v>
      </c>
      <c r="J277" t="s">
        <v>1665</v>
      </c>
      <c r="K277" s="2" t="s">
        <v>1666</v>
      </c>
    </row>
    <row r="278" spans="1:11" ht="19" x14ac:dyDescent="0.2">
      <c r="A278">
        <v>276</v>
      </c>
      <c r="B278" s="2" t="s">
        <v>1667</v>
      </c>
      <c r="C278" s="2" t="s">
        <v>1668</v>
      </c>
      <c r="D278" s="4">
        <v>109577</v>
      </c>
      <c r="E278" s="4">
        <v>104170</v>
      </c>
      <c r="F278" s="5">
        <v>5.1900000000000002E-2</v>
      </c>
      <c r="G278" t="s">
        <v>1669</v>
      </c>
      <c r="H278" t="s">
        <v>1670</v>
      </c>
      <c r="I278" t="s">
        <v>1671</v>
      </c>
      <c r="J278" t="s">
        <v>1471</v>
      </c>
      <c r="K278" s="2" t="s">
        <v>1672</v>
      </c>
    </row>
    <row r="279" spans="1:11" ht="19" x14ac:dyDescent="0.2">
      <c r="A279">
        <v>277</v>
      </c>
      <c r="B279" s="2" t="s">
        <v>1673</v>
      </c>
      <c r="C279" t="s">
        <v>17</v>
      </c>
      <c r="D279" s="4">
        <v>109527</v>
      </c>
      <c r="E279">
        <v>0</v>
      </c>
      <c r="F279" s="2" t="s">
        <v>1674</v>
      </c>
      <c r="G279" t="s">
        <v>1011</v>
      </c>
      <c r="H279" t="s">
        <v>1012</v>
      </c>
      <c r="I279" t="s">
        <v>1675</v>
      </c>
      <c r="J279" t="s">
        <v>1676</v>
      </c>
      <c r="K279" s="2" t="s">
        <v>1677</v>
      </c>
    </row>
    <row r="280" spans="1:11" ht="19" x14ac:dyDescent="0.2">
      <c r="A280">
        <v>278</v>
      </c>
      <c r="B280" s="2" t="s">
        <v>1678</v>
      </c>
      <c r="C280" t="s">
        <v>253</v>
      </c>
      <c r="D280" s="4">
        <v>109452</v>
      </c>
      <c r="E280" s="4">
        <v>93853</v>
      </c>
      <c r="F280" s="5">
        <v>0.16619999999999999</v>
      </c>
      <c r="G280" t="s">
        <v>1534</v>
      </c>
      <c r="H280" t="s">
        <v>1535</v>
      </c>
      <c r="I280" t="s">
        <v>1679</v>
      </c>
      <c r="J280" t="s">
        <v>1483</v>
      </c>
      <c r="K280" s="2" t="s">
        <v>1680</v>
      </c>
    </row>
    <row r="281" spans="1:11" ht="19" x14ac:dyDescent="0.2">
      <c r="A281">
        <v>279</v>
      </c>
      <c r="B281" s="2" t="s">
        <v>1681</v>
      </c>
      <c r="C281" t="s">
        <v>179</v>
      </c>
      <c r="D281" s="4">
        <v>109381</v>
      </c>
      <c r="E281" s="4">
        <v>105594</v>
      </c>
      <c r="F281" s="5">
        <v>3.5900000000000001E-2</v>
      </c>
      <c r="G281" t="s">
        <v>1682</v>
      </c>
      <c r="H281" t="s">
        <v>1683</v>
      </c>
      <c r="I281" t="s">
        <v>1684</v>
      </c>
      <c r="J281" t="s">
        <v>1685</v>
      </c>
      <c r="K281" s="2" t="s">
        <v>1686</v>
      </c>
    </row>
    <row r="282" spans="1:11" ht="19" x14ac:dyDescent="0.2">
      <c r="A282">
        <v>280</v>
      </c>
      <c r="B282" s="2" t="s">
        <v>1687</v>
      </c>
      <c r="C282" t="s">
        <v>32</v>
      </c>
      <c r="D282" s="4">
        <v>109212</v>
      </c>
      <c r="E282" s="4">
        <v>95290</v>
      </c>
      <c r="F282" s="5">
        <v>0.14610000000000001</v>
      </c>
      <c r="G282" t="s">
        <v>1688</v>
      </c>
      <c r="H282" t="s">
        <v>1689</v>
      </c>
      <c r="I282" t="s">
        <v>1690</v>
      </c>
      <c r="J282" t="s">
        <v>1691</v>
      </c>
      <c r="K282" s="2" t="s">
        <v>1692</v>
      </c>
    </row>
    <row r="283" spans="1:11" ht="19" x14ac:dyDescent="0.2">
      <c r="A283">
        <v>281</v>
      </c>
      <c r="B283" s="2" t="s">
        <v>1693</v>
      </c>
      <c r="C283" t="s">
        <v>179</v>
      </c>
      <c r="D283" s="4">
        <v>109128</v>
      </c>
      <c r="E283" s="4">
        <v>91611</v>
      </c>
      <c r="F283" s="5">
        <v>0.19120000000000001</v>
      </c>
      <c r="G283" t="s">
        <v>1154</v>
      </c>
      <c r="H283" t="s">
        <v>1155</v>
      </c>
      <c r="I283" t="s">
        <v>1694</v>
      </c>
      <c r="J283" t="s">
        <v>1695</v>
      </c>
      <c r="K283" s="2" t="s">
        <v>1696</v>
      </c>
    </row>
    <row r="284" spans="1:11" ht="19" x14ac:dyDescent="0.2">
      <c r="A284">
        <v>282</v>
      </c>
      <c r="B284" t="s">
        <v>1697</v>
      </c>
      <c r="C284" t="s">
        <v>17</v>
      </c>
      <c r="D284" s="4">
        <v>109106</v>
      </c>
      <c r="E284" s="4">
        <v>106433</v>
      </c>
      <c r="F284" s="5">
        <v>2.5100000000000001E-2</v>
      </c>
      <c r="G284" t="s">
        <v>1698</v>
      </c>
      <c r="H284" t="s">
        <v>1699</v>
      </c>
      <c r="I284" t="s">
        <v>1700</v>
      </c>
      <c r="J284" t="s">
        <v>1701</v>
      </c>
      <c r="K284" s="2" t="s">
        <v>1702</v>
      </c>
    </row>
    <row r="285" spans="1:11" ht="19" x14ac:dyDescent="0.2">
      <c r="A285">
        <v>283</v>
      </c>
      <c r="B285" s="2" t="s">
        <v>1703</v>
      </c>
      <c r="C285" t="s">
        <v>130</v>
      </c>
      <c r="D285" s="4">
        <v>108649</v>
      </c>
      <c r="E285" s="4">
        <v>92889</v>
      </c>
      <c r="F285" s="5">
        <v>0.16969999999999999</v>
      </c>
      <c r="G285" t="s">
        <v>1704</v>
      </c>
      <c r="H285" t="s">
        <v>1705</v>
      </c>
      <c r="I285" t="s">
        <v>1706</v>
      </c>
      <c r="J285" t="s">
        <v>1707</v>
      </c>
      <c r="K285" s="2" t="s">
        <v>1708</v>
      </c>
    </row>
    <row r="286" spans="1:11" ht="19" x14ac:dyDescent="0.2">
      <c r="A286">
        <v>284</v>
      </c>
      <c r="B286" s="2" t="s">
        <v>1709</v>
      </c>
      <c r="C286" t="s">
        <v>17</v>
      </c>
      <c r="D286" s="4">
        <v>108151</v>
      </c>
      <c r="E286" s="4">
        <v>109673</v>
      </c>
      <c r="F286" s="6" t="s">
        <v>1710</v>
      </c>
      <c r="G286" t="s">
        <v>1711</v>
      </c>
      <c r="H286" t="s">
        <v>1712</v>
      </c>
      <c r="I286" t="s">
        <v>1713</v>
      </c>
      <c r="J286" t="s">
        <v>1714</v>
      </c>
      <c r="K286" s="2" t="s">
        <v>1715</v>
      </c>
    </row>
    <row r="287" spans="1:11" ht="19" x14ac:dyDescent="0.2">
      <c r="A287">
        <v>285</v>
      </c>
      <c r="B287" s="2" t="s">
        <v>1716</v>
      </c>
      <c r="C287" t="s">
        <v>1133</v>
      </c>
      <c r="D287" s="4">
        <v>107568</v>
      </c>
      <c r="E287" s="4">
        <v>110366</v>
      </c>
      <c r="F287" s="6" t="s">
        <v>1717</v>
      </c>
      <c r="G287" t="s">
        <v>1718</v>
      </c>
      <c r="H287" t="s">
        <v>1719</v>
      </c>
      <c r="I287" t="s">
        <v>1720</v>
      </c>
      <c r="J287" t="s">
        <v>1721</v>
      </c>
      <c r="K287" s="2" t="s">
        <v>1722</v>
      </c>
    </row>
    <row r="288" spans="1:11" ht="19" x14ac:dyDescent="0.2">
      <c r="A288">
        <v>286</v>
      </c>
      <c r="B288" s="2" t="s">
        <v>1723</v>
      </c>
      <c r="C288" t="s">
        <v>32</v>
      </c>
      <c r="D288" s="4">
        <v>107536</v>
      </c>
      <c r="E288" s="4">
        <v>83560</v>
      </c>
      <c r="F288" s="5">
        <v>0.28689999999999999</v>
      </c>
      <c r="G288" t="s">
        <v>1724</v>
      </c>
      <c r="H288" t="s">
        <v>1725</v>
      </c>
      <c r="I288" t="s">
        <v>1726</v>
      </c>
      <c r="J288" t="s">
        <v>1727</v>
      </c>
      <c r="K288" s="2" t="s">
        <v>1728</v>
      </c>
    </row>
    <row r="289" spans="1:11" ht="19" x14ac:dyDescent="0.2">
      <c r="A289">
        <v>287</v>
      </c>
      <c r="B289" s="2" t="s">
        <v>1729</v>
      </c>
      <c r="C289" t="s">
        <v>17</v>
      </c>
      <c r="D289" s="4">
        <v>107263</v>
      </c>
      <c r="E289" s="4">
        <v>99553</v>
      </c>
      <c r="F289" s="5">
        <v>7.7399999999999997E-2</v>
      </c>
      <c r="G289" t="s">
        <v>1730</v>
      </c>
      <c r="H289" t="s">
        <v>1731</v>
      </c>
      <c r="I289" t="s">
        <v>1732</v>
      </c>
      <c r="J289" t="s">
        <v>1733</v>
      </c>
      <c r="K289" s="2" t="s">
        <v>1734</v>
      </c>
    </row>
    <row r="290" spans="1:11" ht="19" x14ac:dyDescent="0.2">
      <c r="A290">
        <v>288</v>
      </c>
      <c r="B290" s="2" t="s">
        <v>1735</v>
      </c>
      <c r="C290" t="s">
        <v>32</v>
      </c>
      <c r="D290" s="4">
        <v>106985</v>
      </c>
      <c r="E290" s="4">
        <v>96900</v>
      </c>
      <c r="F290" s="5">
        <v>0.1041</v>
      </c>
      <c r="G290" t="s">
        <v>1736</v>
      </c>
      <c r="H290" t="s">
        <v>1737</v>
      </c>
      <c r="I290" t="s">
        <v>1276</v>
      </c>
      <c r="J290" t="s">
        <v>1277</v>
      </c>
      <c r="K290" s="2" t="s">
        <v>1738</v>
      </c>
    </row>
    <row r="291" spans="1:11" ht="19" x14ac:dyDescent="0.2">
      <c r="A291">
        <v>289</v>
      </c>
      <c r="B291" t="s">
        <v>1739</v>
      </c>
      <c r="C291" t="s">
        <v>83</v>
      </c>
      <c r="D291" s="4">
        <v>106306</v>
      </c>
      <c r="E291" s="4">
        <v>91992</v>
      </c>
      <c r="F291" s="5">
        <v>0.15559999999999999</v>
      </c>
      <c r="G291" t="s">
        <v>1740</v>
      </c>
      <c r="H291" t="s">
        <v>1741</v>
      </c>
      <c r="I291" t="s">
        <v>1742</v>
      </c>
      <c r="J291" t="s">
        <v>1743</v>
      </c>
      <c r="K291" s="2" t="s">
        <v>1744</v>
      </c>
    </row>
    <row r="292" spans="1:11" ht="19" x14ac:dyDescent="0.2">
      <c r="A292">
        <v>290</v>
      </c>
      <c r="B292" t="s">
        <v>1745</v>
      </c>
      <c r="C292" t="s">
        <v>478</v>
      </c>
      <c r="D292" s="4">
        <v>106300</v>
      </c>
      <c r="E292" s="4">
        <v>92843</v>
      </c>
      <c r="F292" s="5">
        <v>0.1449</v>
      </c>
      <c r="G292" t="s">
        <v>1746</v>
      </c>
      <c r="H292" t="s">
        <v>1747</v>
      </c>
      <c r="I292" t="s">
        <v>1748</v>
      </c>
      <c r="J292" t="s">
        <v>1749</v>
      </c>
      <c r="K292" s="2" t="s">
        <v>1750</v>
      </c>
    </row>
    <row r="293" spans="1:11" ht="19" x14ac:dyDescent="0.2">
      <c r="A293">
        <v>291</v>
      </c>
      <c r="B293" s="2" t="s">
        <v>1751</v>
      </c>
      <c r="C293" t="s">
        <v>17</v>
      </c>
      <c r="D293" s="4">
        <v>106280</v>
      </c>
      <c r="E293" s="4">
        <v>101123</v>
      </c>
      <c r="F293" s="5">
        <v>5.0999999999999997E-2</v>
      </c>
      <c r="G293" t="s">
        <v>1752</v>
      </c>
      <c r="H293" t="s">
        <v>1753</v>
      </c>
      <c r="I293" t="s">
        <v>1754</v>
      </c>
      <c r="J293" t="s">
        <v>1755</v>
      </c>
      <c r="K293" s="2" t="s">
        <v>1756</v>
      </c>
    </row>
    <row r="294" spans="1:11" ht="19" x14ac:dyDescent="0.2">
      <c r="A294">
        <v>292</v>
      </c>
      <c r="B294" s="2" t="s">
        <v>1757</v>
      </c>
      <c r="C294" t="s">
        <v>130</v>
      </c>
      <c r="D294" s="4">
        <v>105673</v>
      </c>
      <c r="E294" s="4">
        <v>97385</v>
      </c>
      <c r="F294" s="5">
        <v>8.5099999999999995E-2</v>
      </c>
      <c r="G294" t="s">
        <v>1758</v>
      </c>
      <c r="H294" t="s">
        <v>1759</v>
      </c>
      <c r="I294" t="s">
        <v>1760</v>
      </c>
      <c r="J294" t="s">
        <v>1761</v>
      </c>
      <c r="K294" s="2" t="s">
        <v>1762</v>
      </c>
    </row>
    <row r="295" spans="1:11" ht="19" x14ac:dyDescent="0.2">
      <c r="A295">
        <v>293</v>
      </c>
      <c r="B295" s="2" t="s">
        <v>1763</v>
      </c>
      <c r="C295" t="s">
        <v>32</v>
      </c>
      <c r="D295" s="4">
        <v>105623</v>
      </c>
      <c r="E295" s="4">
        <v>84246</v>
      </c>
      <c r="F295" s="5">
        <v>0.25369999999999998</v>
      </c>
      <c r="G295" t="s">
        <v>380</v>
      </c>
      <c r="H295" t="s">
        <v>381</v>
      </c>
      <c r="I295" t="s">
        <v>1764</v>
      </c>
      <c r="J295" t="s">
        <v>1765</v>
      </c>
      <c r="K295" s="2" t="s">
        <v>1766</v>
      </c>
    </row>
    <row r="296" spans="1:11" ht="19" x14ac:dyDescent="0.2">
      <c r="A296">
        <v>294</v>
      </c>
      <c r="B296" s="2" t="s">
        <v>1767</v>
      </c>
      <c r="C296" t="s">
        <v>17</v>
      </c>
      <c r="D296" s="4">
        <v>105101</v>
      </c>
      <c r="E296" s="4">
        <v>106098</v>
      </c>
      <c r="F296" s="6" t="s">
        <v>1768</v>
      </c>
      <c r="G296" t="s">
        <v>1769</v>
      </c>
      <c r="H296" t="s">
        <v>1770</v>
      </c>
      <c r="I296" t="s">
        <v>1771</v>
      </c>
      <c r="J296" t="s">
        <v>1772</v>
      </c>
      <c r="K296" s="2" t="s">
        <v>1773</v>
      </c>
    </row>
    <row r="297" spans="1:11" ht="19" x14ac:dyDescent="0.2">
      <c r="A297">
        <v>295</v>
      </c>
      <c r="B297" s="2" t="s">
        <v>1774</v>
      </c>
      <c r="C297" t="s">
        <v>186</v>
      </c>
      <c r="D297" s="4">
        <v>105006</v>
      </c>
      <c r="E297" s="4">
        <v>90264</v>
      </c>
      <c r="F297" s="5">
        <v>0.1633</v>
      </c>
      <c r="G297" t="s">
        <v>1775</v>
      </c>
      <c r="H297" t="s">
        <v>1776</v>
      </c>
      <c r="I297" t="s">
        <v>1777</v>
      </c>
      <c r="J297" t="s">
        <v>407</v>
      </c>
      <c r="K297" s="2" t="s">
        <v>1778</v>
      </c>
    </row>
    <row r="298" spans="1:11" ht="19" x14ac:dyDescent="0.2">
      <c r="A298">
        <v>296</v>
      </c>
      <c r="B298" s="2" t="s">
        <v>1779</v>
      </c>
      <c r="C298" t="s">
        <v>32</v>
      </c>
      <c r="D298" s="4">
        <v>104683</v>
      </c>
      <c r="E298" s="4">
        <v>104553</v>
      </c>
      <c r="F298" s="5">
        <v>1.1999999999999999E-3</v>
      </c>
      <c r="G298" t="s">
        <v>1780</v>
      </c>
      <c r="H298" t="s">
        <v>1781</v>
      </c>
      <c r="I298" t="s">
        <v>1782</v>
      </c>
      <c r="J298" t="s">
        <v>1783</v>
      </c>
      <c r="K298" s="2" t="s">
        <v>1784</v>
      </c>
    </row>
    <row r="299" spans="1:11" ht="19" x14ac:dyDescent="0.2">
      <c r="A299">
        <v>297</v>
      </c>
      <c r="B299" s="2" t="s">
        <v>1785</v>
      </c>
      <c r="C299" t="s">
        <v>214</v>
      </c>
      <c r="D299" s="4">
        <v>104578</v>
      </c>
      <c r="E299" s="4">
        <v>104057</v>
      </c>
      <c r="F299" s="5">
        <v>5.0000000000000001E-3</v>
      </c>
      <c r="G299" t="s">
        <v>1786</v>
      </c>
      <c r="H299" t="s">
        <v>1787</v>
      </c>
      <c r="I299" t="s">
        <v>1788</v>
      </c>
      <c r="J299" t="s">
        <v>1789</v>
      </c>
      <c r="K299" s="2" t="s">
        <v>1790</v>
      </c>
    </row>
    <row r="300" spans="1:11" ht="19" x14ac:dyDescent="0.2">
      <c r="A300">
        <v>298</v>
      </c>
      <c r="B300" s="2" t="s">
        <v>1791</v>
      </c>
      <c r="C300" t="s">
        <v>17</v>
      </c>
      <c r="D300" s="4">
        <v>104430</v>
      </c>
      <c r="E300" s="4">
        <v>97207</v>
      </c>
      <c r="F300" s="5">
        <v>7.4300000000000005E-2</v>
      </c>
      <c r="G300" t="s">
        <v>1792</v>
      </c>
      <c r="H300" t="s">
        <v>1793</v>
      </c>
      <c r="I300" t="s">
        <v>1794</v>
      </c>
      <c r="J300" t="s">
        <v>1795</v>
      </c>
      <c r="K300" s="2" t="s">
        <v>1796</v>
      </c>
    </row>
    <row r="301" spans="1:11" ht="19" x14ac:dyDescent="0.2">
      <c r="A301">
        <v>299</v>
      </c>
      <c r="B301" s="2" t="s">
        <v>1797</v>
      </c>
      <c r="C301" t="s">
        <v>17</v>
      </c>
      <c r="D301" s="4">
        <v>103949</v>
      </c>
      <c r="E301" s="4">
        <v>105549</v>
      </c>
      <c r="F301" s="6" t="s">
        <v>1798</v>
      </c>
      <c r="G301" t="s">
        <v>1799</v>
      </c>
      <c r="H301" t="s">
        <v>1800</v>
      </c>
      <c r="I301" t="s">
        <v>1801</v>
      </c>
      <c r="J301" t="s">
        <v>1802</v>
      </c>
      <c r="K301" s="2" t="s">
        <v>1803</v>
      </c>
    </row>
    <row r="302" spans="1:11" ht="19" x14ac:dyDescent="0.2">
      <c r="A302">
        <v>300</v>
      </c>
      <c r="B302" s="2" t="s">
        <v>1804</v>
      </c>
      <c r="C302" t="s">
        <v>17</v>
      </c>
      <c r="D302" s="4">
        <v>103526</v>
      </c>
      <c r="E302" s="4">
        <v>99171</v>
      </c>
      <c r="F302" s="5">
        <v>4.3900000000000002E-2</v>
      </c>
      <c r="G302" t="s">
        <v>1805</v>
      </c>
      <c r="H302" t="s">
        <v>1806</v>
      </c>
      <c r="I302" t="s">
        <v>1807</v>
      </c>
      <c r="J302" t="s">
        <v>1808</v>
      </c>
      <c r="K302" s="2" t="s">
        <v>1809</v>
      </c>
    </row>
    <row r="303" spans="1:11" ht="19" x14ac:dyDescent="0.2">
      <c r="A303">
        <v>301</v>
      </c>
      <c r="B303" s="2" t="s">
        <v>1810</v>
      </c>
      <c r="C303" t="s">
        <v>222</v>
      </c>
      <c r="D303" s="4">
        <v>103432</v>
      </c>
      <c r="E303" s="4">
        <v>97618</v>
      </c>
      <c r="F303" s="5">
        <v>5.96E-2</v>
      </c>
      <c r="G303" t="s">
        <v>1811</v>
      </c>
      <c r="H303" t="s">
        <v>1812</v>
      </c>
      <c r="I303" t="s">
        <v>1813</v>
      </c>
      <c r="J303" t="s">
        <v>1814</v>
      </c>
      <c r="K303" s="2" t="s">
        <v>1815</v>
      </c>
    </row>
    <row r="304" spans="1:11" ht="19" x14ac:dyDescent="0.2">
      <c r="A304">
        <v>302</v>
      </c>
      <c r="B304" s="2" t="s">
        <v>1816</v>
      </c>
      <c r="C304" t="s">
        <v>17</v>
      </c>
      <c r="D304" s="4">
        <v>103301</v>
      </c>
      <c r="E304" s="4">
        <v>86187</v>
      </c>
      <c r="F304" s="5">
        <v>0.1986</v>
      </c>
      <c r="G304" t="s">
        <v>1618</v>
      </c>
      <c r="H304" t="s">
        <v>1619</v>
      </c>
      <c r="I304" t="s">
        <v>1817</v>
      </c>
      <c r="J304" t="s">
        <v>1818</v>
      </c>
      <c r="K304" s="2" t="s">
        <v>1819</v>
      </c>
    </row>
    <row r="305" spans="1:11" ht="19" x14ac:dyDescent="0.2">
      <c r="A305">
        <v>303</v>
      </c>
      <c r="B305" s="2" t="s">
        <v>1820</v>
      </c>
      <c r="C305" t="s">
        <v>17</v>
      </c>
      <c r="D305" s="4">
        <v>102708</v>
      </c>
      <c r="E305" s="4">
        <v>99478</v>
      </c>
      <c r="F305" s="5">
        <v>3.2500000000000001E-2</v>
      </c>
      <c r="G305" t="s">
        <v>1821</v>
      </c>
      <c r="H305" t="s">
        <v>1822</v>
      </c>
      <c r="I305" t="s">
        <v>1823</v>
      </c>
      <c r="J305" t="s">
        <v>1824</v>
      </c>
      <c r="K305" s="2" t="s">
        <v>1825</v>
      </c>
    </row>
    <row r="306" spans="1:11" ht="19" x14ac:dyDescent="0.2">
      <c r="A306">
        <v>304</v>
      </c>
      <c r="B306" s="2" t="s">
        <v>1826</v>
      </c>
      <c r="C306" t="s">
        <v>17</v>
      </c>
      <c r="D306" s="4">
        <v>102511</v>
      </c>
      <c r="E306" s="4">
        <v>103340</v>
      </c>
      <c r="F306" s="6" t="s">
        <v>1827</v>
      </c>
      <c r="G306" t="s">
        <v>1404</v>
      </c>
      <c r="H306" t="s">
        <v>1405</v>
      </c>
      <c r="I306" t="s">
        <v>1828</v>
      </c>
      <c r="J306" t="s">
        <v>1829</v>
      </c>
      <c r="K306" s="2" t="s">
        <v>1830</v>
      </c>
    </row>
    <row r="307" spans="1:11" ht="19" x14ac:dyDescent="0.2">
      <c r="A307">
        <v>305</v>
      </c>
      <c r="B307" s="2" t="s">
        <v>1831</v>
      </c>
      <c r="C307" t="s">
        <v>116</v>
      </c>
      <c r="D307" s="4">
        <v>102026</v>
      </c>
      <c r="E307" s="4">
        <v>101168</v>
      </c>
      <c r="F307" s="5">
        <v>8.5000000000000006E-3</v>
      </c>
      <c r="G307" t="s">
        <v>1832</v>
      </c>
      <c r="H307" t="s">
        <v>1833</v>
      </c>
      <c r="I307" t="s">
        <v>1834</v>
      </c>
      <c r="J307" t="s">
        <v>1835</v>
      </c>
      <c r="K307" s="2" t="s">
        <v>1836</v>
      </c>
    </row>
    <row r="308" spans="1:11" ht="19" x14ac:dyDescent="0.2">
      <c r="A308">
        <v>306</v>
      </c>
      <c r="B308" s="2" t="s">
        <v>1837</v>
      </c>
      <c r="C308" t="s">
        <v>123</v>
      </c>
      <c r="D308" s="4">
        <v>101751</v>
      </c>
      <c r="E308" s="4">
        <v>90927</v>
      </c>
      <c r="F308" s="5">
        <v>0.11899999999999999</v>
      </c>
      <c r="G308" t="s">
        <v>1838</v>
      </c>
      <c r="H308" t="s">
        <v>1839</v>
      </c>
      <c r="I308" t="s">
        <v>1840</v>
      </c>
      <c r="J308" t="s">
        <v>1841</v>
      </c>
      <c r="K308" s="2" t="s">
        <v>1842</v>
      </c>
    </row>
    <row r="309" spans="1:11" ht="19" x14ac:dyDescent="0.2">
      <c r="A309">
        <v>307</v>
      </c>
      <c r="B309" s="2" t="s">
        <v>1843</v>
      </c>
      <c r="C309" t="s">
        <v>17</v>
      </c>
      <c r="D309" s="4">
        <v>101638</v>
      </c>
      <c r="E309" s="4">
        <v>93834</v>
      </c>
      <c r="F309" s="5">
        <v>8.3199999999999996E-2</v>
      </c>
      <c r="G309" t="s">
        <v>1306</v>
      </c>
      <c r="H309" t="s">
        <v>1307</v>
      </c>
      <c r="I309" t="s">
        <v>1844</v>
      </c>
      <c r="J309" t="s">
        <v>1845</v>
      </c>
      <c r="K309" s="2" t="s">
        <v>1846</v>
      </c>
    </row>
    <row r="310" spans="1:11" ht="19" x14ac:dyDescent="0.2">
      <c r="A310">
        <v>308</v>
      </c>
      <c r="B310" s="2" t="s">
        <v>1847</v>
      </c>
      <c r="C310" t="s">
        <v>674</v>
      </c>
      <c r="D310" s="4">
        <v>101590</v>
      </c>
      <c r="E310" s="4">
        <v>99685</v>
      </c>
      <c r="F310" s="5">
        <v>1.9099999999999999E-2</v>
      </c>
      <c r="G310" t="s">
        <v>1848</v>
      </c>
      <c r="H310" t="s">
        <v>1849</v>
      </c>
      <c r="I310" t="s">
        <v>1850</v>
      </c>
      <c r="J310" t="s">
        <v>1851</v>
      </c>
      <c r="K310" s="2" t="s">
        <v>1852</v>
      </c>
    </row>
    <row r="311" spans="1:11" ht="19" x14ac:dyDescent="0.2">
      <c r="A311">
        <v>309</v>
      </c>
      <c r="B311" s="2" t="s">
        <v>1853</v>
      </c>
      <c r="C311" t="s">
        <v>32</v>
      </c>
      <c r="D311" s="4">
        <v>101170</v>
      </c>
      <c r="E311" s="4">
        <v>77100</v>
      </c>
      <c r="F311" s="5">
        <v>0.31219999999999998</v>
      </c>
      <c r="G311" t="s">
        <v>1312</v>
      </c>
      <c r="H311" t="s">
        <v>1313</v>
      </c>
      <c r="I311" t="s">
        <v>1854</v>
      </c>
      <c r="J311" t="s">
        <v>1855</v>
      </c>
      <c r="K311" s="2" t="s">
        <v>1856</v>
      </c>
    </row>
    <row r="312" spans="1:11" ht="19" x14ac:dyDescent="0.2">
      <c r="A312">
        <v>310</v>
      </c>
      <c r="B312" s="2" t="s">
        <v>1857</v>
      </c>
      <c r="C312" t="s">
        <v>699</v>
      </c>
      <c r="D312" s="4">
        <v>101129</v>
      </c>
      <c r="E312" s="4">
        <v>90468</v>
      </c>
      <c r="F312" s="5">
        <v>0.1178</v>
      </c>
      <c r="G312" t="s">
        <v>460</v>
      </c>
      <c r="H312" t="s">
        <v>461</v>
      </c>
      <c r="I312" t="s">
        <v>1858</v>
      </c>
      <c r="J312" t="s">
        <v>1859</v>
      </c>
      <c r="K312" s="2" t="s">
        <v>1860</v>
      </c>
    </row>
    <row r="313" spans="1:11" ht="19" x14ac:dyDescent="0.2">
      <c r="A313">
        <v>311</v>
      </c>
      <c r="B313" s="2" t="s">
        <v>1861</v>
      </c>
      <c r="C313" t="s">
        <v>116</v>
      </c>
      <c r="D313" s="4">
        <v>101068</v>
      </c>
      <c r="E313" s="4">
        <v>79191</v>
      </c>
      <c r="F313" s="5">
        <v>0.27629999999999999</v>
      </c>
      <c r="G313" t="s">
        <v>1862</v>
      </c>
      <c r="H313" t="s">
        <v>1863</v>
      </c>
      <c r="I313" t="s">
        <v>1864</v>
      </c>
      <c r="J313" t="s">
        <v>1865</v>
      </c>
      <c r="K313" s="2" t="s">
        <v>1866</v>
      </c>
    </row>
    <row r="314" spans="1:11" ht="19" x14ac:dyDescent="0.2">
      <c r="A314">
        <v>312</v>
      </c>
      <c r="B314" s="2" t="s">
        <v>1867</v>
      </c>
      <c r="C314" t="s">
        <v>123</v>
      </c>
      <c r="D314" s="4">
        <v>101060</v>
      </c>
      <c r="E314" s="4">
        <v>89755</v>
      </c>
      <c r="F314" s="5">
        <v>0.126</v>
      </c>
      <c r="G314" t="s">
        <v>1534</v>
      </c>
      <c r="H314" t="s">
        <v>1535</v>
      </c>
      <c r="I314" t="s">
        <v>1868</v>
      </c>
      <c r="J314" t="s">
        <v>1869</v>
      </c>
      <c r="K314" s="2" t="s">
        <v>1870</v>
      </c>
    </row>
    <row r="315" spans="1:11" ht="19" x14ac:dyDescent="0.2">
      <c r="A315">
        <v>313</v>
      </c>
      <c r="B315" s="2" t="s">
        <v>1871</v>
      </c>
      <c r="C315" t="s">
        <v>32</v>
      </c>
      <c r="D315" s="4">
        <v>101004</v>
      </c>
      <c r="E315" s="4">
        <v>93200</v>
      </c>
      <c r="F315" s="5">
        <v>8.3699999999999997E-2</v>
      </c>
      <c r="G315" t="s">
        <v>1872</v>
      </c>
      <c r="H315" t="s">
        <v>1873</v>
      </c>
      <c r="I315" t="s">
        <v>1874</v>
      </c>
      <c r="J315" t="s">
        <v>1875</v>
      </c>
      <c r="K315" s="2" t="s">
        <v>1876</v>
      </c>
    </row>
    <row r="316" spans="1:11" ht="19" x14ac:dyDescent="0.2">
      <c r="A316">
        <v>314</v>
      </c>
      <c r="B316" s="2" t="s">
        <v>1877</v>
      </c>
      <c r="C316" t="s">
        <v>17</v>
      </c>
      <c r="D316" s="4">
        <v>100670</v>
      </c>
      <c r="E316" s="4">
        <v>92428</v>
      </c>
      <c r="F316" s="5">
        <v>8.9200000000000002E-2</v>
      </c>
      <c r="G316" t="s">
        <v>1878</v>
      </c>
      <c r="H316" t="s">
        <v>1879</v>
      </c>
      <c r="I316" t="s">
        <v>1880</v>
      </c>
      <c r="J316" t="s">
        <v>501</v>
      </c>
      <c r="K316" s="2" t="s">
        <v>1881</v>
      </c>
    </row>
    <row r="317" spans="1:11" ht="19" x14ac:dyDescent="0.2">
      <c r="A317">
        <v>315</v>
      </c>
      <c r="B317" t="s">
        <v>1882</v>
      </c>
      <c r="C317" t="s">
        <v>164</v>
      </c>
      <c r="D317" s="4">
        <v>100471</v>
      </c>
      <c r="E317" s="4">
        <v>96796</v>
      </c>
      <c r="F317" s="5">
        <v>3.7999999999999999E-2</v>
      </c>
      <c r="G317" t="s">
        <v>1439</v>
      </c>
      <c r="H317" t="s">
        <v>1440</v>
      </c>
      <c r="I317" t="s">
        <v>1883</v>
      </c>
      <c r="J317" t="s">
        <v>1884</v>
      </c>
      <c r="K317" s="2" t="s">
        <v>1885</v>
      </c>
    </row>
    <row r="318" spans="1:11" ht="19" x14ac:dyDescent="0.2">
      <c r="A318">
        <v>316</v>
      </c>
      <c r="B318" s="2" t="s">
        <v>1886</v>
      </c>
      <c r="C318" t="s">
        <v>179</v>
      </c>
      <c r="D318" s="4">
        <v>100421</v>
      </c>
      <c r="E318" s="4">
        <v>76639</v>
      </c>
      <c r="F318" s="5">
        <v>0.31030000000000002</v>
      </c>
      <c r="G318" t="s">
        <v>1584</v>
      </c>
      <c r="H318" t="s">
        <v>1585</v>
      </c>
      <c r="I318" t="s">
        <v>1887</v>
      </c>
      <c r="J318" t="s">
        <v>1888</v>
      </c>
      <c r="K318" s="2" t="s">
        <v>1889</v>
      </c>
    </row>
    <row r="319" spans="1:11" ht="19" x14ac:dyDescent="0.2">
      <c r="A319">
        <v>317</v>
      </c>
      <c r="B319" t="s">
        <v>1890</v>
      </c>
      <c r="C319" t="s">
        <v>478</v>
      </c>
      <c r="D319" s="4">
        <v>100145</v>
      </c>
      <c r="E319" s="4">
        <v>99585</v>
      </c>
      <c r="F319" s="5">
        <v>5.5999999999999999E-3</v>
      </c>
      <c r="G319" t="s">
        <v>1682</v>
      </c>
      <c r="H319" t="s">
        <v>1683</v>
      </c>
      <c r="I319" t="s">
        <v>1891</v>
      </c>
      <c r="J319" t="s">
        <v>1892</v>
      </c>
      <c r="K319" s="2" t="s">
        <v>1893</v>
      </c>
    </row>
  </sheetData>
  <mergeCells count="6">
    <mergeCell ref="I1:I2"/>
    <mergeCell ref="B1:B2"/>
    <mergeCell ref="C1:C2"/>
    <mergeCell ref="F1:F2"/>
    <mergeCell ref="G1:G2"/>
    <mergeCell ref="H1:H2"/>
  </mergeCells>
  <hyperlinks>
    <hyperlink ref="C1" r:id="rId1" location="cite_note-5" display="https://en.wikipedia.org/wiki/List_of_United_States_cities_by_population - cite_note-5" xr:uid="{FE24344D-BB43-B347-AFAD-96E737E5CACE}"/>
    <hyperlink ref="C3" r:id="rId2" tooltip="New York (state)" display="https://en.wikipedia.org/wiki/New_York_(state)" xr:uid="{0413DB89-957E-E146-AD17-FAF895C89E71}"/>
    <hyperlink ref="K3" r:id="rId3" display="https://geohack.toolforge.org/geohack.php?pagename=List_of_United_States_cities_by_population&amp;params=40.6635_N_73.9387_W_&amp;title=1+New+York+City" xr:uid="{7ACF5C97-1823-9C47-9287-C4761DFFC975}"/>
    <hyperlink ref="B4" r:id="rId4" tooltip="Los Angeles" display="https://en.wikipedia.org/wiki/Los_Angeles" xr:uid="{A38CC627-8C92-DC41-9E66-ED6E7A840AF8}"/>
    <hyperlink ref="C4" r:id="rId5" tooltip="California" display="https://en.wikipedia.org/wiki/California" xr:uid="{C5221A86-821C-9B41-A639-87F4F637600B}"/>
    <hyperlink ref="K4" r:id="rId6" display="https://geohack.toolforge.org/geohack.php?pagename=List_of_United_States_cities_by_population&amp;params=34.0194_N_118.4108_W_&amp;title=2+Los+Angeles" xr:uid="{CB934A77-424B-474D-AD48-63EBBE1B36A6}"/>
    <hyperlink ref="B5" r:id="rId7" tooltip="Chicago" display="https://en.wikipedia.org/wiki/Chicago" xr:uid="{642DE5B1-A34C-A94F-AA65-BB3F9533E473}"/>
    <hyperlink ref="C5" r:id="rId8" tooltip="Illinois" display="https://en.wikipedia.org/wiki/Illinois" xr:uid="{9641DE62-FB72-954B-B5F3-8E4D9CFB3EA0}"/>
    <hyperlink ref="K5" r:id="rId9" display="https://geohack.toolforge.org/geohack.php?pagename=List_of_United_States_cities_by_population&amp;params=41.8376_N_87.6818_W_&amp;title=3+Chicago" xr:uid="{455F1AEB-45DD-D840-B8AD-9379FD5B49A4}"/>
    <hyperlink ref="C6" r:id="rId10" tooltip="Texas" display="https://en.wikipedia.org/wiki/Texas" xr:uid="{9F1C732A-BA87-C146-AB27-4C6E75647FAF}"/>
    <hyperlink ref="K6" r:id="rId11" display="https://geohack.toolforge.org/geohack.php?pagename=List_of_United_States_cities_by_population&amp;params=29.7866_N_95.3909_W_&amp;title=4+Houston" xr:uid="{C85BAED6-9914-0C45-9F3D-A6F5E655A917}"/>
    <hyperlink ref="B7" r:id="rId12" tooltip="Phoenix, Arizona" display="https://en.wikipedia.org/wiki/Phoenix,_Arizona" xr:uid="{130A798B-E6D6-3940-AC9F-88116BEED9AF}"/>
    <hyperlink ref="C7" r:id="rId13" tooltip="Arizona" display="https://en.wikipedia.org/wiki/Arizona" xr:uid="{60F68FF7-509E-D649-9D81-C08F8822ADE6}"/>
    <hyperlink ref="K7" r:id="rId14" display="https://geohack.toolforge.org/geohack.php?pagename=List_of_United_States_cities_by_population&amp;params=33.5722_N_112.0901_W_&amp;title=6+Phoenix" xr:uid="{916686EF-639C-6744-B832-FF6F193F2254}"/>
    <hyperlink ref="C8" r:id="rId15" tooltip="Pennsylvania" display="https://en.wikipedia.org/wiki/Pennsylvania" xr:uid="{DFC53011-7B5E-CB4C-8865-871E56373505}"/>
    <hyperlink ref="K8" r:id="rId16" display="https://geohack.toolforge.org/geohack.php?pagename=List_of_United_States_cities_by_population&amp;params=40.0094_N_75.1333_W_&amp;title=5+Philadelphia" xr:uid="{3DAED0E7-882D-F744-9E9B-4B5A9AD9235C}"/>
    <hyperlink ref="B9" r:id="rId17" tooltip="San Antonio" display="https://en.wikipedia.org/wiki/San_Antonio" xr:uid="{9936DBA9-E775-644E-9845-411DB2289027}"/>
    <hyperlink ref="K9" r:id="rId18" display="https://geohack.toolforge.org/geohack.php?pagename=List_of_United_States_cities_by_population&amp;params=29.4724_N_98.5251_W_&amp;title=7+San+Antonio" xr:uid="{3295DBFF-EC0B-9940-B3A5-4A275C94EA02}"/>
    <hyperlink ref="B10" r:id="rId19" tooltip="San Diego" display="https://en.wikipedia.org/wiki/San_Diego" xr:uid="{F1448F18-7130-D54B-AF9A-0CBB32540014}"/>
    <hyperlink ref="K10" r:id="rId20" display="https://geohack.toolforge.org/geohack.php?pagename=List_of_United_States_cities_by_population&amp;params=32.8153_N_117.1350_W_&amp;title=8+San+Diego" xr:uid="{3D53330D-ACF0-0E4A-A9A9-FBB21E84BA3A}"/>
    <hyperlink ref="B11" r:id="rId21" tooltip="Dallas" display="https://en.wikipedia.org/wiki/Dallas" xr:uid="{AAC8D0AA-EEAD-D048-A7A1-CD0B18C5BDF9}"/>
    <hyperlink ref="K11" r:id="rId22" display="https://geohack.toolforge.org/geohack.php?pagename=List_of_United_States_cities_by_population&amp;params=32.7933_N_96.7665_W_&amp;title=9+Dallas" xr:uid="{0CE8AB30-A0D1-F94A-891F-C6E46D6CF57A}"/>
    <hyperlink ref="B12" r:id="rId23" tooltip="San Jose, California" display="https://en.wikipedia.org/wiki/San_Jose,_California" xr:uid="{A7407D91-D087-8245-BF38-B02B0F832671}"/>
    <hyperlink ref="K12" r:id="rId24" display="https://geohack.toolforge.org/geohack.php?pagename=List_of_United_States_cities_by_population&amp;params=37.2967_N_121.8189_W_&amp;title=10+San+Jose" xr:uid="{24592C43-92E6-F240-BDF0-D1625EDF7A0F}"/>
    <hyperlink ref="B13" r:id="rId25" tooltip="Austin, Texas" display="https://en.wikipedia.org/wiki/Austin,_Texas" xr:uid="{5E54DCEB-2DC5-4344-87E7-5CC0D78EFF78}"/>
    <hyperlink ref="K13" r:id="rId26" display="https://geohack.toolforge.org/geohack.php?pagename=List_of_United_States_cities_by_population&amp;params=30.3039_N_97.7544_W_&amp;title=11+Austin" xr:uid="{727654EE-E32E-BE4B-9024-01FF65ACF4EE}"/>
    <hyperlink ref="C14" r:id="rId27" tooltip="Florida" display="https://en.wikipedia.org/wiki/Florida" xr:uid="{8FD7B174-BF7B-5E4D-AFD1-097C73BBBF8A}"/>
    <hyperlink ref="K14" r:id="rId28" display="https://geohack.toolforge.org/geohack.php?pagename=List_of_United_States_cities_by_population&amp;params=30.3369_N_81.6616_W_&amp;title=12+Jacksonville" xr:uid="{D63F6E66-1F2C-F945-87DC-A52F1F92CF59}"/>
    <hyperlink ref="B15" r:id="rId29" tooltip="Fort Worth, Texas" display="https://en.wikipedia.org/wiki/Fort_Worth,_Texas" xr:uid="{D78196BC-64C4-5747-ACB4-9A5920E4FB53}"/>
    <hyperlink ref="K15" r:id="rId30" display="https://geohack.toolforge.org/geohack.php?pagename=List_of_United_States_cities_by_population&amp;params=32.7815_N_97.3467_W_&amp;title=16+Fort+Worth" xr:uid="{B80B6BAC-273F-6D40-9FAE-01AE1E41606F}"/>
    <hyperlink ref="B16" r:id="rId31" tooltip="Columbus, Ohio" display="https://en.wikipedia.org/wiki/Columbus,_Ohio" xr:uid="{84D23CD4-03D1-DD44-AE37-E266F5C62C44}"/>
    <hyperlink ref="C16" r:id="rId32" tooltip="Ohio" display="https://en.wikipedia.org/wiki/Ohio" xr:uid="{1AE0BAEA-CCE3-744F-BBE6-7C1BCB845164}"/>
    <hyperlink ref="K16" r:id="rId33" display="https://geohack.toolforge.org/geohack.php?pagename=List_of_United_States_cities_by_population&amp;params=39.9852_N_82.9848_W_&amp;title=15+Columbus" xr:uid="{0858E56B-D6BA-A44F-BE60-199EF8A22060}"/>
    <hyperlink ref="B17" r:id="rId34" tooltip="Charlotte, North Carolina" display="https://en.wikipedia.org/wiki/Charlotte,_North_Carolina" xr:uid="{D5D0CA4B-B38F-324A-8C7A-1A2DFEFD1C30}"/>
    <hyperlink ref="C17" r:id="rId35" tooltip="North Carolina" display="https://en.wikipedia.org/wiki/North_Carolina" xr:uid="{F27C4E8E-3992-5F42-8B7C-D32734061362}"/>
    <hyperlink ref="K17" r:id="rId36" display="https://geohack.toolforge.org/geohack.php?pagename=List_of_United_States_cities_by_population&amp;params=35.2078_N_80.8310_W_&amp;title=17+Charlotte" xr:uid="{D6DB36E8-EDD2-064A-A2A7-3441C6DEDB4A}"/>
    <hyperlink ref="K18" r:id="rId37" display="https://geohack.toolforge.org/geohack.php?pagename=List_of_United_States_cities_by_population&amp;params=37.7272_N_123.0322_W_&amp;title=13+San+Francisco" xr:uid="{6B2CB171-D464-0A46-BDE1-35BCBD6242D6}"/>
    <hyperlink ref="C19" r:id="rId38" tooltip="Indiana" display="https://en.wikipedia.org/wiki/Indiana" xr:uid="{7785031F-DFBA-4B48-B9B8-A8C5DA963F7B}"/>
    <hyperlink ref="K19" r:id="rId39" display="https://geohack.toolforge.org/geohack.php?pagename=List_of_United_States_cities_by_population&amp;params=39.7767_N_86.1459_W_&amp;title=14+Indianapolis" xr:uid="{64B26CC2-DA44-4A49-9663-934FE76F7523}"/>
    <hyperlink ref="B20" r:id="rId40" tooltip="Seattle" display="https://en.wikipedia.org/wiki/Seattle" xr:uid="{B8B57CA5-FFB2-4E43-B19D-138F7DB6D587}"/>
    <hyperlink ref="C20" r:id="rId41" tooltip="Washington (state)" display="https://en.wikipedia.org/wiki/Washington_(state)" xr:uid="{07EDF603-9156-454B-8FD4-9D3D4A7DC429}"/>
    <hyperlink ref="K20" r:id="rId42" display="https://geohack.toolforge.org/geohack.php?pagename=List_of_United_States_cities_by_population&amp;params=47.6205_N_122.3509_W_&amp;title=20+Seattle" xr:uid="{28CE04B1-8E56-484D-B007-E14D287341A0}"/>
    <hyperlink ref="C21" r:id="rId43" tooltip="Colorado" display="https://en.wikipedia.org/wiki/Colorado" xr:uid="{3A4723A7-51FC-2542-8ACB-D98793FD040F}"/>
    <hyperlink ref="K21" r:id="rId44" display="https://geohack.toolforge.org/geohack.php?pagename=List_of_United_States_cities_by_population&amp;params=39.7619_N_104.8811_W_&amp;title=Denver" xr:uid="{917112AC-3BAA-9A4F-A63B-6C0D79E1EB63}"/>
    <hyperlink ref="C22" r:id="rId45" tooltip="Washington, D.C." display="https://en.wikipedia.org/wiki/Washington,_D.C." xr:uid="{A1BD89B7-C906-9946-ABAC-7170973C4070}"/>
    <hyperlink ref="K22" r:id="rId46" display="https://geohack.toolforge.org/geohack.php?pagename=List_of_United_States_cities_by_population&amp;params=38.9041_N_77.0172_W_&amp;title=Washington%2C+D.C." xr:uid="{E666522D-B668-0141-8BA0-D6ADEB36FDA2}"/>
    <hyperlink ref="B23" r:id="rId47" tooltip="Boston" display="https://en.wikipedia.org/wiki/Boston" xr:uid="{8E00A023-517D-0A4F-9790-DBD0CF5560A4}"/>
    <hyperlink ref="C23" r:id="rId48" tooltip="Massachusetts" display="https://en.wikipedia.org/wiki/Massachusetts" xr:uid="{DA335BC3-1128-2346-8770-EC534B4B9276}"/>
    <hyperlink ref="K23" r:id="rId49" display="https://geohack.toolforge.org/geohack.php?pagename=List_of_United_States_cities_by_population&amp;params=42.3320_N_71.0202_W_&amp;title=Boston" xr:uid="{B9A7F417-01C5-254D-9E6F-1312311EB0FE}"/>
    <hyperlink ref="B24" r:id="rId50" tooltip="El Paso, Texas" display="https://en.wikipedia.org/wiki/El_Paso,_Texas" xr:uid="{99C50C2C-B8EA-A043-86AE-434337261099}"/>
    <hyperlink ref="K24" r:id="rId51" display="https://geohack.toolforge.org/geohack.php?pagename=List_of_United_States_cities_by_population&amp;params=31.8484_N_106.4270_W_&amp;title=19+El+Paso" xr:uid="{3DCDC357-EBDC-7149-8713-4E1DC48F82CE}"/>
    <hyperlink ref="C25" r:id="rId52" tooltip="Tennessee" display="https://en.wikipedia.org/wiki/Tennessee" xr:uid="{1E5C9869-B5EB-784D-9FA3-88CF294A409E}"/>
    <hyperlink ref="K25" r:id="rId53" display="https://geohack.toolforge.org/geohack.php?pagename=List_of_United_States_cities_by_population&amp;params=36.1718_N_86.7850_W_&amp;title=Nashville" xr:uid="{48028830-B048-044B-8CED-F3BDDF52D1DC}"/>
    <hyperlink ref="B26" r:id="rId54" tooltip="Detroit" display="https://en.wikipedia.org/wiki/Detroit" xr:uid="{9AC06D9D-7AAD-FC43-9DF8-9ED7EE865B69}"/>
    <hyperlink ref="C26" r:id="rId55" tooltip="Michigan" display="https://en.wikipedia.org/wiki/Michigan" xr:uid="{D4BA1FD1-D44A-5946-8544-21492D1F4C4C}"/>
    <hyperlink ref="K26" r:id="rId56" display="https://geohack.toolforge.org/geohack.php?pagename=List_of_United_States_cities_by_population&amp;params=42.3830_N_83.1022_W_&amp;title=18+Detroit" xr:uid="{FF40E505-A07F-6F4D-A832-73A6F390E4C8}"/>
    <hyperlink ref="B27" r:id="rId57" tooltip="Oklahoma City" display="https://en.wikipedia.org/wiki/Oklahoma_City" xr:uid="{668F4C8E-0451-D144-9602-F1AA8CA8C97A}"/>
    <hyperlink ref="C27" r:id="rId58" tooltip="Oklahoma" display="https://en.wikipedia.org/wiki/Oklahoma" xr:uid="{A59A25BC-15D6-7B4D-AA9E-86BBE870D40E}"/>
    <hyperlink ref="K27" r:id="rId59" display="https://geohack.toolforge.org/geohack.php?pagename=List_of_United_States_cities_by_population&amp;params=35.4671_N_97.5137_W_&amp;title=Oklahoma+City" xr:uid="{38BD5167-853E-E54B-BCC2-018F67032BAF}"/>
    <hyperlink ref="B28" r:id="rId60" tooltip="Portland, Oregon" display="https://en.wikipedia.org/wiki/Portland,_Oregon" xr:uid="{3A99137E-DB10-2E4B-93BD-0BE24A5E8980}"/>
    <hyperlink ref="C28" r:id="rId61" tooltip="Oregon" display="https://en.wikipedia.org/wiki/Oregon" xr:uid="{81CF8147-444A-EA41-8FBD-2540B133D576}"/>
    <hyperlink ref="K28" r:id="rId62" display="https://geohack.toolforge.org/geohack.php?pagename=List_of_United_States_cities_by_population&amp;params=45.5370_N_122.6500_W_&amp;title=Portland" xr:uid="{B78B9928-574F-5643-BE30-3844E2110E90}"/>
    <hyperlink ref="B29" r:id="rId63" tooltip="Las Vegas" display="https://en.wikipedia.org/wiki/Las_Vegas" xr:uid="{799F4FE9-E827-D241-82EA-AC8FAF2026CB}"/>
    <hyperlink ref="C29" r:id="rId64" tooltip="Nevada" display="https://en.wikipedia.org/wiki/Nevada" xr:uid="{F7D32591-C55A-0841-A64A-094986408DF3}"/>
    <hyperlink ref="K29" r:id="rId65" display="https://geohack.toolforge.org/geohack.php?pagename=List_of_United_States_cities_by_population&amp;params=36.2292_N_115.2601_W_&amp;title=Las+Vegas" xr:uid="{B405A6AA-C0E0-3B4C-8546-E8767757CB17}"/>
    <hyperlink ref="B30" r:id="rId66" tooltip="Memphis, Tennessee" display="https://en.wikipedia.org/wiki/Memphis,_Tennessee" xr:uid="{DC06A336-37B9-E24D-B097-31E97C31C1A6}"/>
    <hyperlink ref="K30" r:id="rId67" display="https://geohack.toolforge.org/geohack.php?pagename=List_of_United_States_cities_by_population&amp;params=35.1028_N_89.9774_W_&amp;title=Memphis" xr:uid="{100E6D59-A9D1-F44B-B83B-7AD58AFE0EE0}"/>
    <hyperlink ref="C31" r:id="rId68" tooltip="Kentucky" display="https://en.wikipedia.org/wiki/Kentucky" xr:uid="{3F3D5481-C3E2-6A48-92FE-78DFB609FAB2}"/>
    <hyperlink ref="K31" r:id="rId69" display="https://geohack.toolforge.org/geohack.php?pagename=List_of_United_States_cities_by_population&amp;params=38.1654_N_85.6474_W_&amp;title=Louisville" xr:uid="{7C70DC21-C315-1046-BDCA-E8A70E86A3F0}"/>
    <hyperlink ref="C32" r:id="rId70" tooltip="Maryland" display="https://en.wikipedia.org/wiki/Maryland" xr:uid="{26783055-994A-7E40-A4AD-B546234AFC44}"/>
    <hyperlink ref="K32" r:id="rId71" display="https://geohack.toolforge.org/geohack.php?pagename=List_of_United_States_cities_by_population&amp;params=39.3000_N_76.6105_W_&amp;title=Baltimore" xr:uid="{AC54E81E-F9EF-F743-A5F3-E0232BCFB7A6}"/>
    <hyperlink ref="B33" r:id="rId72" tooltip="Milwaukee" display="https://en.wikipedia.org/wiki/Milwaukee" xr:uid="{B6C0FD0E-0C5E-4643-847D-ED7E521A080E}"/>
    <hyperlink ref="C33" r:id="rId73" tooltip="Wisconsin" display="https://en.wikipedia.org/wiki/Wisconsin" xr:uid="{409CED9B-F1F2-CC46-93F9-2A59CA227A7C}"/>
    <hyperlink ref="K33" r:id="rId74" display="https://geohack.toolforge.org/geohack.php?pagename=List_of_United_States_cities_by_population&amp;params=43.0633_N_87.9667_W_&amp;title=Milwaukee" xr:uid="{28E1A402-F30A-D246-9323-A718332C5C16}"/>
    <hyperlink ref="B34" r:id="rId75" tooltip="Albuquerque, New Mexico" display="https://en.wikipedia.org/wiki/Albuquerque,_New_Mexico" xr:uid="{9C56252E-1AE2-D542-A29D-EA1386D22172}"/>
    <hyperlink ref="C34" r:id="rId76" tooltip="New Mexico" display="https://en.wikipedia.org/wiki/New_Mexico" xr:uid="{1DD98D2F-A73C-FB49-823C-6EA1B84F6D4C}"/>
    <hyperlink ref="K34" r:id="rId77" display="https://geohack.toolforge.org/geohack.php?pagename=List_of_United_States_cities_by_population&amp;params=35.1056_N_106.6474_W_&amp;title=Albuquerque" xr:uid="{34D75CF2-2DF6-F944-8255-A0E15E99EFB6}"/>
    <hyperlink ref="B35" r:id="rId78" tooltip="Tucson, Arizona" display="https://en.wikipedia.org/wiki/Tucson,_Arizona" xr:uid="{B31E5524-0849-8440-AED0-B0FD6C8F5C09}"/>
    <hyperlink ref="K35" r:id="rId79" display="https://geohack.toolforge.org/geohack.php?pagename=List_of_United_States_cities_by_population&amp;params=32.1531_N_110.8706_W_&amp;title=Tucson" xr:uid="{7BE72B51-F2F5-E541-B3B9-F4588F50ED8D}"/>
    <hyperlink ref="B36" r:id="rId80" tooltip="Fresno, California" display="https://en.wikipedia.org/wiki/Fresno,_California" xr:uid="{813C28CC-7117-1B4B-8D04-7D6A9771A9FB}"/>
    <hyperlink ref="K36" r:id="rId81" display="https://geohack.toolforge.org/geohack.php?pagename=List_of_United_States_cities_by_population&amp;params=36.7836_N_119.7934_W_&amp;title=Fresno" xr:uid="{9E29065A-A6DE-9F43-91FE-28394E2C1151}"/>
    <hyperlink ref="B37" r:id="rId82" tooltip="Mesa, Arizona" display="https://en.wikipedia.org/wiki/Mesa,_Arizona" xr:uid="{724C2DCE-760C-874B-8832-FC9F50A04C11}"/>
    <hyperlink ref="K37" r:id="rId83" display="https://geohack.toolforge.org/geohack.php?pagename=List_of_United_States_cities_by_population&amp;params=33.4019_N_111.7174_W_&amp;title=Mesa" xr:uid="{391DA64A-BE2A-5546-BAD0-DC3975577608}"/>
    <hyperlink ref="B38" r:id="rId84" tooltip="Sacramento, California" display="https://en.wikipedia.org/wiki/Sacramento,_California" xr:uid="{039006AE-BD2D-B441-82DF-9C59A5414496}"/>
    <hyperlink ref="K38" r:id="rId85" display="https://geohack.toolforge.org/geohack.php?pagename=List_of_United_States_cities_by_population&amp;params=38.5666_N_121.4686_W_&amp;title=Sacramento" xr:uid="{DAA54DB4-8C39-8342-8300-F45295227470}"/>
    <hyperlink ref="B39" r:id="rId86" tooltip="Atlanta" display="https://en.wikipedia.org/wiki/Atlanta" xr:uid="{F7D702BC-0B3A-2C46-96AB-312CC8773AAF}"/>
    <hyperlink ref="C39" r:id="rId87" tooltip="Georgia (U.S. state)" display="https://en.wikipedia.org/wiki/Georgia_(U.S._state)" xr:uid="{391D4C58-F320-E246-8317-D55CA7FBFF57}"/>
    <hyperlink ref="K39" r:id="rId88" display="https://geohack.toolforge.org/geohack.php?pagename=List_of_United_States_cities_by_population&amp;params=33.7629_N_84.4227_W_&amp;title=Atlanta" xr:uid="{3BD13142-5B79-174A-A369-90F7DE4A78EB}"/>
    <hyperlink ref="B40" r:id="rId89" tooltip="Kansas City, Missouri" display="https://en.wikipedia.org/wiki/Kansas_City,_Missouri" xr:uid="{F70E8C79-2F72-7C48-A361-310A45C6BAD2}"/>
    <hyperlink ref="C40" r:id="rId90" tooltip="Missouri" display="https://en.wikipedia.org/wiki/Missouri" xr:uid="{D458604E-E60B-7B42-92CF-971E063E7AF3}"/>
    <hyperlink ref="K40" r:id="rId91" display="https://geohack.toolforge.org/geohack.php?pagename=List_of_United_States_cities_by_population&amp;params=39.1251_N_94.5510_W_&amp;title=Kansas+City%2C+MO" xr:uid="{E3D9431B-08C1-9140-8A34-56315D829B54}"/>
    <hyperlink ref="B41" r:id="rId92" tooltip="Colorado Springs, Colorado" display="https://en.wikipedia.org/wiki/Colorado_Springs,_Colorado" xr:uid="{3EB21440-180C-2A41-A8FA-F6CEB4CB13C2}"/>
    <hyperlink ref="K41" r:id="rId93" display="https://geohack.toolforge.org/geohack.php?pagename=List_of_United_States_cities_by_population&amp;params=38.8673_N_104.7607_W_&amp;title=Colorado+Springs" xr:uid="{07FB7034-9E6B-964E-B1C7-44EE06E5A682}"/>
    <hyperlink ref="B42" r:id="rId94" tooltip="Omaha, Nebraska" display="https://en.wikipedia.org/wiki/Omaha,_Nebraska" xr:uid="{E19BBAC6-FDCF-DA48-816F-C1E6A3ABB130}"/>
    <hyperlink ref="C42" r:id="rId95" tooltip="Nebraska" display="https://en.wikipedia.org/wiki/Nebraska" xr:uid="{2EDE800C-7D9B-874A-87D5-06875A2FC717}"/>
    <hyperlink ref="K42" r:id="rId96" display="https://geohack.toolforge.org/geohack.php?pagename=List_of_United_States_cities_by_population&amp;params=41.2644_N_96.0451_W_&amp;title=Omaha" xr:uid="{93C22BE5-DFF3-D048-A226-DBCC0D5AB90F}"/>
    <hyperlink ref="B43" r:id="rId97" tooltip="Raleigh, North Carolina" display="https://en.wikipedia.org/wiki/Raleigh,_North_Carolina" xr:uid="{B701CAEC-2BEC-F64C-BBE0-6751F7FA934B}"/>
    <hyperlink ref="K43" r:id="rId98" display="https://geohack.toolforge.org/geohack.php?pagename=List_of_United_States_cities_by_population&amp;params=35.8306_N_78.6418_W_&amp;title=Raleigh" xr:uid="{47D9A6D8-FACF-764B-B04A-11AFA930B3B3}"/>
    <hyperlink ref="B44" r:id="rId99" tooltip="Miami" display="https://en.wikipedia.org/wiki/Miami" xr:uid="{DC359478-90A0-1043-824E-4507D880730D}"/>
    <hyperlink ref="K44" r:id="rId100" display="https://geohack.toolforge.org/geohack.php?pagename=List_of_United_States_cities_by_population&amp;params=25.7752_N_80.2086_W_&amp;title=Miami" xr:uid="{1A91CE72-585E-B742-9EFF-47077792B736}"/>
    <hyperlink ref="B45" r:id="rId101" tooltip="Long Beach, California" display="https://en.wikipedia.org/wiki/Long_Beach,_California" xr:uid="{52AC07F6-F418-BF4C-8DEC-CA771D52E15B}"/>
    <hyperlink ref="K45" r:id="rId102" display="https://geohack.toolforge.org/geohack.php?pagename=List_of_United_States_cities_by_population&amp;params=33.8092_N_118.1553_W_&amp;title=Long+Beach" xr:uid="{6702E62B-74E6-4B4A-BB2C-173E5A4FA555}"/>
    <hyperlink ref="C46" r:id="rId103" tooltip="Virginia" display="https://en.wikipedia.org/wiki/Virginia" xr:uid="{0F2FF0E8-9998-714E-AF06-09ACFE726A95}"/>
    <hyperlink ref="K46" r:id="rId104" display="https://geohack.toolforge.org/geohack.php?pagename=List_of_United_States_cities_by_population&amp;params=36.7800_N_76.0252_W_&amp;title=Virginia+Beach" xr:uid="{B9722BFE-6917-E04B-8042-9C262DAD91E0}"/>
    <hyperlink ref="B47" r:id="rId105" tooltip="Oakland, California" display="https://en.wikipedia.org/wiki/Oakland,_California" xr:uid="{C3569E35-09B9-F545-B6A1-83D1E8813755}"/>
    <hyperlink ref="K47" r:id="rId106" display="https://geohack.toolforge.org/geohack.php?pagename=List_of_United_States_cities_by_population&amp;params=37.7698_N_122.2257_W_&amp;title=Oakland" xr:uid="{FA91C1A5-873F-034D-B225-8572B1EA642F}"/>
    <hyperlink ref="B48" r:id="rId107" tooltip="Minneapolis" display="https://en.wikipedia.org/wiki/Minneapolis" xr:uid="{59C379C5-A2F5-DB4D-9C29-3E479920F70D}"/>
    <hyperlink ref="C48" r:id="rId108" tooltip="Minnesota" display="https://en.wikipedia.org/wiki/Minnesota" xr:uid="{C1EF84BB-488C-B94D-99FB-E99B5C37A119}"/>
    <hyperlink ref="K48" r:id="rId109" display="https://geohack.toolforge.org/geohack.php?pagename=List_of_United_States_cities_by_population&amp;params=44.9633_N_93.2683_W_&amp;title=Minneapolis" xr:uid="{4CC42211-13A8-B74B-A59D-14FC9875B415}"/>
    <hyperlink ref="B49" r:id="rId110" tooltip="Tulsa, Oklahoma" display="https://en.wikipedia.org/wiki/Tulsa,_Oklahoma" xr:uid="{272BF482-24A8-3B4E-B4A1-6966120D885B}"/>
    <hyperlink ref="K49" r:id="rId111" display="https://geohack.toolforge.org/geohack.php?pagename=List_of_United_States_cities_by_population&amp;params=36.1279_N_95.9023_W_&amp;title=Tulsa" xr:uid="{EBB622E9-80D4-0045-84D9-394A797CAA8F}"/>
    <hyperlink ref="B50" r:id="rId112" tooltip="Tampa, Florida" display="https://en.wikipedia.org/wiki/Tampa,_Florida" xr:uid="{8ED2B6E8-D6E8-BC49-BD9E-167EF5234DEF}"/>
    <hyperlink ref="K50" r:id="rId113" display="https://geohack.toolforge.org/geohack.php?pagename=List_of_United_States_cities_by_population&amp;params=27.9701_N_82.4797_W_&amp;title=Tampa" xr:uid="{EF93E93D-2F1B-E943-91EC-9A7A2F9D3F43}"/>
    <hyperlink ref="B51" r:id="rId114" tooltip="Arlington, Texas" display="https://en.wikipedia.org/wiki/Arlington,_Texas" xr:uid="{E53D45C9-CBD4-F046-B576-F9A0C3B74638}"/>
    <hyperlink ref="K51" r:id="rId115" display="https://geohack.toolforge.org/geohack.php?pagename=List_of_United_States_cities_by_population&amp;params=32.7007_N_97.1247_W_&amp;title=Arlington" xr:uid="{D82A5CE1-5230-3248-98D9-5C938B4E3B8A}"/>
    <hyperlink ref="C52" r:id="rId116" tooltip="Louisiana" display="https://en.wikipedia.org/wiki/Louisiana" xr:uid="{8DC7BF2D-5063-234B-BCAE-F8FA37820E53}"/>
    <hyperlink ref="K52" r:id="rId117" display="https://geohack.toolforge.org/geohack.php?pagename=List_of_United_States_cities_by_population&amp;params=30.0534_N_89.9345_W_&amp;title=New+Orleans" xr:uid="{C52797A0-203D-B641-9434-134FFB7BA202}"/>
    <hyperlink ref="B53" r:id="rId118" tooltip="Wichita, Kansas" display="https://en.wikipedia.org/wiki/Wichita,_Kansas" xr:uid="{7CA30B29-89BC-F64F-85BD-2EF9C062E60F}"/>
    <hyperlink ref="C53" r:id="rId119" tooltip="Kansas" display="https://en.wikipedia.org/wiki/Kansas" xr:uid="{D1ECFD1C-8F6D-5B4F-9FD0-A5C9CC20A49C}"/>
    <hyperlink ref="K53" r:id="rId120" display="https://geohack.toolforge.org/geohack.php?pagename=List_of_United_States_cities_by_population&amp;params=37.6907_N_97.3459_W_&amp;title=Wichita" xr:uid="{FF1C7E6A-774E-FA4E-95B2-F4A9351EE6AF}"/>
    <hyperlink ref="B54" r:id="rId121" tooltip="Bakersfield, California" display="https://en.wikipedia.org/wiki/Bakersfield,_California" xr:uid="{DD782850-2A33-8F40-B4D6-F69940BE651F}"/>
    <hyperlink ref="K54" r:id="rId122" display="https://geohack.toolforge.org/geohack.php?pagename=List_of_United_States_cities_by_population&amp;params=35.3212_N_119.0183_W_&amp;title=Bakersfield" xr:uid="{96F67A33-C7B7-534F-BF71-885DF814C3BF}"/>
    <hyperlink ref="B55" r:id="rId123" tooltip="Cleveland" display="https://en.wikipedia.org/wiki/Cleveland" xr:uid="{25C4669E-B242-5A4A-B2D7-C6F97C9E527F}"/>
    <hyperlink ref="K55" r:id="rId124" display="https://geohack.toolforge.org/geohack.php?pagename=List_of_United_States_cities_by_population&amp;params=41.4785_N_81.6794_W_&amp;title=Cleveland" xr:uid="{C98A6A4F-C840-D34A-893F-715B411A82DA}"/>
    <hyperlink ref="B56" r:id="rId125" tooltip="Aurora, Colorado" display="https://en.wikipedia.org/wiki/Aurora,_Colorado" xr:uid="{274F4B1E-FC71-354F-AA60-A0112410A157}"/>
    <hyperlink ref="K56" r:id="rId126" display="https://geohack.toolforge.org/geohack.php?pagename=List_of_United_States_cities_by_population&amp;params=39.6880_N_104.6897_W_&amp;title=Aurora" xr:uid="{4E429A19-80CB-2D49-A989-83CB68885870}"/>
    <hyperlink ref="B57" r:id="rId127" tooltip="Anaheim, California" display="https://en.wikipedia.org/wiki/Anaheim,_California" xr:uid="{E1ABDEE3-EA46-2B49-8BB7-0F2CE277F7AA}"/>
    <hyperlink ref="K57" r:id="rId128" display="https://geohack.toolforge.org/geohack.php?pagename=List_of_United_States_cities_by_population&amp;params=33.8555_N_117.7601_W_&amp;title=Anaheim" xr:uid="{1E4A83CC-FED6-0448-B775-513A0931F739}"/>
    <hyperlink ref="C58" r:id="rId129" tooltip="Hawaii" display="https://en.wikipedia.org/wiki/Hawaii" xr:uid="{77B3151D-547E-1F47-AF07-3FA85D362D95}"/>
    <hyperlink ref="K58" r:id="rId130" display="https://geohack.toolforge.org/geohack.php?pagename=List_of_United_States_cities_by_population&amp;params=21.3243_N_157.8476_W_&amp;title=Honolulu" xr:uid="{659DC83C-8FD1-3F44-AA99-3491A0DFBF6E}"/>
    <hyperlink ref="B59" r:id="rId131" tooltip="Santa Ana, California" display="https://en.wikipedia.org/wiki/Santa_Ana,_California" xr:uid="{BF4BB6B0-F8DB-5045-A78E-2D3E96EFDB35}"/>
    <hyperlink ref="K59" r:id="rId132" display="https://geohack.toolforge.org/geohack.php?pagename=List_of_United_States_cities_by_population&amp;params=33.7363_N_117.8830_W_&amp;title=Santa+Ana" xr:uid="{2BC71966-86AD-7141-9E43-8BB86575CD85}"/>
    <hyperlink ref="B60" r:id="rId133" tooltip="Riverside, California" display="https://en.wikipedia.org/wiki/Riverside,_California" xr:uid="{7393BE62-F520-5C4B-9BFF-1A3FAA6AC233}"/>
    <hyperlink ref="K60" r:id="rId134" display="https://geohack.toolforge.org/geohack.php?pagename=List_of_United_States_cities_by_population&amp;params=33.9381_N_117.3932_W_&amp;title=Riverside" xr:uid="{04EF8C14-B294-AC41-8AF0-0151F2607349}"/>
    <hyperlink ref="B61" r:id="rId135" tooltip="Corpus Christi, Texas" display="https://en.wikipedia.org/wiki/Corpus_Christi,_Texas" xr:uid="{3A69D634-D2BA-ED40-8B82-C4A5E36BF5A9}"/>
    <hyperlink ref="K61" r:id="rId136" display="https://geohack.toolforge.org/geohack.php?pagename=List_of_United_States_cities_by_population&amp;params=27.7543_N_97.1734_W_&amp;title=Corpus+Christi" xr:uid="{E19A2551-AE9F-1947-9812-9658F1679CC8}"/>
    <hyperlink ref="K62" r:id="rId137" display="https://geohack.toolforge.org/geohack.php?pagename=List_of_United_States_cities_by_population&amp;params=38.0407_N_84.4583_W_&amp;title=Lexington" xr:uid="{8DB60623-B202-AC47-8364-0C910A765573}"/>
    <hyperlink ref="B63" r:id="rId138" tooltip="Henderson, Nevada" display="https://en.wikipedia.org/wiki/Henderson,_Nevada" xr:uid="{94D0CDA0-F028-AA49-94A6-E3E13D0ED066}"/>
    <hyperlink ref="K63" r:id="rId139" display="https://geohack.toolforge.org/geohack.php?pagename=List_of_United_States_cities_by_population&amp;params=36.0097_N_115.0357_W_&amp;title=Henderson" xr:uid="{C3502DE9-1B67-264C-BC33-BAD21983C79B}"/>
    <hyperlink ref="B64" r:id="rId140" tooltip="Stockton, California" display="https://en.wikipedia.org/wiki/Stockton,_California" xr:uid="{89F8AE14-8089-D84D-8730-5F71DA573431}"/>
    <hyperlink ref="K64" r:id="rId141" display="https://geohack.toolforge.org/geohack.php?pagename=List_of_United_States_cities_by_population&amp;params=37.9763_N_121.3133_W_&amp;title=Stockton" xr:uid="{0E1C13BB-8C6A-CC40-852F-EDA83A2E1FAA}"/>
    <hyperlink ref="B65" r:id="rId142" tooltip="Saint Paul, Minnesota" display="https://en.wikipedia.org/wiki/Saint_Paul,_Minnesota" xr:uid="{F98100BD-CAFC-544F-8A75-4DCD5755319A}"/>
    <hyperlink ref="K65" r:id="rId143" display="https://geohack.toolforge.org/geohack.php?pagename=List_of_United_States_cities_by_population&amp;params=44.9489_N_93.1041_W_&amp;title=Saint+Paul" xr:uid="{C188BFE1-ECBA-434A-9FB6-CE9E5D1EB21A}"/>
    <hyperlink ref="B66" r:id="rId144" tooltip="Cincinnati" display="https://en.wikipedia.org/wiki/Cincinnati" xr:uid="{EE3A8812-8A9D-324B-B0CF-33D60644257C}"/>
    <hyperlink ref="K66" r:id="rId145" display="https://geohack.toolforge.org/geohack.php?pagename=List_of_United_States_cities_by_population&amp;params=39.1402_N_84.5058_W_&amp;title=Cincinnati" xr:uid="{9113E85C-3F29-4947-86AE-6BC82D2CE877}"/>
    <hyperlink ref="K67" r:id="rId146" display="https://geohack.toolforge.org/geohack.php?pagename=List_of_United_States_cities_by_population&amp;params=38.6357_N_90.2446_W_&amp;title=St.+Louis" xr:uid="{FC2509CB-265E-734F-B541-1591F535E170}"/>
    <hyperlink ref="B68" r:id="rId147" tooltip="Pittsburgh" display="https://en.wikipedia.org/wiki/Pittsburgh" xr:uid="{CA655670-FE8B-2548-AB85-E53A4D79B375}"/>
    <hyperlink ref="K68" r:id="rId148" display="https://geohack.toolforge.org/geohack.php?pagename=List_of_United_States_cities_by_population&amp;params=40.4398_N_79.9766_W_&amp;title=Pittsburgh" xr:uid="{CC4D97F6-C44E-D443-962F-678ECFDB52F3}"/>
    <hyperlink ref="B69" r:id="rId149" tooltip="Greensboro, North Carolina" display="https://en.wikipedia.org/wiki/Greensboro,_North_Carolina" xr:uid="{37376A74-F25B-AB42-B520-65E44FD03192}"/>
    <hyperlink ref="K69" r:id="rId150" display="https://geohack.toolforge.org/geohack.php?pagename=List_of_United_States_cities_by_population&amp;params=36.0951_N_79.8270_W_&amp;title=Greensboro" xr:uid="{569B45CB-AC83-D748-AC14-60ABCFA8FB0B}"/>
    <hyperlink ref="B70" r:id="rId151" tooltip="Lincoln, Nebraska" display="https://en.wikipedia.org/wiki/Lincoln,_Nebraska" xr:uid="{D2141D1C-AFA8-4847-B6F4-A11CA8B76430}"/>
    <hyperlink ref="K70" r:id="rId152" display="https://geohack.toolforge.org/geohack.php?pagename=List_of_United_States_cities_by_population&amp;params=40.8105_N_96.6803_W_&amp;title=Lincoln" xr:uid="{1774DE96-3AB3-0749-9AD4-38B5B587E0FE}"/>
    <hyperlink ref="C71" r:id="rId153" tooltip="Alaska" display="https://en.wikipedia.org/wiki/Alaska" xr:uid="{E75703F6-BA64-A441-8134-4543C54990DB}"/>
    <hyperlink ref="K71" r:id="rId154" display="https://geohack.toolforge.org/geohack.php?pagename=List_of_United_States_cities_by_population&amp;params=61.1743_N_149.2843_W_&amp;title=Anchorage" xr:uid="{73B8CC8A-BF3A-DF4B-8FD8-4D8E26E4D285}"/>
    <hyperlink ref="B72" r:id="rId155" tooltip="Plano, Texas" display="https://en.wikipedia.org/wiki/Plano,_Texas" xr:uid="{8DAC2915-B142-044E-90B7-B02C118F01A8}"/>
    <hyperlink ref="K72" r:id="rId156" display="https://geohack.toolforge.org/geohack.php?pagename=List_of_United_States_cities_by_population&amp;params=33.0508_N_96.7479_W_&amp;title=Plano" xr:uid="{45AEEDFF-80AE-FD4C-B41A-3B8303A5A424}"/>
    <hyperlink ref="B73" r:id="rId157" tooltip="Orlando, Florida" display="https://en.wikipedia.org/wiki/Orlando,_Florida" xr:uid="{B83273E4-FA13-384C-B799-633B1F4E8D9B}"/>
    <hyperlink ref="K73" r:id="rId158" display="https://geohack.toolforge.org/geohack.php?pagename=List_of_United_States_cities_by_population&amp;params=28.4166_N_81.2736_W_&amp;title=Orlando" xr:uid="{333AC596-558E-4949-8D5F-C0CBCFA98EF9}"/>
    <hyperlink ref="B74" r:id="rId159" tooltip="Irvine, California" display="https://en.wikipedia.org/wiki/Irvine,_California" xr:uid="{A31359F8-DD44-BA4A-B930-DC68E85BBEFB}"/>
    <hyperlink ref="K74" r:id="rId160" display="https://geohack.toolforge.org/geohack.php?pagename=List_of_United_States_cities_by_population&amp;params=33.6784_N_117.7713_W_&amp;title=Irvine" xr:uid="{CA969DAB-8295-184E-B79B-BDC14894AE6F}"/>
    <hyperlink ref="B75" r:id="rId161" tooltip="Newark, New Jersey" display="https://en.wikipedia.org/wiki/Newark,_New_Jersey" xr:uid="{BEF194D7-65AA-5546-8EF0-2B8E4525BC14}"/>
    <hyperlink ref="C75" r:id="rId162" tooltip="New Jersey" display="https://en.wikipedia.org/wiki/New_Jersey" xr:uid="{9D1180BC-28DD-4C4E-880E-1EB8BCDE54A3}"/>
    <hyperlink ref="K75" r:id="rId163" display="https://geohack.toolforge.org/geohack.php?pagename=List_of_United_States_cities_by_population&amp;params=40.7242_N_74.1726_W_&amp;title=Newark" xr:uid="{DAE16538-254A-5043-8472-8FC43C8B61BF}"/>
    <hyperlink ref="B76" r:id="rId164" tooltip="Durham, North Carolina" display="https://en.wikipedia.org/wiki/Durham,_North_Carolina" xr:uid="{0E7FB9E4-0A6F-E24A-96B6-9B7F68AF2610}"/>
    <hyperlink ref="K76" r:id="rId165" display="https://geohack.toolforge.org/geohack.php?pagename=List_of_United_States_cities_by_population&amp;params=35.9811_N_78.9029_W_&amp;title=Durham" xr:uid="{470DD863-08ED-8F4D-B235-18E82089C9CB}"/>
    <hyperlink ref="B77" r:id="rId166" tooltip="Chula Vista, California" display="https://en.wikipedia.org/wiki/Chula_Vista,_California" xr:uid="{DA4342A1-AEFD-E14D-A8CC-C1D69C4502AD}"/>
    <hyperlink ref="K77" r:id="rId167" display="https://geohack.toolforge.org/geohack.php?pagename=List_of_United_States_cities_by_population&amp;params=32.6277_N_117.0152_W_&amp;title=Chula+Vista" xr:uid="{E2F1BE48-6FD8-2240-B860-A4F2ED73A685}"/>
    <hyperlink ref="B78" r:id="rId168" tooltip="Toledo, Ohio" display="https://en.wikipedia.org/wiki/Toledo,_Ohio" xr:uid="{D6FFE820-2B04-7E4B-AC1A-7AC887DBA776}"/>
    <hyperlink ref="K78" r:id="rId169" display="https://geohack.toolforge.org/geohack.php?pagename=List_of_United_States_cities_by_population&amp;params=41.6641_N_83.5819_W_&amp;title=Toledo" xr:uid="{95659751-1209-6443-A77A-F6A098DB37C5}"/>
    <hyperlink ref="B79" r:id="rId170" tooltip="Fort Wayne, Indiana" display="https://en.wikipedia.org/wiki/Fort_Wayne,_Indiana" xr:uid="{DE187F97-F6C6-6248-B202-AE527099A119}"/>
    <hyperlink ref="K79" r:id="rId171" display="https://geohack.toolforge.org/geohack.php?pagename=List_of_United_States_cities_by_population&amp;params=41.0882_N_85.1439_W_&amp;title=Fort+Wayne" xr:uid="{CD44F2AC-2007-A143-8C4C-21B8B6156E39}"/>
    <hyperlink ref="B80" r:id="rId172" tooltip="St. Petersburg, Florida" display="https://en.wikipedia.org/wiki/St._Petersburg,_Florida" xr:uid="{10C84C51-4456-274F-B5F2-F11D3CDAFFF4}"/>
    <hyperlink ref="K80" r:id="rId173" display="https://geohack.toolforge.org/geohack.php?pagename=List_of_United_States_cities_by_population&amp;params=27.7620_N_82.6441_W_&amp;title=St.+Petersburg" xr:uid="{F435E85A-C891-2742-9248-925A9838AA14}"/>
    <hyperlink ref="B81" r:id="rId174" tooltip="Laredo, Texas" display="https://en.wikipedia.org/wiki/Laredo,_Texas" xr:uid="{D9ACB58D-125D-8246-BD4E-57FBD9A26C03}"/>
    <hyperlink ref="K81" r:id="rId175" display="https://geohack.toolforge.org/geohack.php?pagename=List_of_United_States_cities_by_population&amp;params=27.5604_N_99.4892_W_&amp;title=Laredo" xr:uid="{746A5AC5-F91C-EC42-9503-BFAA044EC2DA}"/>
    <hyperlink ref="B82" r:id="rId176" tooltip="Jersey City, New Jersey" display="https://en.wikipedia.org/wiki/Jersey_City,_New_Jersey" xr:uid="{900BDB15-9880-CD4A-AC73-581844B64B17}"/>
    <hyperlink ref="K82" r:id="rId177" display="https://geohack.toolforge.org/geohack.php?pagename=List_of_United_States_cities_by_population&amp;params=40.7114_N_74.0648_W_&amp;title=Jersey+City" xr:uid="{5B9FBDD3-A51A-694E-BC8B-610AE62F3E96}"/>
    <hyperlink ref="B83" r:id="rId178" tooltip="Chandler, Arizona" display="https://en.wikipedia.org/wiki/Chandler,_Arizona" xr:uid="{CBD5FF98-FE61-E44C-87A5-092FD3D5464D}"/>
    <hyperlink ref="K83" r:id="rId179" display="https://geohack.toolforge.org/geohack.php?pagename=List_of_United_States_cities_by_population&amp;params=33.2829_N_111.8549_W_&amp;title=Chandler" xr:uid="{9414065D-54B1-DF4B-926F-EFB771E602C7}"/>
    <hyperlink ref="B84" r:id="rId180" tooltip="Madison, Wisconsin" display="https://en.wikipedia.org/wiki/Madison,_Wisconsin" xr:uid="{B8E5932D-9FBA-F141-A8D8-36D90B6CF52A}"/>
    <hyperlink ref="K84" r:id="rId181" display="https://geohack.toolforge.org/geohack.php?pagename=List_of_United_States_cities_by_population&amp;params=43.0878_N_89.4299_W_&amp;title=Madison" xr:uid="{FA28CC21-F4C8-F649-AE8E-5FB8724BE04B}"/>
    <hyperlink ref="B85" r:id="rId182" tooltip="Lubbock, Texas" display="https://en.wikipedia.org/wiki/Lubbock,_Texas" xr:uid="{AF073030-0E6C-C84C-9FCD-52CC2F372C96}"/>
    <hyperlink ref="K85" r:id="rId183" display="https://geohack.toolforge.org/geohack.php?pagename=List_of_United_States_cities_by_population&amp;params=33.5656_N_101.8867_W_&amp;title=Lubbock" xr:uid="{F664F0D3-8736-7640-A5E1-44EF479802FE}"/>
    <hyperlink ref="B86" r:id="rId184" tooltip="Scottsdale, Arizona" display="https://en.wikipedia.org/wiki/Scottsdale,_Arizona" xr:uid="{DE334861-33C8-5249-8BBD-14FB7B605746}"/>
    <hyperlink ref="K86" r:id="rId185" display="https://geohack.toolforge.org/geohack.php?pagename=List_of_United_States_cities_by_population&amp;params=33.6843_N_111.8611_W_&amp;title=Scottsdale" xr:uid="{961E57A5-9306-1848-8FD8-AD2D1FF6365F}"/>
    <hyperlink ref="B87" r:id="rId186" tooltip="Reno, Nevada" display="https://en.wikipedia.org/wiki/Reno,_Nevada" xr:uid="{958F0E5D-14D6-4E4B-B6D7-D239384681D7}"/>
    <hyperlink ref="K87" r:id="rId187" display="https://geohack.toolforge.org/geohack.php?pagename=List_of_United_States_cities_by_population&amp;params=39.5491_N_119.8499_W_&amp;title=Reno" xr:uid="{6D164942-8514-EE42-8793-5BBBDB4241B2}"/>
    <hyperlink ref="B88" r:id="rId188" tooltip="Buffalo, New York" display="https://en.wikipedia.org/wiki/Buffalo,_New_York" xr:uid="{086564DC-A6C8-AA46-91E3-A14BFB2E2B9C}"/>
    <hyperlink ref="K88" r:id="rId189" display="https://geohack.toolforge.org/geohack.php?pagename=List_of_United_States_cities_by_population&amp;params=42.8925_N_78.8597_W_&amp;title=Buffalo" xr:uid="{24B1F818-C25F-D948-919B-6F93DE78D2D1}"/>
    <hyperlink ref="K89" r:id="rId190" display="https://geohack.toolforge.org/geohack.php?pagename=List_of_United_States_cities_by_population&amp;params=33.3103_N_111.7431_W_&amp;title=Gilbert" xr:uid="{F5272B42-81B8-524F-B6AC-7082A1396362}"/>
    <hyperlink ref="B90" r:id="rId191" tooltip="Glendale, Arizona" display="https://en.wikipedia.org/wiki/Glendale,_Arizona" xr:uid="{CABB9A6B-AAD2-934D-B224-87661A1399F7}"/>
    <hyperlink ref="K90" r:id="rId192" display="https://geohack.toolforge.org/geohack.php?pagename=List_of_United_States_cities_by_population&amp;params=33.5331_N_112.1899_W_&amp;title=Glendale" xr:uid="{2972C0EF-D37A-4C41-B2F7-F61E80C47787}"/>
    <hyperlink ref="B91" r:id="rId193" tooltip="North Las Vegas, Nevada" display="https://en.wikipedia.org/wiki/North_Las_Vegas,_Nevada" xr:uid="{91BDB57E-FF71-4747-A842-05512696C38B}"/>
    <hyperlink ref="K91" r:id="rId194" display="https://geohack.toolforge.org/geohack.php?pagename=List_of_United_States_cities_by_population&amp;params=36.2857_N_115.0939_W_&amp;title=North+Las+Vegas" xr:uid="{98DAE9B6-C283-674D-9F4F-2D82C6FD498D}"/>
    <hyperlink ref="B92" r:id="rId195" tooltip="Winston–Salem, North Carolina" display="https://en.wikipedia.org/wiki/Winston%E2%80%93Salem,_North_Carolina" xr:uid="{02C7043C-4EB9-6B4C-8C71-B8F8EE079290}"/>
    <hyperlink ref="K92" r:id="rId196" display="https://geohack.toolforge.org/geohack.php?pagename=List_of_United_States_cities_by_population&amp;params=36.1027_N_80.2610_W_&amp;title=Winston-Salem" xr:uid="{E652FB4B-3AFB-2E49-88A4-4E73F7114F28}"/>
    <hyperlink ref="K93" r:id="rId197" display="https://geohack.toolforge.org/geohack.php?pagename=List_of_United_States_cities_by_population&amp;params=36.6794_N_76.3018_W_&amp;title=Chesapeake" xr:uid="{D7A89D64-1063-2D48-8981-C1FC1BF904CC}"/>
    <hyperlink ref="K94" r:id="rId198" display="https://geohack.toolforge.org/geohack.php?pagename=List_of_United_States_cities_by_population&amp;params=36.9230_N_76.2446_W_&amp;title=Norfolk" xr:uid="{8806A228-5982-224A-9C43-591EA218BF26}"/>
    <hyperlink ref="B95" r:id="rId199" tooltip="Fremont, California" display="https://en.wikipedia.org/wiki/Fremont,_California" xr:uid="{2D92B22D-C9C8-9944-ADBB-92BA44D2760B}"/>
    <hyperlink ref="K95" r:id="rId200" display="https://geohack.toolforge.org/geohack.php?pagename=List_of_United_States_cities_by_population&amp;params=37.4945_N_121.9412_W_&amp;title=Fremont" xr:uid="{6E738840-2CBE-CB4B-9E2A-931C61EC77A6}"/>
    <hyperlink ref="B96" r:id="rId201" tooltip="Garland, Texas" display="https://en.wikipedia.org/wiki/Garland,_Texas" xr:uid="{EE1E30F1-D054-A543-8781-81B2E010BF90}"/>
    <hyperlink ref="K96" r:id="rId202" display="https://geohack.toolforge.org/geohack.php?pagename=List_of_United_States_cities_by_population&amp;params=32.9098_N_96.6303_W_&amp;title=Garland" xr:uid="{F07A727D-FF3F-2540-A653-D29FB407341F}"/>
    <hyperlink ref="B97" r:id="rId203" tooltip="Irving, Texas" display="https://en.wikipedia.org/wiki/Irving,_Texas" xr:uid="{E562ED11-598C-2E4B-831A-0869741052E7}"/>
    <hyperlink ref="K97" r:id="rId204" display="https://geohack.toolforge.org/geohack.php?pagename=List_of_United_States_cities_by_population&amp;params=32.8577_N_96.9700_W_&amp;title=Irving" xr:uid="{F0E871F5-9D35-B542-B508-0D98C82C40BE}"/>
    <hyperlink ref="B98" r:id="rId205" tooltip="Hialeah, Florida" display="https://en.wikipedia.org/wiki/Hialeah,_Florida" xr:uid="{37F720DB-F61D-9E4F-A85B-2303489DB6FB}"/>
    <hyperlink ref="K98" r:id="rId206" display="https://geohack.toolforge.org/geohack.php?pagename=List_of_United_States_cities_by_population&amp;params=25.8699_N_80.3029_W_&amp;title=Hialeah" xr:uid="{5767A454-BD72-1C4F-A004-33B8E5222C21}"/>
    <hyperlink ref="K99" r:id="rId207" display="https://geohack.toolforge.org/geohack.php?pagename=List_of_United_States_cities_by_population&amp;params=37.5314_N_77.4760_W_&amp;title=Richmond" xr:uid="{536CD417-85D5-4E45-9254-9445E46B635A}"/>
    <hyperlink ref="C100" r:id="rId208" tooltip="Idaho" display="https://en.wikipedia.org/wiki/Idaho" xr:uid="{8AA438F1-3340-8447-A26B-B3EF580269C2}"/>
    <hyperlink ref="K100" r:id="rId209" display="https://geohack.toolforge.org/geohack.php?pagename=List_of_United_States_cities_by_population&amp;params=43.6002_N_116.2317_W_&amp;title=Boise" xr:uid="{C8501B72-C6AC-BC4A-98A5-426A2FBB2CD8}"/>
    <hyperlink ref="B101" r:id="rId210" tooltip="Spokane, Washington" display="https://en.wikipedia.org/wiki/Spokane,_Washington" xr:uid="{DD2CE997-4EC4-E647-B632-39461DAF7D62}"/>
    <hyperlink ref="K101" r:id="rId211" display="https://geohack.toolforge.org/geohack.php?pagename=List_of_United_States_cities_by_population&amp;params=47.6669_N_117.4333_W_&amp;title=Spokane" xr:uid="{A6D14CFC-05B8-6942-8806-A3E9BC6E04C3}"/>
    <hyperlink ref="K102" r:id="rId212" display="https://geohack.toolforge.org/geohack.php?pagename=List_of_United_States_cities_by_population&amp;params=30.4422_N_91.1309_W_&amp;title=Baton+Rouge" xr:uid="{0AF8F314-E903-7249-91CA-587DE13C801C}"/>
    <hyperlink ref="B103" r:id="rId213" tooltip="Tacoma, Washington" display="https://en.wikipedia.org/wiki/Tacoma,_Washington" xr:uid="{7E97FB7A-2880-A24D-95B6-9A70D2B7A22F}"/>
    <hyperlink ref="K103" r:id="rId214" display="https://geohack.toolforge.org/geohack.php?pagename=List_of_United_States_cities_by_population&amp;params=47.2522_N_122.4598_W_&amp;title=Tacoma" xr:uid="{CF278BE2-C8A8-944E-8044-C3110E22BB90}"/>
    <hyperlink ref="B104" r:id="rId215" tooltip="San Bernardino, California" display="https://en.wikipedia.org/wiki/San_Bernardino,_California" xr:uid="{1193D457-ED3F-3044-9AD1-B7A4E55EC7F2}"/>
    <hyperlink ref="K104" r:id="rId216" display="https://geohack.toolforge.org/geohack.php?pagename=List_of_United_States_cities_by_population&amp;params=34.1416_N_117.2936_W_&amp;title=San+Bernardino" xr:uid="{F6108908-F85C-0244-A245-A0F0E71BA1B6}"/>
    <hyperlink ref="B105" r:id="rId217" tooltip="Modesto, California" display="https://en.wikipedia.org/wiki/Modesto,_California" xr:uid="{4A3BD2D8-A020-174E-A2B8-3FD866B5ABE6}"/>
    <hyperlink ref="K105" r:id="rId218" display="https://geohack.toolforge.org/geohack.php?pagename=List_of_United_States_cities_by_population&amp;params=37.6375_N_121.0030_W_&amp;title=Modesto" xr:uid="{51BC2A40-4921-8847-BC70-0CA0099028DA}"/>
    <hyperlink ref="B106" r:id="rId219" tooltip="Fontana, California" display="https://en.wikipedia.org/wiki/Fontana,_California" xr:uid="{90BBEAD8-2FDF-824C-97AD-7EA5DD210727}"/>
    <hyperlink ref="K106" r:id="rId220" display="https://geohack.toolforge.org/geohack.php?pagename=List_of_United_States_cities_by_population&amp;params=34.1090_N_117.4629_W_&amp;title=Fontana" xr:uid="{97599835-5C9D-984A-B9C2-60E874B277DA}"/>
    <hyperlink ref="B107" r:id="rId221" tooltip="Des Moines, Iowa" display="https://en.wikipedia.org/wiki/Des_Moines,_Iowa" xr:uid="{D1C95E1D-4300-B34C-B6C0-868D4ADFE752}"/>
    <hyperlink ref="C107" r:id="rId222" tooltip="Iowa" display="https://en.wikipedia.org/wiki/Iowa" xr:uid="{B8B3AC34-8006-194E-A80F-848C1B69F50A}"/>
    <hyperlink ref="K107" r:id="rId223" display="https://geohack.toolforge.org/geohack.php?pagename=List_of_United_States_cities_by_population&amp;params=41.5726_N_93.6102_W_&amp;title=Des+Moines" xr:uid="{16592C7C-B1E0-1C4C-AF5D-97E186C1C923}"/>
    <hyperlink ref="B108" r:id="rId224" tooltip="Moreno Valley, California" display="https://en.wikipedia.org/wiki/Moreno_Valley,_California" xr:uid="{9C45F789-E702-2347-AE6F-C38E7406E39A}"/>
    <hyperlink ref="K108" r:id="rId225" display="https://geohack.toolforge.org/geohack.php?pagename=List_of_United_States_cities_by_population&amp;params=33.9233_N_117.2057_W_&amp;title=Moreno+Valley" xr:uid="{63FE7AA2-15AF-D542-B2FF-9BA9DC78F1B7}"/>
    <hyperlink ref="B109" r:id="rId226" tooltip="Santa Clarita, California" display="https://en.wikipedia.org/wiki/Santa_Clarita,_California" xr:uid="{12B3553C-215F-4D44-B26A-7BFA2BB4AB58}"/>
    <hyperlink ref="K109" r:id="rId227" display="https://geohack.toolforge.org/geohack.php?pagename=List_of_United_States_cities_by_population&amp;params=34.4030_N_118.5042_W_&amp;title=Santa+Clarita" xr:uid="{15A1C408-4A86-7144-85F8-4D299BF0F218}"/>
    <hyperlink ref="B110" r:id="rId228" tooltip="Fayetteville, North Carolina" display="https://en.wikipedia.org/wiki/Fayetteville,_North_Carolina" xr:uid="{DB07D7ED-0331-8A44-AEE9-29E534D68A5C}"/>
    <hyperlink ref="K110" r:id="rId229" display="https://geohack.toolforge.org/geohack.php?pagename=List_of_United_States_cities_by_population&amp;params=35.0828_N_78.9735_W_&amp;title=Fayetteville" xr:uid="{4F702AF1-0B81-8444-B253-0AA67902B2C6}"/>
    <hyperlink ref="B111" r:id="rId230" tooltip="Birmingham, Alabama" display="https://en.wikipedia.org/wiki/Birmingham,_Alabama" xr:uid="{D0CE8D78-C49F-BD43-A513-7623CABF66C1}"/>
    <hyperlink ref="C111" r:id="rId231" tooltip="Alabama" display="https://en.wikipedia.org/wiki/Alabama" xr:uid="{C04A362A-B882-CA40-82DD-EB86E687F1FF}"/>
    <hyperlink ref="K111" r:id="rId232" display="https://geohack.toolforge.org/geohack.php?pagename=List_of_United_States_cities_by_population&amp;params=33.5274_N_86.7990_W_&amp;title=Birmingham" xr:uid="{0C5AB5AC-45D9-4241-9B04-87DAFE9291B2}"/>
    <hyperlink ref="B112" r:id="rId233" tooltip="Oxnard, California" display="https://en.wikipedia.org/wiki/Oxnard,_California" xr:uid="{CD3D1BDD-8307-9D48-926F-08C465F899AC}"/>
    <hyperlink ref="K112" r:id="rId234" display="https://geohack.toolforge.org/geohack.php?pagename=List_of_United_States_cities_by_population&amp;params=34.2023_N_119.2046_W_&amp;title=Oxnard" xr:uid="{ACA49C74-E935-404B-9858-4E576746F5FD}"/>
    <hyperlink ref="B113" r:id="rId235" tooltip="Rochester, New York" display="https://en.wikipedia.org/wiki/Rochester,_New_York" xr:uid="{ED0F2B52-A5B2-7143-A825-A550198B0936}"/>
    <hyperlink ref="K113" r:id="rId236" display="https://geohack.toolforge.org/geohack.php?pagename=List_of_United_States_cities_by_population&amp;params=43.1699_N_77.6169_W_&amp;title=Rochester" xr:uid="{CE10DFA1-C944-9F4C-87F9-AB6C6D08648F}"/>
    <hyperlink ref="B114" r:id="rId237" tooltip="Port St. Lucie, Florida" display="https://en.wikipedia.org/wiki/Port_St._Lucie,_Florida" xr:uid="{543C2A36-196A-6F45-BBBF-F4A8AB9D784F}"/>
    <hyperlink ref="K114" r:id="rId238" display="https://geohack.toolforge.org/geohack.php?pagename=List_of_United_States_cities_by_population&amp;params=27.2806_N_80.3883_W_&amp;title=Port+St.+Lucie" xr:uid="{6B76DFC5-13A1-4A48-8CE9-97E5720387C7}"/>
    <hyperlink ref="B115" r:id="rId239" tooltip="Grand Rapids, Michigan" display="https://en.wikipedia.org/wiki/Grand_Rapids,_Michigan" xr:uid="{8A5336C0-D8FB-1D41-898E-034B097B324D}"/>
    <hyperlink ref="K115" r:id="rId240" display="https://geohack.toolforge.org/geohack.php?pagename=List_of_United_States_cities_by_population&amp;params=42.9612_N_85.6556_W_&amp;title=Grand+Rapids" xr:uid="{1CCFB909-1763-0246-8D8F-CF416727175C}"/>
    <hyperlink ref="B116" r:id="rId241" tooltip="Huntsville, Alabama" display="https://en.wikipedia.org/wiki/Huntsville,_Alabama" xr:uid="{01DCC992-219B-DA4F-9752-9930A522E271}"/>
    <hyperlink ref="K116" r:id="rId242" display="https://geohack.toolforge.org/geohack.php?pagename=List_of_United_States_cities_by_population&amp;params=34.6990_N_86.6730_W_&amp;title=Huntsville" xr:uid="{E60E8600-1CD0-7546-91BC-EFC54E6F0BE6}"/>
    <hyperlink ref="B117" r:id="rId243" tooltip="Salt Lake City" display="https://en.wikipedia.org/wiki/Salt_Lake_City" xr:uid="{AA87450E-CB93-684F-9032-31FEEBFBB6A0}"/>
    <hyperlink ref="C117" r:id="rId244" tooltip="Utah" display="https://en.wikipedia.org/wiki/Utah" xr:uid="{C2834736-E4B4-FF46-BB1F-29077C53CBAB}"/>
    <hyperlink ref="K117" r:id="rId245" display="https://geohack.toolforge.org/geohack.php?pagename=List_of_United_States_cities_by_population&amp;params=40.7769_N_111.9310_W_&amp;title=Salt+Lake+City" xr:uid="{8114A8C1-0F92-4241-9213-AAA99701F24C}"/>
    <hyperlink ref="B118" r:id="rId246" tooltip="Frisco, Texas" display="https://en.wikipedia.org/wiki/Frisco,_Texas" xr:uid="{AACF7E96-8F51-4949-A412-565F69B71CCF}"/>
    <hyperlink ref="K118" r:id="rId247" display="https://geohack.toolforge.org/geohack.php?pagename=List_of_United_States_cities_by_population&amp;params=33.1554_N_96.8226_W_&amp;title=Frisco" xr:uid="{99870887-96E5-B445-9D7F-80670D36D253}"/>
    <hyperlink ref="B119" r:id="rId248" tooltip="Yonkers, New York" display="https://en.wikipedia.org/wiki/Yonkers,_New_York" xr:uid="{C0BC68E7-EF54-A344-99E3-5FEFF22F300A}"/>
    <hyperlink ref="K119" r:id="rId249" display="https://geohack.toolforge.org/geohack.php?pagename=List_of_United_States_cities_by_population&amp;params=40.9459_N_73.8674_W_&amp;title=Yonkers" xr:uid="{2F950790-337A-7044-AAA2-857D7D36FD8C}"/>
    <hyperlink ref="B120" r:id="rId250" tooltip="Amarillo, Texas" display="https://en.wikipedia.org/wiki/Amarillo,_Texas" xr:uid="{44DF80A9-FEC3-994A-8550-FCCA922B43E8}"/>
    <hyperlink ref="K120" r:id="rId251" display="https://geohack.toolforge.org/geohack.php?pagename=List_of_United_States_cities_by_population&amp;params=35.1999_N_101.8302_W_&amp;title=Amarillo" xr:uid="{09D142AA-994A-DE41-82D1-D58A2C52F1C3}"/>
    <hyperlink ref="B121" r:id="rId252" tooltip="Glendale, California" display="https://en.wikipedia.org/wiki/Glendale,_California" xr:uid="{E8B2724B-91F7-1243-AB95-5A9A62F0564A}"/>
    <hyperlink ref="K121" r:id="rId253" display="https://geohack.toolforge.org/geohack.php?pagename=List_of_United_States_cities_by_population&amp;params=34.1814_N_118.2458_W_&amp;title=Glendale" xr:uid="{1D160988-93BE-2448-9A2E-6A0564A432B3}"/>
    <hyperlink ref="B122" r:id="rId254" tooltip="Huntington Beach, California" display="https://en.wikipedia.org/wiki/Huntington_Beach,_California" xr:uid="{875B137D-13E2-3D42-8BC4-82A9D910A832}"/>
    <hyperlink ref="K122" r:id="rId255" display="https://geohack.toolforge.org/geohack.php?pagename=List_of_United_States_cities_by_population&amp;params=33.6906_N_118.0093_W_&amp;title=Huntington+Beach" xr:uid="{71656D28-8EFD-454F-9752-A64B12F2FBB6}"/>
    <hyperlink ref="B123" r:id="rId256" tooltip="McKinney, Texas" display="https://en.wikipedia.org/wiki/McKinney,_Texas" xr:uid="{24F98AE5-24F4-0A4F-BD42-9EB384107F8A}"/>
    <hyperlink ref="K123" r:id="rId257" display="https://geohack.toolforge.org/geohack.php?pagename=List_of_United_States_cities_by_population&amp;params=33.1985_N_96.6680_W_&amp;title=McKinney" xr:uid="{F2B82A10-F361-084F-B8A3-D0EC7FF4D1AA}"/>
    <hyperlink ref="B124" r:id="rId258" tooltip="Montgomery, Alabama" display="https://en.wikipedia.org/wiki/Montgomery,_Alabama" xr:uid="{751C1369-4170-7E4B-A47F-9378C0059760}"/>
    <hyperlink ref="K124" r:id="rId259" display="https://geohack.toolforge.org/geohack.php?pagename=List_of_United_States_cities_by_population&amp;params=32.3472_N_86.2661_W_&amp;title=Montgomery" xr:uid="{E821C32F-8933-434C-8805-75B6DD55DD30}"/>
    <hyperlink ref="K125" r:id="rId260" display="https://geohack.toolforge.org/geohack.php?pagename=List_of_United_States_cities_by_population&amp;params=33.3655_N_82.0734_W_&amp;title=Augusta" xr:uid="{E6677067-5373-774D-AADD-87A107535134}"/>
    <hyperlink ref="B126" r:id="rId261" tooltip="Aurora, Illinois" display="https://en.wikipedia.org/wiki/Aurora,_Illinois" xr:uid="{E9967ADB-376F-1441-A80D-09F1773AEC2F}"/>
    <hyperlink ref="K126" r:id="rId262" display="https://geohack.toolforge.org/geohack.php?pagename=List_of_United_States_cities_by_population&amp;params=41.7635_N_88.2901_W_&amp;title=Aurora" xr:uid="{EBB0457B-4849-4C49-B0C8-A6BE0BCF55F4}"/>
    <hyperlink ref="B127" r:id="rId263" tooltip="Akron, Ohio" display="https://en.wikipedia.org/wiki/Akron,_Ohio" xr:uid="{F2E0791E-EB9A-B64D-830D-C0D7D065CD37}"/>
    <hyperlink ref="K127" r:id="rId264" display="https://geohack.toolforge.org/geohack.php?pagename=List_of_United_States_cities_by_population&amp;params=41.0805_N_81.5214_W_&amp;title=Akron" xr:uid="{8E88C5E4-9281-D540-8032-2E5F72D1C355}"/>
    <hyperlink ref="B128" r:id="rId265" tooltip="Little Rock, Arkansas" display="https://en.wikipedia.org/wiki/Little_Rock,_Arkansas" xr:uid="{C95C12E0-5525-984B-8EED-0DF5E983CAC7}"/>
    <hyperlink ref="C128" r:id="rId266" tooltip="Arkansas" display="https://en.wikipedia.org/wiki/Arkansas" xr:uid="{2B894E28-E225-D74B-BA4B-F6DCD5985240}"/>
    <hyperlink ref="K128" r:id="rId267" display="https://geohack.toolforge.org/geohack.php?pagename=List_of_United_States_cities_by_population&amp;params=34.7254_N_92.3586_W_&amp;title=Little+Rock" xr:uid="{6EECD7C3-CC0E-7A43-BB96-6313C3DA4585}"/>
    <hyperlink ref="B129" r:id="rId268" tooltip="Tempe, Arizona" display="https://en.wikipedia.org/wiki/Tempe,_Arizona" xr:uid="{EA6DFF0F-1E5F-D14B-81A0-89D15B3466F8}"/>
    <hyperlink ref="K129" r:id="rId269" display="https://geohack.toolforge.org/geohack.php?pagename=List_of_United_States_cities_by_population&amp;params=33.3884_N_111.9318_W_&amp;title=Tempe" xr:uid="{FE4ED451-334A-D34C-B66A-A0B7CB694249}"/>
    <hyperlink ref="K130" r:id="rId270" display="https://geohack.toolforge.org/geohack.php?pagename=List_of_United_States_cities_by_population&amp;params=32.5102_N_84.8749_W_&amp;title=Columbus" xr:uid="{8ABB112D-B6D5-CA49-BA6E-74FF25B9E530}"/>
    <hyperlink ref="B131" r:id="rId271" tooltip="Overland Park, Kansas" display="https://en.wikipedia.org/wiki/Overland_Park,_Kansas" xr:uid="{BB3EBCA9-B3AB-D146-8CBF-E1F9CD35A482}"/>
    <hyperlink ref="K131" r:id="rId272" display="https://geohack.toolforge.org/geohack.php?pagename=List_of_United_States_cities_by_population&amp;params=38.8890_N_94.6906_W_&amp;title=Overland+Park" xr:uid="{E20BE230-9EC9-444D-B673-691A701CCA6E}"/>
    <hyperlink ref="B132" r:id="rId273" tooltip="Grand Prairie, Texas" display="https://en.wikipedia.org/wiki/Grand_Prairie,_Texas" xr:uid="{D88760C1-186A-A946-AE9F-322B432CA549}"/>
    <hyperlink ref="K132" r:id="rId274" display="https://geohack.toolforge.org/geohack.php?pagename=List_of_United_States_cities_by_population&amp;params=32.6869_N_97.0211_W_&amp;title=Grand+Prairie" xr:uid="{627B9577-3994-AB4F-B514-9F1937315FF4}"/>
    <hyperlink ref="B133" r:id="rId275" tooltip="Tallahassee, Florida" display="https://en.wikipedia.org/wiki/Tallahassee,_Florida" xr:uid="{E2D4A866-C718-1B47-BBE3-A87E427228A0}"/>
    <hyperlink ref="K133" r:id="rId276" display="https://geohack.toolforge.org/geohack.php?pagename=List_of_United_States_cities_by_population&amp;params=30.4551_N_84.2534_W_&amp;title=Tallahassee" xr:uid="{E25C8C77-1A52-7E48-8D2A-5908132A91D5}"/>
    <hyperlink ref="B134" r:id="rId277" tooltip="Cape Coral, Florida" display="https://en.wikipedia.org/wiki/Cape_Coral,_Florida" xr:uid="{646CE657-5DBE-D44E-81BF-12E90232D553}"/>
    <hyperlink ref="K134" r:id="rId278" display="https://geohack.toolforge.org/geohack.php?pagename=List_of_United_States_cities_by_population&amp;params=26.6432_N_81.9974_W_&amp;title=Cape+Coral" xr:uid="{3EFF2A1F-886E-8A40-9A7C-4C3080A2BF7C}"/>
    <hyperlink ref="B135" r:id="rId279" tooltip="Mobile, Alabama" display="https://en.wikipedia.org/wiki/Mobile,_Alabama" xr:uid="{1AFAF07E-3007-BA40-8996-2308BE61E14D}"/>
    <hyperlink ref="K135" r:id="rId280" display="https://geohack.toolforge.org/geohack.php?pagename=List_of_United_States_cities_by_population&amp;params=30.6684_N_88.1002_W_&amp;title=Mobile" xr:uid="{29515CCD-357B-A14B-9C6F-67071943EE60}"/>
    <hyperlink ref="B136" r:id="rId281" tooltip="Knoxville, Tennessee" display="https://en.wikipedia.org/wiki/Knoxville,_Tennessee" xr:uid="{10408294-F213-1841-A56B-8EEFC92C1A74}"/>
    <hyperlink ref="K136" r:id="rId282" display="https://geohack.toolforge.org/geohack.php?pagename=List_of_United_States_cities_by_population&amp;params=35.9707_N_83.9493_W_&amp;title=Knoxville" xr:uid="{74118049-9CF1-8046-87C3-151400E2EE9A}"/>
    <hyperlink ref="B137" r:id="rId283" tooltip="Shreveport, Louisiana" display="https://en.wikipedia.org/wiki/Shreveport,_Louisiana" xr:uid="{6933EC06-F28C-A34D-9023-8EDDA8CE6995}"/>
    <hyperlink ref="K137" r:id="rId284" display="https://geohack.toolforge.org/geohack.php?pagename=List_of_United_States_cities_by_population&amp;params=32.4669_N_93.7922_W_&amp;title=Shreveport" xr:uid="{00F9406F-2D8D-344A-970B-C85D28359025}"/>
    <hyperlink ref="B138" r:id="rId285" tooltip="Worcester, Massachusetts" display="https://en.wikipedia.org/wiki/Worcester,_Massachusetts" xr:uid="{148D42A6-0987-BE47-AE94-ED957804F98A}"/>
    <hyperlink ref="K138" r:id="rId286" display="https://geohack.toolforge.org/geohack.php?pagename=List_of_United_States_cities_by_population&amp;params=42.2695_N_71.8078_W_&amp;title=Worcester" xr:uid="{42A60FF6-4CB8-EE48-9403-CBF9FED31AFA}"/>
    <hyperlink ref="B139" r:id="rId287" tooltip="Ontario, California" display="https://en.wikipedia.org/wiki/Ontario,_California" xr:uid="{1A12337A-8B74-D246-ADE8-31B18B80F257}"/>
    <hyperlink ref="K139" r:id="rId288" display="https://geohack.toolforge.org/geohack.php?pagename=List_of_United_States_cities_by_population&amp;params=34.0394_N_117.6042_W_&amp;title=Ontario" xr:uid="{66265AF1-119C-F14C-A070-D77856646D49}"/>
    <hyperlink ref="B140" r:id="rId289" tooltip="Vancouver, Washington" display="https://en.wikipedia.org/wiki/Vancouver,_Washington" xr:uid="{9FA94813-7E60-7A40-92A6-7170D64547F5}"/>
    <hyperlink ref="K140" r:id="rId290" display="https://geohack.toolforge.org/geohack.php?pagename=List_of_United_States_cities_by_population&amp;params=45.6349_N_122.5957_W_&amp;title=Vancouver" xr:uid="{D260A8C7-9A0F-804E-9F22-5F931162287C}"/>
    <hyperlink ref="B141" r:id="rId291" tooltip="Sioux Falls, South Dakota" display="https://en.wikipedia.org/wiki/Sioux_Falls,_South_Dakota" xr:uid="{08914D02-EB1B-E14F-B45A-654167329217}"/>
    <hyperlink ref="C141" r:id="rId292" tooltip="South Dakota" display="https://en.wikipedia.org/wiki/South_Dakota" xr:uid="{E43257CA-3EB0-5341-A4F3-D71B842EBEFF}"/>
    <hyperlink ref="K141" r:id="rId293" display="https://geohack.toolforge.org/geohack.php?pagename=List_of_United_States_cities_by_population&amp;params=43.5383_N_96.7320_W_&amp;title=Sioux+Falls" xr:uid="{144F500C-DF88-D848-9331-64C69F99E2DE}"/>
    <hyperlink ref="B142" r:id="rId294" tooltip="Chattanooga, Tennessee" display="https://en.wikipedia.org/wiki/Chattanooga,_Tennessee" xr:uid="{98EEC452-14C6-F147-A5E6-6CD42EC240FF}"/>
    <hyperlink ref="K142" r:id="rId295" display="https://geohack.toolforge.org/geohack.php?pagename=List_of_United_States_cities_by_population&amp;params=35.0660_N_85.2484_W_&amp;title=Chattanooga" xr:uid="{B766CBE5-5BB4-4044-ACC7-ABFC1BC88432}"/>
    <hyperlink ref="B143" r:id="rId296" tooltip="Brownsville, Texas" display="https://en.wikipedia.org/wiki/Brownsville,_Texas" xr:uid="{38DA50C1-5CDB-6345-91F2-EBA702002379}"/>
    <hyperlink ref="K143" r:id="rId297" display="https://geohack.toolforge.org/geohack.php?pagename=List_of_United_States_cities_by_population&amp;params=25.9991_N_97.4550_W_&amp;title=Brownsville" xr:uid="{E789F806-983D-8A4B-9017-F684FA4ED414}"/>
    <hyperlink ref="B144" r:id="rId298" tooltip="Fort Lauderdale, Florida" display="https://en.wikipedia.org/wiki/Fort_Lauderdale,_Florida" xr:uid="{FF0FF6D1-7232-E04E-B712-8B9636776894}"/>
    <hyperlink ref="K144" r:id="rId299" display="https://geohack.toolforge.org/geohack.php?pagename=List_of_United_States_cities_by_population&amp;params=26.1412_N_80.1467_W_&amp;title=Fort+Lauderdale" xr:uid="{D5B1784E-CB50-3B41-86D2-79E59FE6E7F6}"/>
    <hyperlink ref="B145" r:id="rId300" tooltip="Providence, Rhode Island" display="https://en.wikipedia.org/wiki/Providence,_Rhode_Island" xr:uid="{339EE29C-00CC-7A4D-B2E7-B38914E7E811}"/>
    <hyperlink ref="C145" r:id="rId301" tooltip="Rhode Island" display="https://en.wikipedia.org/wiki/Rhode_Island" xr:uid="{A02896EA-E0C2-7A40-A3CF-CC4D8E999B31}"/>
    <hyperlink ref="K145" r:id="rId302" display="https://geohack.toolforge.org/geohack.php?pagename=List_of_United_States_cities_by_population&amp;params=41.8231_N_71.4188_W_&amp;title=Providence" xr:uid="{633C68B0-E66A-C843-9E60-C770320EF770}"/>
    <hyperlink ref="K146" r:id="rId303" display="https://geohack.toolforge.org/geohack.php?pagename=List_of_United_States_cities_by_population&amp;params=37.0762_N_76.5220_W_&amp;title=Newport+News" xr:uid="{95717A5C-4106-504B-8530-22506ADFB41A}"/>
    <hyperlink ref="B147" r:id="rId304" tooltip="Rancho Cucamonga, California" display="https://en.wikipedia.org/wiki/Rancho_Cucamonga,_California" xr:uid="{B0A02B4D-3477-824C-BF22-D0C796D74594}"/>
    <hyperlink ref="K147" r:id="rId305" display="https://geohack.toolforge.org/geohack.php?pagename=List_of_United_States_cities_by_population&amp;params=34.1233_N_117.5642_W_&amp;title=Rancho+Cucamonga" xr:uid="{A61474E0-08F2-A746-8CBA-22E364E42CF9}"/>
    <hyperlink ref="B148" r:id="rId306" tooltip="Santa Rosa, California" display="https://en.wikipedia.org/wiki/Santa_Rosa,_California" xr:uid="{C4B12D38-0BB4-4C4A-B2D3-17C6D7E66815}"/>
    <hyperlink ref="K148" r:id="rId307" display="https://geohack.toolforge.org/geohack.php?pagename=List_of_United_States_cities_by_population&amp;params=38.4468_N_122.7061_W_&amp;title=Santa+Rosa" xr:uid="{E9EE18D7-77E9-DC48-B1E1-718854C003D0}"/>
    <hyperlink ref="B149" r:id="rId308" tooltip="Peoria, Arizona" display="https://en.wikipedia.org/wiki/Peoria,_Arizona" xr:uid="{50CE82C4-23DA-ED48-BD41-B2B41C00344D}"/>
    <hyperlink ref="K149" r:id="rId309" display="https://geohack.toolforge.org/geohack.php?pagename=List_of_United_States_cities_by_population&amp;params=33.7862_N_112.3080_W_&amp;title=Peoria" xr:uid="{6D016801-7999-344F-8489-6AA623196DA6}"/>
    <hyperlink ref="B150" r:id="rId310" tooltip="Oceanside, California" display="https://en.wikipedia.org/wiki/Oceanside,_California" xr:uid="{211FB3A9-A955-994C-95E5-A7CA00C17C0B}"/>
    <hyperlink ref="K150" r:id="rId311" display="https://geohack.toolforge.org/geohack.php?pagename=List_of_United_States_cities_by_population&amp;params=33.2245_N_117.3062_W_&amp;title=Oceanside" xr:uid="{E84E5EBB-29E1-8D40-A9D8-D870DB4AD205}"/>
    <hyperlink ref="B151" r:id="rId312" tooltip="Elk Grove, California" display="https://en.wikipedia.org/wiki/Elk_Grove,_California" xr:uid="{D7558443-21C8-4045-BEC7-A392F558BB8A}"/>
    <hyperlink ref="K151" r:id="rId313" display="https://geohack.toolforge.org/geohack.php?pagename=List_of_United_States_cities_by_population&amp;params=38.4146_N_121.3850_W_&amp;title=Elk+Grove" xr:uid="{029D4B35-1E24-FC4B-91DF-983952D26DFA}"/>
    <hyperlink ref="B152" r:id="rId314" tooltip="Salem, Oregon" display="https://en.wikipedia.org/wiki/Salem,_Oregon" xr:uid="{3D1B8E2D-0AC7-7245-A49E-CB87BBD68D34}"/>
    <hyperlink ref="K152" r:id="rId315" display="https://geohack.toolforge.org/geohack.php?pagename=List_of_United_States_cities_by_population&amp;params=44.9237_N_123.0232_W_&amp;title=Salem" xr:uid="{0E53E488-5E9A-9B4E-8E6E-795991659FD5}"/>
    <hyperlink ref="B153" r:id="rId316" tooltip="Pembroke Pines, Florida" display="https://en.wikipedia.org/wiki/Pembroke_Pines,_Florida" xr:uid="{F630F53A-44FC-FE4A-A5E1-FF9E5858FCB7}"/>
    <hyperlink ref="K153" r:id="rId317" display="https://geohack.toolforge.org/geohack.php?pagename=List_of_United_States_cities_by_population&amp;params=26.0210_N_80.3404_W_&amp;title=Pembroke+Pines" xr:uid="{C9085412-D713-B64F-907B-B924DAE842B5}"/>
    <hyperlink ref="B154" r:id="rId318" tooltip="Eugene, Oregon" display="https://en.wikipedia.org/wiki/Eugene,_Oregon" xr:uid="{882B8243-433B-BD49-961E-06793C331B87}"/>
    <hyperlink ref="K154" r:id="rId319" display="https://geohack.toolforge.org/geohack.php?pagename=List_of_United_States_cities_by_population&amp;params=44.0567_N_123.1162_W_&amp;title=Eugene" xr:uid="{BAC9EBAC-50F8-5241-8148-4E3D10CC8F35}"/>
    <hyperlink ref="B155" r:id="rId320" tooltip="Garden Grove, California" display="https://en.wikipedia.org/wiki/Garden_Grove,_California" xr:uid="{D6531F84-FEC1-1F40-9314-76FF283AB7CA}"/>
    <hyperlink ref="K155" r:id="rId321" display="https://geohack.toolforge.org/geohack.php?pagename=List_of_United_States_cities_by_population&amp;params=33.7788_N_117.9605_W_&amp;title=Garden+Grove" xr:uid="{D04EA58A-C080-7D44-B8D2-5428B3ABDCDA}"/>
    <hyperlink ref="K156" r:id="rId322" display="https://geohack.toolforge.org/geohack.php?pagename=List_of_United_States_cities_by_population&amp;params=35.7809_N_78.8133_W_&amp;title=Cary" xr:uid="{868145E0-1246-F34D-9997-0A213016C4B2}"/>
    <hyperlink ref="B157" r:id="rId323" tooltip="Fort Collins, Colorado" display="https://en.wikipedia.org/wiki/Fort_Collins,_Colorado" xr:uid="{AC90F20C-1D29-414E-9B90-E6B7045BC0A8}"/>
    <hyperlink ref="K157" r:id="rId324" display="https://geohack.toolforge.org/geohack.php?pagename=List_of_United_States_cities_by_population&amp;params=40.5482_N_105.0648_W_&amp;title=Fort+Collins" xr:uid="{F4606F2E-EE4F-394A-818E-D997BF50D109}"/>
    <hyperlink ref="B158" r:id="rId325" tooltip="Corona, California" display="https://en.wikipedia.org/wiki/Corona,_California" xr:uid="{D187AD31-DB0B-9047-93A6-6433C286320A}"/>
    <hyperlink ref="K158" r:id="rId326" display="https://geohack.toolforge.org/geohack.php?pagename=List_of_United_States_cities_by_population&amp;params=33.8620_N_117.5655_W_&amp;title=Corona" xr:uid="{C34FA273-52BD-C04E-B989-6A64998D1A92}"/>
    <hyperlink ref="B159" r:id="rId327" tooltip="Springfield, Missouri" display="https://en.wikipedia.org/wiki/Springfield,_Missouri" xr:uid="{E0190D7E-16C6-4348-B774-AD9BDC99EFBF}"/>
    <hyperlink ref="K159" r:id="rId328" display="https://geohack.toolforge.org/geohack.php?pagename=List_of_United_States_cities_by_population&amp;params=37.1942_N_93.2913_W_&amp;title=Springfield" xr:uid="{CB091C44-90EA-E649-9965-5ADC6263289A}"/>
    <hyperlink ref="B160" r:id="rId329" tooltip="Jackson, Mississippi" display="https://en.wikipedia.org/wiki/Jackson,_Mississippi" xr:uid="{3F735C3F-79E0-3D4E-B9D0-BA233CCEAD25}"/>
    <hyperlink ref="K160" r:id="rId330" display="https://geohack.toolforge.org/geohack.php?pagename=List_of_United_States_cities_by_population&amp;params=32.3158_N_90.2128_W_&amp;title=Jackson" xr:uid="{9B731B9D-F16F-1246-9EFE-430711DF7C69}"/>
    <hyperlink ref="K161" r:id="rId331" display="https://geohack.toolforge.org/geohack.php?pagename=List_of_United_States_cities_by_population&amp;params=38.8201_N_77.0841_W_&amp;title=Alexandria" xr:uid="{0A4721A4-3F4A-2342-B183-61BE9A41F2FD}"/>
    <hyperlink ref="B162" r:id="rId332" tooltip="Hayward, California" display="https://en.wikipedia.org/wiki/Hayward,_California" xr:uid="{0101D15E-870B-F841-BE90-BD2901C61CD0}"/>
    <hyperlink ref="K162" r:id="rId333" display="https://geohack.toolforge.org/geohack.php?pagename=List_of_United_States_cities_by_population&amp;params=37.6287_N_122.1024_W_&amp;title=Hayward" xr:uid="{512C3A51-D954-984E-8FDC-78E7C19C810C}"/>
    <hyperlink ref="B163" r:id="rId334" tooltip="Clarksville, Tennessee" display="https://en.wikipedia.org/wiki/Clarksville,_Tennessee" xr:uid="{A0610379-FE81-B645-A12B-C16B0A6B7D3F}"/>
    <hyperlink ref="K163" r:id="rId335" display="https://geohack.toolforge.org/geohack.php?pagename=List_of_United_States_cities_by_population&amp;params=36.5664_N_87.3452_W_&amp;title=Clarksville" xr:uid="{56DAC679-1544-C246-93D0-9C92E386D4E3}"/>
    <hyperlink ref="B164" r:id="rId336" tooltip="Lakewood, Colorado" display="https://en.wikipedia.org/wiki/Lakewood,_Colorado" xr:uid="{D11F4AEB-00EF-A147-ADC7-5BCE599D0813}"/>
    <hyperlink ref="K164" r:id="rId337" display="https://geohack.toolforge.org/geohack.php?pagename=List_of_United_States_cities_by_population&amp;params=39.6989_N_105.1176_W_&amp;title=Lakewood" xr:uid="{457DE7D0-7327-6F4B-B353-5D21373288C3}"/>
    <hyperlink ref="B165" r:id="rId338" tooltip="Lancaster, California" display="https://en.wikipedia.org/wiki/Lancaster,_California" xr:uid="{7007FD5F-5DB8-4049-8A46-6C5FD7FFBDBA}"/>
    <hyperlink ref="K165" r:id="rId339" display="https://geohack.toolforge.org/geohack.php?pagename=List_of_United_States_cities_by_population&amp;params=34.6936_N_118.1753_W_&amp;title=Lancaster" xr:uid="{0413C0DC-B42E-6243-BB13-BEF9D2EDC656}"/>
    <hyperlink ref="B166" r:id="rId340" tooltip="Salinas, California" display="https://en.wikipedia.org/wiki/Salinas,_California" xr:uid="{13C518E1-A2CF-094D-9B5B-B8015DB56662}"/>
    <hyperlink ref="K166" r:id="rId341" display="https://geohack.toolforge.org/geohack.php?pagename=List_of_United_States_cities_by_population&amp;params=36.6902_N_121.6337_W_&amp;title=Salinas" xr:uid="{F835833B-9825-5347-9AAD-26363809EFE1}"/>
    <hyperlink ref="B167" r:id="rId342" tooltip="Palmdale, California" display="https://en.wikipedia.org/wiki/Palmdale,_California" xr:uid="{3715C477-6E9E-1041-9125-1FFC7D844019}"/>
    <hyperlink ref="K167" r:id="rId343" display="https://geohack.toolforge.org/geohack.php?pagename=List_of_United_States_cities_by_population&amp;params=34.5910_N_118.1054_W_&amp;title=Palmdale" xr:uid="{CDA9E252-C998-3A47-9A22-6C0F657155D8}"/>
    <hyperlink ref="B168" r:id="rId344" tooltip="Hollywood, Florida" display="https://en.wikipedia.org/wiki/Hollywood,_Florida" xr:uid="{22550392-FC37-B14E-AFDB-F836C09ABAF5}"/>
    <hyperlink ref="K168" r:id="rId345" display="https://geohack.toolforge.org/geohack.php?pagename=List_of_United_States_cities_by_population&amp;params=26.0310_N_80.1646_W_&amp;title=Hollywood" xr:uid="{85D3AEBF-348F-F94B-AA7F-1453324BD16F}"/>
    <hyperlink ref="B169" r:id="rId346" tooltip="Springfield, Massachusetts" display="https://en.wikipedia.org/wiki/Springfield,_Massachusetts" xr:uid="{6434F196-4973-A343-AEC6-E84360148CCB}"/>
    <hyperlink ref="K169" r:id="rId347" display="https://geohack.toolforge.org/geohack.php?pagename=List_of_United_States_cities_by_population&amp;params=42.1155_N_72.5400_W_&amp;title=Springfield" xr:uid="{DC6FC30D-439D-474A-B610-ADA182D8A606}"/>
    <hyperlink ref="K170" r:id="rId348" display="https://geohack.toolforge.org/geohack.php?pagename=List_of_United_States_cities_by_population&amp;params=32.8088_N_83.6942_W_&amp;title=Macon" xr:uid="{6138ED14-6153-714E-A497-CBD2547D02FB}"/>
    <hyperlink ref="K171" r:id="rId349" display="https://geohack.toolforge.org/geohack.php?pagename=List_of_United_States_cities_by_population&amp;params=39.1225_N_94.7418_W_&amp;title=Kansas+City" xr:uid="{8258A8C8-81D5-BB4F-9D9C-8A02D328EC05}"/>
    <hyperlink ref="B172" r:id="rId350" tooltip="Sunnyvale, California" display="https://en.wikipedia.org/wiki/Sunnyvale,_California" xr:uid="{15566A83-63E4-2F42-A9DE-73678D351F31}"/>
    <hyperlink ref="K172" r:id="rId351" display="https://geohack.toolforge.org/geohack.php?pagename=List_of_United_States_cities_by_population&amp;params=37.3858_N_122.0263_W_&amp;title=Sunnyvale" xr:uid="{37E9FEAF-5262-7C4C-84CF-D6119ECE372F}"/>
    <hyperlink ref="B173" r:id="rId352" tooltip="Pomona, California" display="https://en.wikipedia.org/wiki/Pomona,_California" xr:uid="{98CFDED4-5304-264A-9DBF-17739DED6661}"/>
    <hyperlink ref="K173" r:id="rId353" display="https://geohack.toolforge.org/geohack.php?pagename=List_of_United_States_cities_by_population&amp;params=34.0585_N_117.7611_W_&amp;title=Pomona" xr:uid="{466E223B-937F-6D49-868D-8137DAB322C1}"/>
    <hyperlink ref="B174" r:id="rId354" tooltip="Killeen, Texas" display="https://en.wikipedia.org/wiki/Killeen,_Texas" xr:uid="{8082366E-3B1D-FC42-842E-08E3877A5917}"/>
    <hyperlink ref="K174" r:id="rId355" display="https://geohack.toolforge.org/geohack.php?pagename=List_of_United_States_cities_by_population&amp;params=31.0777_N_97.7320_W_&amp;title=Killeen" xr:uid="{1F563636-3D40-B047-A106-1BFBAD651FC1}"/>
    <hyperlink ref="B175" r:id="rId356" tooltip="Escondido, California" display="https://en.wikipedia.org/wiki/Escondido,_California" xr:uid="{CBE82CF3-726A-A041-9DF0-BBD871D58742}"/>
    <hyperlink ref="K175" r:id="rId357" display="https://geohack.toolforge.org/geohack.php?pagename=List_of_United_States_cities_by_population&amp;params=33.1331_N_117.0740_W_&amp;title=Escondido" xr:uid="{2F10ECCA-CF8A-7E4B-9C52-B58EF2A763C4}"/>
    <hyperlink ref="B176" r:id="rId358" tooltip="Pasadena, Texas" display="https://en.wikipedia.org/wiki/Pasadena,_Texas" xr:uid="{79A35191-8E50-1140-B53B-3DB8C60810FC}"/>
    <hyperlink ref="K176" r:id="rId359" display="https://geohack.toolforge.org/geohack.php?pagename=List_of_United_States_cities_by_population&amp;params=29.6586_N_95.1506_W_&amp;title=Pasadena" xr:uid="{6503E9F2-F47A-354C-A9CE-A42318B9C226}"/>
    <hyperlink ref="B177" r:id="rId360" tooltip="Naperville, Illinois" display="https://en.wikipedia.org/wiki/Naperville,_Illinois" xr:uid="{A6B79DC8-2F42-7E43-A56F-A6C0CEC381D4}"/>
    <hyperlink ref="K177" r:id="rId361" display="https://geohack.toolforge.org/geohack.php?pagename=List_of_United_States_cities_by_population&amp;params=41.7492_N_88.1620_W_&amp;title=Naperville" xr:uid="{22DC1411-3897-2B4D-9245-03EBAA016537}"/>
    <hyperlink ref="B178" r:id="rId362" tooltip="Bellevue, Washington" display="https://en.wikipedia.org/wiki/Bellevue,_Washington" xr:uid="{213E948F-92DA-4848-8ADE-7D1C0BA51B3E}"/>
    <hyperlink ref="K178" r:id="rId363" display="https://geohack.toolforge.org/geohack.php?pagename=List_of_United_States_cities_by_population&amp;params=47.5979_N_122.1565_W_&amp;title=Bellevue" xr:uid="{807D2403-D7A9-4A4B-B09D-4706A3E0B5DC}"/>
    <hyperlink ref="B179" r:id="rId364" tooltip="Joliet, Illinois" display="https://en.wikipedia.org/wiki/Joliet,_Illinois" xr:uid="{DDEB707D-F749-1844-B5F8-6EF334065954}"/>
    <hyperlink ref="K179" r:id="rId365" display="https://geohack.toolforge.org/geohack.php?pagename=List_of_United_States_cities_by_population&amp;params=41.5177_N_88.1488_W_&amp;title=Joliet" xr:uid="{43A188B7-5285-514A-ACA5-72742BE9A7AF}"/>
    <hyperlink ref="B180" r:id="rId366" tooltip="Murfreesboro, Tennessee" display="https://en.wikipedia.org/wiki/Murfreesboro,_Tennessee" xr:uid="{B413BB49-00C2-0F41-AE65-BB2A563E680C}"/>
    <hyperlink ref="K180" r:id="rId367" display="https://geohack.toolforge.org/geohack.php?pagename=List_of_United_States_cities_by_population&amp;params=35.8522_N_86.4160_W_&amp;title=Murfreesboro" xr:uid="{FB08EBCF-EA87-4D45-BF76-2491777C4808}"/>
    <hyperlink ref="B181" r:id="rId368" tooltip="Midland, Texas" display="https://en.wikipedia.org/wiki/Midland,_Texas" xr:uid="{8C5DCC3D-3069-BB44-BF1C-BD74665189BD}"/>
    <hyperlink ref="K181" r:id="rId369" display="https://geohack.toolforge.org/geohack.php?pagename=List_of_United_States_cities_by_population&amp;params=32.0246_N_102.1135_W_&amp;title=Midland" xr:uid="{8AB1CF07-A706-014F-A34E-FBEE0C74A107}"/>
    <hyperlink ref="B182" r:id="rId370" tooltip="Rockford, Illinois" display="https://en.wikipedia.org/wiki/Rockford,_Illinois" xr:uid="{3342F3EE-15D9-E04B-882F-17FCEED8D8A2}"/>
    <hyperlink ref="K182" r:id="rId371" display="https://geohack.toolforge.org/geohack.php?pagename=List_of_United_States_cities_by_population&amp;params=42.2588_N_89.0646_W_&amp;title=Rockford" xr:uid="{61B04DAB-1CFB-5448-A18A-27054535CB80}"/>
    <hyperlink ref="B183" r:id="rId372" tooltip="Paterson, New Jersey" display="https://en.wikipedia.org/wiki/Paterson,_New_Jersey" xr:uid="{32708DEF-0C04-FF46-B44A-6D84A67B09B3}"/>
    <hyperlink ref="K183" r:id="rId373" display="https://geohack.toolforge.org/geohack.php?pagename=List_of_United_States_cities_by_population&amp;params=40.9148_N_74.1628_W_&amp;title=Paterson" xr:uid="{499F086D-F552-F74C-BA73-5A2846837FDD}"/>
    <hyperlink ref="B184" r:id="rId374" tooltip="Savannah, Georgia" display="https://en.wikipedia.org/wiki/Savannah,_Georgia" xr:uid="{AE6F7621-8199-8441-BE44-4222D70552FF}"/>
    <hyperlink ref="K184" r:id="rId375" display="https://geohack.toolforge.org/geohack.php?pagename=List_of_United_States_cities_by_population&amp;params=32.0025_N_81.1536_W_&amp;title=Savannah" xr:uid="{B366BA08-015A-3E4C-A835-21AD55A0A681}"/>
    <hyperlink ref="B185" r:id="rId376" tooltip="Bridgeport, Connecticut" display="https://en.wikipedia.org/wiki/Bridgeport,_Connecticut" xr:uid="{2D872347-8E80-D949-8F0B-C0180B4C26B9}"/>
    <hyperlink ref="C185" r:id="rId377" tooltip="Connecticut" display="https://en.wikipedia.org/wiki/Connecticut" xr:uid="{B34848E6-E7FB-114E-94DD-1243BB2C50E5}"/>
    <hyperlink ref="K185" r:id="rId378" display="https://geohack.toolforge.org/geohack.php?pagename=List_of_United_States_cities_by_population&amp;params=41.1874_N_73.1958_W_&amp;title=Bridgeport" xr:uid="{B9572FAA-1591-BA4C-B2F0-F25F36ECB8F9}"/>
    <hyperlink ref="B186" r:id="rId379" tooltip="Torrance, California" display="https://en.wikipedia.org/wiki/Torrance,_California" xr:uid="{C0698FB9-0DC4-9540-84BD-71AEE1BFA415}"/>
    <hyperlink ref="K186" r:id="rId380" display="https://geohack.toolforge.org/geohack.php?pagename=List_of_United_States_cities_by_population&amp;params=33.8350_N_118.3414_W_&amp;title=Torrance" xr:uid="{55930415-F526-FD41-B07D-612D9CF55DE6}"/>
    <hyperlink ref="B187" r:id="rId381" tooltip="McAllen, Texas" display="https://en.wikipedia.org/wiki/McAllen,_Texas" xr:uid="{2E67F1CC-1893-8D4E-A433-9EAA48929950}"/>
    <hyperlink ref="K187" r:id="rId382" display="https://geohack.toolforge.org/geohack.php?pagename=List_of_United_States_cities_by_population&amp;params=26.2322_N_98.2464_W_&amp;title=McAllen" xr:uid="{9ECE67ED-A494-5240-9796-1562CB3EA771}"/>
    <hyperlink ref="B188" r:id="rId383" tooltip="Syracuse, New York" display="https://en.wikipedia.org/wiki/Syracuse,_New_York" xr:uid="{B269BEA3-A1AE-AC4F-88D5-CB59E44D69AA}"/>
    <hyperlink ref="K188" r:id="rId384" display="https://geohack.toolforge.org/geohack.php?pagename=List_of_United_States_cities_by_population&amp;params=43.0410_N_76.1436_W_&amp;title=Syracuse" xr:uid="{65A8C800-1B39-C043-AED6-DEB29313A028}"/>
    <hyperlink ref="B189" r:id="rId385" tooltip="Surprise, Arizona" display="https://en.wikipedia.org/wiki/Surprise,_Arizona" xr:uid="{59163706-6D32-354F-87A7-2EEA4D526B54}"/>
    <hyperlink ref="K189" r:id="rId386" display="https://geohack.toolforge.org/geohack.php?pagename=List_of_United_States_cities_by_population&amp;params=33.6706_N_112.4527_W_&amp;title=Surprise" xr:uid="{0C170E4E-583C-C243-BB6A-6E5E929E7438}"/>
    <hyperlink ref="B190" r:id="rId387" tooltip="Denton, Texas" display="https://en.wikipedia.org/wiki/Denton,_Texas" xr:uid="{854DAB41-6C64-2646-B8BF-47130DE4BD49}"/>
    <hyperlink ref="K190" r:id="rId388" display="https://geohack.toolforge.org/geohack.php?pagename=List_of_United_States_cities_by_population&amp;params=33.2166_N_97.1414_W_&amp;title=Denton" xr:uid="{ED5CFED2-E5DC-2E40-A925-21B531AD01C5}"/>
    <hyperlink ref="B191" r:id="rId389" tooltip="Roseville, California" display="https://en.wikipedia.org/wiki/Roseville,_California" xr:uid="{68AF3580-260D-B04A-8AEF-AD0BE595895C}"/>
    <hyperlink ref="K191" r:id="rId390" display="https://geohack.toolforge.org/geohack.php?pagename=List_of_United_States_cities_by_population&amp;params=38.7690_N_121.3189_W_&amp;title=Roseville" xr:uid="{6239228F-46CF-8E42-9D08-F9C77EFE1DA4}"/>
    <hyperlink ref="B192" r:id="rId391" tooltip="Thornton, Colorado" display="https://en.wikipedia.org/wiki/Thornton,_Colorado" xr:uid="{456101EF-4FD0-E049-ADDE-56DE30A17448}"/>
    <hyperlink ref="K192" r:id="rId392" display="https://geohack.toolforge.org/geohack.php?pagename=List_of_United_States_cities_by_population&amp;params=39.9194_N_104.9428_W_&amp;title=Thornton" xr:uid="{131D4773-FE95-2149-9F3D-9D2E982D145D}"/>
    <hyperlink ref="B193" r:id="rId393" tooltip="Miramar, Florida" display="https://en.wikipedia.org/wiki/Miramar,_Florida" xr:uid="{0BBC8975-27A5-2240-92FB-6B9FC34A7632}"/>
    <hyperlink ref="K193" r:id="rId394" display="https://geohack.toolforge.org/geohack.php?pagename=List_of_United_States_cities_by_population&amp;params=25.9770_N_80.3358_W_&amp;title=Miramar" xr:uid="{0A63E647-9D5B-5846-953F-65D4C5693506}"/>
    <hyperlink ref="B194" r:id="rId395" tooltip="Pasadena, California" display="https://en.wikipedia.org/wiki/Pasadena,_California" xr:uid="{1ACA6A69-13B3-4044-B043-DECE5DDA7F7F}"/>
    <hyperlink ref="K194" r:id="rId396" display="https://geohack.toolforge.org/geohack.php?pagename=List_of_United_States_cities_by_population&amp;params=34.1606_N_118.1396_W_&amp;title=Pasadena" xr:uid="{3C32D2E7-F9AD-9A4A-AB34-6199FBFDD1CE}"/>
    <hyperlink ref="B195" r:id="rId397" tooltip="Mesquite, Texas" display="https://en.wikipedia.org/wiki/Mesquite,_Texas" xr:uid="{6E006CA3-776E-C948-BF2B-70A61370949F}"/>
    <hyperlink ref="K195" r:id="rId398" display="https://geohack.toolforge.org/geohack.php?pagename=List_of_United_States_cities_by_population&amp;params=32.7629_N_96.5888_W_&amp;title=Mesquite" xr:uid="{2AE0E618-D4E5-4342-9CEC-0889FC627E1A}"/>
    <hyperlink ref="B196" r:id="rId399" tooltip="Olathe, Kansas" display="https://en.wikipedia.org/wiki/Olathe,_Kansas" xr:uid="{4B83C79D-AA02-0B4C-82E8-BC4C886CB2F3}"/>
    <hyperlink ref="K196" r:id="rId400" display="https://geohack.toolforge.org/geohack.php?pagename=List_of_United_States_cities_by_population&amp;params=38.8843_N_94.8195_W_&amp;title=Olathe" xr:uid="{FFFC2F99-F51B-3049-A3DE-16AE5A0F22B6}"/>
    <hyperlink ref="B197" r:id="rId401" tooltip="Dayton, Ohio" display="https://en.wikipedia.org/wiki/Dayton,_Ohio" xr:uid="{44A72F39-780F-0A48-A05D-A14D8C9C719C}"/>
    <hyperlink ref="K197" r:id="rId402" display="https://geohack.toolforge.org/geohack.php?pagename=List_of_United_States_cities_by_population&amp;params=39.7774_N_84.1996_W_&amp;title=Dayton" xr:uid="{83EEA7B3-521C-FD48-8430-9FEB9C3288E0}"/>
    <hyperlink ref="B198" r:id="rId403" tooltip="Carrollton, Texas" display="https://en.wikipedia.org/wiki/Carrollton,_Texas" xr:uid="{DBB609B8-0749-3945-940A-C2ED702168E0}"/>
    <hyperlink ref="K198" r:id="rId404" display="https://geohack.toolforge.org/geohack.php?pagename=List_of_United_States_cities_by_population&amp;params=32.9884_N_96.8998_W_&amp;title=Carrollton" xr:uid="{688B62C3-46BD-434C-A920-00180B809733}"/>
    <hyperlink ref="B199" r:id="rId405" tooltip="Waco, Texas" display="https://en.wikipedia.org/wiki/Waco,_Texas" xr:uid="{F3B7E4E9-3E28-9A45-88EC-5D28F59C74D6}"/>
    <hyperlink ref="K199" r:id="rId406" display="https://geohack.toolforge.org/geohack.php?pagename=List_of_United_States_cities_by_population&amp;params=31.5601_N_97.1860_W_&amp;title=Waco" xr:uid="{BEFD97FF-5E1E-FC46-8D5E-ADB076096D44}"/>
    <hyperlink ref="B200" r:id="rId407" tooltip="Orange, California" display="https://en.wikipedia.org/wiki/Orange,_California" xr:uid="{1BC0B7D5-25DA-2C45-936A-D8256DFA62E1}"/>
    <hyperlink ref="K200" r:id="rId408" display="https://geohack.toolforge.org/geohack.php?pagename=List_of_United_States_cities_by_population&amp;params=33.7870_N_117.8613_W_&amp;title=Orange" xr:uid="{09B57015-0CDB-5046-8527-7DB428C6AC16}"/>
    <hyperlink ref="B201" r:id="rId409" tooltip="Fullerton, California" display="https://en.wikipedia.org/wiki/Fullerton,_California" xr:uid="{54F1AF87-0902-4D40-81C4-B220140B3354}"/>
    <hyperlink ref="K201" r:id="rId410" display="https://geohack.toolforge.org/geohack.php?pagename=List_of_United_States_cities_by_population&amp;params=33.8857_N_117.9280_W_&amp;title=Fullerton" xr:uid="{04C5AB36-ADC7-C045-A08E-D9C0EA5EB557}"/>
    <hyperlink ref="B202" r:id="rId411" tooltip="Charleston, South Carolina" display="https://en.wikipedia.org/wiki/Charleston,_South_Carolina" xr:uid="{8184582D-BCE6-D64D-B03F-73488608E36E}"/>
    <hyperlink ref="C202" r:id="rId412" tooltip="South Carolina" display="https://en.wikipedia.org/wiki/South_Carolina" xr:uid="{4F7C17DB-B074-414C-8A9D-EDADC0B36267}"/>
    <hyperlink ref="K202" r:id="rId413" display="https://geohack.toolforge.org/geohack.php?pagename=List_of_United_States_cities_by_population&amp;params=32.8179_N_79.9590_W_&amp;title=Charleston" xr:uid="{2421351C-FBDD-2847-95C0-AD807CA7448D}"/>
    <hyperlink ref="B203" r:id="rId414" tooltip="West Valley City, Utah" display="https://en.wikipedia.org/wiki/West_Valley_City,_Utah" xr:uid="{6FFA0910-2344-4E4C-A00E-B759FA069E5B}"/>
    <hyperlink ref="K203" r:id="rId415" display="https://geohack.toolforge.org/geohack.php?pagename=List_of_United_States_cities_by_population&amp;params=40.6885_N_112.0118_W_&amp;title=West+Valley+City" xr:uid="{53DDB955-81CF-9244-A936-F5C741C7BD5E}"/>
    <hyperlink ref="B204" r:id="rId416" tooltip="Visalia, California" display="https://en.wikipedia.org/wiki/Visalia,_California" xr:uid="{DBE12605-791C-4745-9B0A-98937886FCAA}"/>
    <hyperlink ref="K204" r:id="rId417" display="https://geohack.toolforge.org/geohack.php?pagename=List_of_United_States_cities_by_population&amp;params=36.3273_N_119.3289_W_&amp;title=Visalia" xr:uid="{9C76AC6D-9B50-9C43-B3F1-D766E8B75B87}"/>
    <hyperlink ref="K205" r:id="rId418" display="https://geohack.toolforge.org/geohack.php?pagename=List_of_United_States_cities_by_population&amp;params=37.0480_N_76.2971_W_&amp;title=Hampton" xr:uid="{5E396DC6-527F-3C4D-8C8C-35936D69045C}"/>
    <hyperlink ref="B206" r:id="rId419" tooltip="Gainesville, Florida" display="https://en.wikipedia.org/wiki/Gainesville,_Florida" xr:uid="{EEB802DB-3FFD-2944-ABC7-69E56D1CF082}"/>
    <hyperlink ref="K206" r:id="rId420" display="https://geohack.toolforge.org/geohack.php?pagename=List_of_United_States_cities_by_population&amp;params=29.6788_N_82.3461_W_&amp;title=Gainesville" xr:uid="{C5E45547-A41B-1F46-A9C0-4BCA2DD10667}"/>
    <hyperlink ref="B207" r:id="rId421" tooltip="Warren, Michigan" display="https://en.wikipedia.org/wiki/Warren,_Michigan" xr:uid="{9E2C5148-E5BE-1947-8ED1-7307FF984BD8}"/>
    <hyperlink ref="K207" r:id="rId422" display="https://geohack.toolforge.org/geohack.php?pagename=List_of_United_States_cities_by_population&amp;params=42.4929_N_83.0250_W_&amp;title=Warren" xr:uid="{539730DB-510A-5E40-96C5-7892B0760633}"/>
    <hyperlink ref="B208" r:id="rId423" tooltip="Coral Springs, Florida" display="https://en.wikipedia.org/wiki/Coral_Springs,_Florida" xr:uid="{85FAA923-252E-E443-9F27-232CE4300419}"/>
    <hyperlink ref="K208" r:id="rId424" display="https://geohack.toolforge.org/geohack.php?pagename=List_of_United_States_cities_by_population&amp;params=26.2707_N_80.2593_W_&amp;title=Coral+Springs" xr:uid="{2A7C2EFE-C6BB-1F4C-A34D-B0DEBC0574BB}"/>
    <hyperlink ref="B209" r:id="rId425" tooltip="Cedar Rapids, Iowa" display="https://en.wikipedia.org/wiki/Cedar_Rapids,_Iowa" xr:uid="{150D5CD3-6BE1-7649-861E-E3F59A1B4F51}"/>
    <hyperlink ref="K209" r:id="rId426" display="https://geohack.toolforge.org/geohack.php?pagename=List_of_United_States_cities_by_population&amp;params=41.9670_N_91.6778_W_&amp;title=Cedar+Rapids" xr:uid="{187F21BC-F288-DC4D-A676-981B81F91626}"/>
    <hyperlink ref="B210" r:id="rId427" tooltip="Round Rock, Texas" display="https://en.wikipedia.org/wiki/Round_Rock,_Texas" xr:uid="{AE701A26-3FCB-F643-973A-B83D9F51436C}"/>
    <hyperlink ref="K210" r:id="rId428" display="https://geohack.toolforge.org/geohack.php?pagename=List_of_United_States_cities_by_population&amp;params=30.5252_N_97.6660_W_&amp;title=Round+Rock" xr:uid="{CDA45AAB-5FBE-0248-AA7A-153EFFD2F02E}"/>
    <hyperlink ref="B211" r:id="rId429" tooltip="Sterling Heights, Michigan" display="https://en.wikipedia.org/wiki/Sterling_Heights,_Michigan" xr:uid="{EDC1DD1A-991D-4C47-8CFE-7F9C58599651}"/>
    <hyperlink ref="K211" r:id="rId430" display="https://geohack.toolforge.org/geohack.php?pagename=List_of_United_States_cities_by_population&amp;params=42.5812_N_83.0303_W_&amp;title=Sterling+Heights" xr:uid="{FF94F889-9592-FF46-8BB9-6F4DD13E996C}"/>
    <hyperlink ref="B212" r:id="rId431" tooltip="Kent, Washington" display="https://en.wikipedia.org/wiki/Kent,_Washington" xr:uid="{1986C879-78E4-E740-8335-E28FF2A2C44B}"/>
    <hyperlink ref="K212" r:id="rId432" display="https://geohack.toolforge.org/geohack.php?pagename=List_of_United_States_cities_by_population&amp;params=47.3880_N_122.2127_W_&amp;title=Kent" xr:uid="{34E81C16-C1F8-8C4B-8938-C298A70EC1F9}"/>
    <hyperlink ref="B213" r:id="rId433" tooltip="Columbia, South Carolina" display="https://en.wikipedia.org/wiki/Columbia,_South_Carolina" xr:uid="{CA7C866F-39B8-9B44-BAD3-E205D3255442}"/>
    <hyperlink ref="K213" r:id="rId434" display="https://geohack.toolforge.org/geohack.php?pagename=List_of_United_States_cities_by_population&amp;params=34.0291_N_80.8980_W_&amp;title=Columbia" xr:uid="{B8ADA71E-D96B-784F-85FE-ED9BDCC3642F}"/>
    <hyperlink ref="B214" r:id="rId435" tooltip="Santa Clara, California" display="https://en.wikipedia.org/wiki/Santa_Clara,_California" xr:uid="{0F27CE13-EE72-E840-9DFC-4C241EF68116}"/>
    <hyperlink ref="K214" r:id="rId436" display="https://geohack.toolforge.org/geohack.php?pagename=List_of_United_States_cities_by_population&amp;params=37.3646_N_121.9679_W_&amp;title=Santa+Clara" xr:uid="{05EE2560-0600-4748-BB7C-B4BC6CDB658E}"/>
    <hyperlink ref="B215" r:id="rId437" tooltip="New Haven, Connecticut" display="https://en.wikipedia.org/wiki/New_Haven,_Connecticut" xr:uid="{06757B1A-4102-3F4C-9B54-008A72E5F23F}"/>
    <hyperlink ref="K215" r:id="rId438" display="https://geohack.toolforge.org/geohack.php?pagename=List_of_United_States_cities_by_population&amp;params=41.3108_N_72.9250_W_&amp;title=New+Haven" xr:uid="{BCDFDB36-854F-FA42-BD25-92E69B6A82D4}"/>
    <hyperlink ref="B216" r:id="rId439" tooltip="Stamford, Connecticut" display="https://en.wikipedia.org/wiki/Stamford,_Connecticut" xr:uid="{03CB8106-A111-6B47-B750-0F68E93E7F2E}"/>
    <hyperlink ref="K216" r:id="rId440" display="https://geohack.toolforge.org/geohack.php?pagename=List_of_United_States_cities_by_population&amp;params=41.0799_N_73.5460_W_&amp;title=Stamford" xr:uid="{BEE44569-60A0-7F48-BC42-61FE33EDE0C0}"/>
    <hyperlink ref="B217" r:id="rId441" tooltip="Concord, California" display="https://en.wikipedia.org/wiki/Concord,_California" xr:uid="{97AE1B0E-A478-A247-AED5-AF2C22C1D821}"/>
    <hyperlink ref="K217" r:id="rId442" display="https://geohack.toolforge.org/geohack.php?pagename=List_of_United_States_cities_by_population&amp;params=37.9722_N_122.0016_W_&amp;title=Concord" xr:uid="{52CD5A2B-C336-4748-AEFE-50458280475F}"/>
    <hyperlink ref="B218" r:id="rId443" tooltip="Elizabeth, New Jersey" display="https://en.wikipedia.org/wiki/Elizabeth,_New_Jersey" xr:uid="{06BCEE97-B395-A749-A418-DBF129B537E9}"/>
    <hyperlink ref="K218" r:id="rId444" display="https://geohack.toolforge.org/geohack.php?pagename=List_of_United_States_cities_by_population&amp;params=40.6664_N_74.1935_W_&amp;title=Elizabeth" xr:uid="{4631FBD2-87C4-B54C-AD64-51B3F8341624}"/>
    <hyperlink ref="K219" r:id="rId445" display="https://geohack.toolforge.org/geohack.php?pagename=List_of_United_States_cities_by_population&amp;params=33.9496_N_83.3701_W_&amp;title=Athens" xr:uid="{5B111A80-2692-BB4B-BD63-4DB471F2C992}"/>
    <hyperlink ref="B220" r:id="rId446" tooltip="Thousand Oaks, California" display="https://en.wikipedia.org/wiki/Thousand_Oaks,_California" xr:uid="{2155CE59-D986-E74C-9F74-4A495AF585CC}"/>
    <hyperlink ref="K220" r:id="rId447" display="https://geohack.toolforge.org/geohack.php?pagename=List_of_United_States_cities_by_population&amp;params=34.1933_N_118.8742_W_&amp;title=Thousand+Oaks" xr:uid="{242C82A4-1924-A345-B06C-E436C9F16D18}"/>
    <hyperlink ref="K221" r:id="rId448" display="https://geohack.toolforge.org/geohack.php?pagename=List_of_United_States_cities_by_population&amp;params=30.2074_N_92.0285_W_&amp;title=Lafayette" xr:uid="{B01293B8-AA85-864B-B614-500E625535FB}"/>
    <hyperlink ref="B222" r:id="rId449" tooltip="Simi Valley, California" display="https://en.wikipedia.org/wiki/Simi_Valley,_California" xr:uid="{65EE403C-6FA8-5F43-82C8-ED3BA0753E67}"/>
    <hyperlink ref="K222" r:id="rId450" display="https://geohack.toolforge.org/geohack.php?pagename=List_of_United_States_cities_by_population&amp;params=34.2669_N_118.7485_W_&amp;title=Simi+Valley" xr:uid="{863A4027-DEB3-D649-9D0C-8E25B1D2B9A5}"/>
    <hyperlink ref="B223" r:id="rId451" tooltip="Topeka, Kansas" display="https://en.wikipedia.org/wiki/Topeka,_Kansas" xr:uid="{541A2841-6D03-394A-8285-91AB55B0C072}"/>
    <hyperlink ref="K223" r:id="rId452" display="https://geohack.toolforge.org/geohack.php?pagename=List_of_United_States_cities_by_population&amp;params=39.0347_N_95.6962_W_&amp;title=Topeka" xr:uid="{C13E0995-3706-4F40-B70E-8304F64C915E}"/>
    <hyperlink ref="B224" r:id="rId453" tooltip="Norman, Oklahoma" display="https://en.wikipedia.org/wiki/Norman,_Oklahoma" xr:uid="{05DDE1D0-E8F4-9049-9B13-B78C0C39CB33}"/>
    <hyperlink ref="K224" r:id="rId454" display="https://geohack.toolforge.org/geohack.php?pagename=List_of_United_States_cities_by_population&amp;params=35.2406_N_97.3453_W_&amp;title=Norman" xr:uid="{AF49EF17-1B79-ED4F-9C13-E0EBFB2AFD0C}"/>
    <hyperlink ref="B225" r:id="rId455" tooltip="Fargo, North Dakota" display="https://en.wikipedia.org/wiki/Fargo,_North_Dakota" xr:uid="{1EE8145C-44F7-E645-A57B-BA7C4C139BC8}"/>
    <hyperlink ref="C225" r:id="rId456" tooltip="North Dakota" display="https://en.wikipedia.org/wiki/North_Dakota" xr:uid="{209F5275-7165-C34B-BB3A-B83D5B6911F9}"/>
    <hyperlink ref="K225" r:id="rId457" display="https://geohack.toolforge.org/geohack.php?pagename=List_of_United_States_cities_by_population&amp;params=46.8652_N_96.8290_W_&amp;title=Fargo" xr:uid="{4ECE8F6A-3E35-5F40-83E3-E3FE5B87163A}"/>
    <hyperlink ref="B226" r:id="rId458" tooltip="Wilmington, North Carolina" display="https://en.wikipedia.org/wiki/Wilmington,_North_Carolina" xr:uid="{2BD46287-BF02-E741-90BD-C95306B80B0E}"/>
    <hyperlink ref="K226" r:id="rId459" display="https://geohack.toolforge.org/geohack.php?pagename=List_of_United_States_cities_by_population&amp;params=34.2092_N_77.8858_W_&amp;title=Wilmington" xr:uid="{53756F57-F532-2C44-8A6F-FB8E484A6152}"/>
    <hyperlink ref="B227" r:id="rId460" tooltip="Abilene, Texas" display="https://en.wikipedia.org/wiki/Abilene,_Texas" xr:uid="{A197B4C2-7539-AF4D-9DD2-86547F38DA5A}"/>
    <hyperlink ref="K227" r:id="rId461" display="https://geohack.toolforge.org/geohack.php?pagename=List_of_United_States_cities_by_population&amp;params=32.4545_N_99.7381_W_&amp;title=Abilene" xr:uid="{0210201D-0D84-4D44-BE62-8FE12A9D694C}"/>
    <hyperlink ref="B228" r:id="rId462" tooltip="Odessa, Texas" display="https://en.wikipedia.org/wiki/Odessa,_Texas" xr:uid="{7DF95C92-EB90-844F-8B64-20ECD5262A0D}"/>
    <hyperlink ref="K228" r:id="rId463" display="https://geohack.toolforge.org/geohack.php?pagename=List_of_United_States_cities_by_population&amp;params=31.8838_N_102.3411_W_&amp;title=Odessa" xr:uid="{9C417033-3FAE-7F41-8319-0D0DF2DD6EEF}"/>
    <hyperlink ref="B229" r:id="rId464" tooltip="Columbia, Missouri" display="https://en.wikipedia.org/wiki/Columbia,_Missouri" xr:uid="{FD4A646F-0DC4-6645-B7DE-1915AE21B5C8}"/>
    <hyperlink ref="K229" r:id="rId465" display="https://geohack.toolforge.org/geohack.php?pagename=List_of_United_States_cities_by_population&amp;params=38.951561_N_92.328638_W_&amp;title=Columbia" xr:uid="{05567F4B-55EF-1B4A-B6B2-CC97B42648AD}"/>
    <hyperlink ref="B230" r:id="rId466" tooltip="Pearland, Texas" display="https://en.wikipedia.org/wiki/Pearland,_Texas" xr:uid="{60A281E8-1E49-4C46-BAA1-DB852D24F4A3}"/>
    <hyperlink ref="K230" r:id="rId467" display="https://geohack.toolforge.org/geohack.php?pagename=List_of_United_States_cities_by_population&amp;params=29.5558_N_95.3231_W_&amp;title=Pearland" xr:uid="{9D48443C-26D2-8645-9DA0-E85E3A785636}"/>
    <hyperlink ref="B231" r:id="rId468" tooltip="Victorville, California" display="https://en.wikipedia.org/wiki/Victorville,_California" xr:uid="{AABFE3A7-BFED-234A-A65B-3590504CAE0A}"/>
    <hyperlink ref="K231" r:id="rId469" display="https://geohack.toolforge.org/geohack.php?pagename=List_of_United_States_cities_by_population&amp;params=34.5277_N_117.3536_W_&amp;title=Victorville" xr:uid="{42113A2D-6873-314B-91A1-89FF7BE867D7}"/>
    <hyperlink ref="B232" r:id="rId470" tooltip="Hartford, Connecticut" display="https://en.wikipedia.org/wiki/Hartford,_Connecticut" xr:uid="{F0BD2C2D-FBD5-3242-BE3C-77FDB8F9EAF0}"/>
    <hyperlink ref="K232" r:id="rId471" display="https://geohack.toolforge.org/geohack.php?pagename=List_of_United_States_cities_by_population&amp;params=41.7659_N_72.6816_W_&amp;title=Hartford" xr:uid="{91DB3B38-8364-EE45-A458-6085F452BE28}"/>
    <hyperlink ref="B233" r:id="rId472" tooltip="Vallejo, California" display="https://en.wikipedia.org/wiki/Vallejo,_California" xr:uid="{5FEA5987-C319-B74D-B4BB-FDF1149437E8}"/>
    <hyperlink ref="K233" r:id="rId473" display="https://geohack.toolforge.org/geohack.php?pagename=List_of_United_States_cities_by_population&amp;params=38.1079_N_122.2640_W_&amp;title=Vallejo" xr:uid="{AB7545D0-74FC-FB41-94C9-83855AE0B2C7}"/>
    <hyperlink ref="B234" r:id="rId474" tooltip="Allentown, Pennsylvania" display="https://en.wikipedia.org/wiki/Allentown,_Pennsylvania" xr:uid="{4453A2B4-B4EA-D441-A156-4532951CFC3D}"/>
    <hyperlink ref="K234" r:id="rId475" display="https://geohack.toolforge.org/geohack.php?pagename=List_of_United_States_cities_by_population&amp;params=40.5936_N_75.4784_W_&amp;title=Allentown" xr:uid="{2A0263A8-E7EB-D749-BF59-ABF267491BF1}"/>
    <hyperlink ref="B235" r:id="rId476" tooltip="Berkeley, California" display="https://en.wikipedia.org/wiki/Berkeley,_California" xr:uid="{C0E5B351-F2BB-A740-95BB-F28BE107FA5B}"/>
    <hyperlink ref="K235" r:id="rId477" display="https://geohack.toolforge.org/geohack.php?pagename=List_of_United_States_cities_by_population&amp;params=37.8670_N_122.2991_W_&amp;title=Berkeley" xr:uid="{C11A1035-4C8B-6245-8481-1B04D11B99C7}"/>
    <hyperlink ref="B236" r:id="rId478" tooltip="Richardson, Texas" display="https://en.wikipedia.org/wiki/Richardson,_Texas" xr:uid="{1286BB2B-F106-8D4E-A38D-42D668F8F026}"/>
    <hyperlink ref="K236" r:id="rId479" display="https://geohack.toolforge.org/geohack.php?pagename=List_of_United_States_cities_by_population&amp;params=32.9723_N_96.7081_W_&amp;title=Richardson" xr:uid="{C09E11EB-5755-A941-BCA8-D5AEE1E4F194}"/>
    <hyperlink ref="B237" r:id="rId480" tooltip="Arvada, Colorado" display="https://en.wikipedia.org/wiki/Arvada,_Colorado" xr:uid="{6930C2B1-9E4E-1C4E-B3A9-9631BAB9288E}"/>
    <hyperlink ref="K237" r:id="rId481" display="https://geohack.toolforge.org/geohack.php?pagename=List_of_United_States_cities_by_population&amp;params=39.8337_N_105.1503_W_&amp;title=Arvada" xr:uid="{428D60D8-792F-C94C-AC03-620BB165B138}"/>
    <hyperlink ref="B238" r:id="rId482" tooltip="Ann Arbor, Michigan" display="https://en.wikipedia.org/wiki/Ann_Arbor,_Michigan" xr:uid="{CDBF14B2-5EC7-A74A-9A37-E5AFA94E9805}"/>
    <hyperlink ref="K238" r:id="rId483" display="https://geohack.toolforge.org/geohack.php?pagename=List_of_United_States_cities_by_population&amp;params=42.2761_N_83.7309_W_&amp;title=Ann+Arbor" xr:uid="{C76D44DF-D71A-E34A-8F11-1C0B95BC24FE}"/>
    <hyperlink ref="B239" r:id="rId484" tooltip="Rochester, Minnesota" display="https://en.wikipedia.org/wiki/Rochester,_Minnesota" xr:uid="{76CD506B-6F02-824E-8AD2-598A888A514E}"/>
    <hyperlink ref="K239" r:id="rId485" display="https://geohack.toolforge.org/geohack.php?pagename=List_of_United_States_cities_by_population&amp;params=44.0154_N_92.4772_W_&amp;title=Rochester" xr:uid="{7787CDC3-D659-9840-BFDC-70A097D4F3F3}"/>
    <hyperlink ref="B240" r:id="rId486" tooltip="Cambridge, Massachusetts" display="https://en.wikipedia.org/wiki/Cambridge,_Massachusetts" xr:uid="{76D41828-1E1B-504B-95E6-EA5AA1C5B05C}"/>
    <hyperlink ref="K240" r:id="rId487" display="https://geohack.toolforge.org/geohack.php?pagename=List_of_United_States_cities_by_population&amp;params=42.3760_N_71.1187_W_&amp;title=Cambridge" xr:uid="{B5EDD4E4-71ED-C848-8C36-BE2AE8C3EF10}"/>
    <hyperlink ref="B241" r:id="rId488" tooltip="Sugar Land, Texas" display="https://en.wikipedia.org/wiki/Sugar_Land,_Texas" xr:uid="{A3B47A4E-5B35-4F4C-A7EC-DEA0715E027D}"/>
    <hyperlink ref="K241" r:id="rId489" display="https://geohack.toolforge.org/geohack.php?pagename=List_of_United_States_cities_by_population&amp;params=29.5994_N_95.6142_W_&amp;title=Sugar+Land" xr:uid="{9AA4BE9C-9B21-334D-9E51-D193AC77E0DB}"/>
    <hyperlink ref="B242" r:id="rId490" tooltip="Lansing, Michigan" display="https://en.wikipedia.org/wiki/Lansing,_Michigan" xr:uid="{D6BBFFB8-4995-944F-9EB8-F5DBCB20CD81}"/>
    <hyperlink ref="K242" r:id="rId491" display="https://geohack.toolforge.org/geohack.php?pagename=List_of_United_States_cities_by_population&amp;params=42.7143_N_84.5593_W_&amp;title=Lansing" xr:uid="{A9FAE0DE-09C9-7A40-B7EB-CC84FBC1AC1F}"/>
    <hyperlink ref="B243" r:id="rId492" tooltip="Evansville, Indiana" display="https://en.wikipedia.org/wiki/Evansville,_Indiana" xr:uid="{6131A037-6B85-4D4A-8961-CDF985340A4E}"/>
    <hyperlink ref="K243" r:id="rId493" display="https://geohack.toolforge.org/geohack.php?pagename=List_of_United_States_cities_by_population&amp;params=37.9877_N_87.5347_W_&amp;title=Evansville" xr:uid="{F00130C9-6850-AE4E-ACE2-E8A81A7724A0}"/>
    <hyperlink ref="B244" r:id="rId494" tooltip="College Station, Texas" display="https://en.wikipedia.org/wiki/College_Station,_Texas" xr:uid="{D313993A-4CBE-CB4B-9CDA-205A096D6495}"/>
    <hyperlink ref="K244" r:id="rId495" display="https://geohack.toolforge.org/geohack.php?pagename=List_of_United_States_cities_by_population&amp;params=30.5852_N_96.2964_W_&amp;title=College+Station" xr:uid="{7249D993-9F78-8A4D-A934-CB30022B8636}"/>
    <hyperlink ref="B245" r:id="rId496" tooltip="Fairfield, California" display="https://en.wikipedia.org/wiki/Fairfield,_California" xr:uid="{52D4DD34-21A4-8D49-9C8A-6DD05BE24233}"/>
    <hyperlink ref="K245" r:id="rId497" display="https://geohack.toolforge.org/geohack.php?pagename=List_of_United_States_cities_by_population&amp;params=38.2593_N_122.0321_W_&amp;title=Fairfield" xr:uid="{51DF3160-0DB2-FD4C-BF64-198C064B2B9F}"/>
    <hyperlink ref="B246" r:id="rId498" tooltip="Clearwater, Florida" display="https://en.wikipedia.org/wiki/Clearwater,_Florida" xr:uid="{00B7876F-FA2D-8E47-A417-969D27760927}"/>
    <hyperlink ref="K246" r:id="rId499" display="https://geohack.toolforge.org/geohack.php?pagename=List_of_United_States_cities_by_population&amp;params=27.9789_N_82.7666_W_&amp;title=Clearwater" xr:uid="{8CD4649D-F6BE-7B42-8483-20B399B13062}"/>
    <hyperlink ref="B247" r:id="rId500" tooltip="Beaumont, Texas" display="https://en.wikipedia.org/wiki/Beaumont,_Texas" xr:uid="{2A967FBA-A2FE-8F48-86D0-570B61858884}"/>
    <hyperlink ref="K247" r:id="rId501" display="https://geohack.toolforge.org/geohack.php?pagename=List_of_United_States_cities_by_population&amp;params=30.0849_N_94.1453_W_&amp;title=Beaumont" xr:uid="{D67D6EBA-F709-C94F-9AEA-4631CFE31A13}"/>
    <hyperlink ref="B248" r:id="rId502" tooltip="Independence, Missouri" display="https://en.wikipedia.org/wiki/Independence,_Missouri" xr:uid="{9FF43EB8-39DA-9047-A89A-0AD9B8E70343}"/>
    <hyperlink ref="K248" r:id="rId503" display="https://geohack.toolforge.org/geohack.php?pagename=List_of_United_States_cities_by_population&amp;params=39.0855_N_94.3521_W_&amp;title=Independence" xr:uid="{E9EF2C72-4B30-CB47-B595-A14454EED5EA}"/>
    <hyperlink ref="B249" r:id="rId504" tooltip="Provo, Utah" display="https://en.wikipedia.org/wiki/Provo,_Utah" xr:uid="{04CBEA69-F354-6141-8FFE-37AFE0F77D26}"/>
    <hyperlink ref="K249" r:id="rId505" display="https://geohack.toolforge.org/geohack.php?pagename=List_of_United_States_cities_by_population&amp;params=40.2453_N_111.6448_W_&amp;title=Provo" xr:uid="{8EC79F3D-CD86-AF4D-A7C2-B405530268E8}"/>
    <hyperlink ref="B250" r:id="rId506" tooltip="West Jordan, Utah" display="https://en.wikipedia.org/wiki/West_Jordan,_Utah" xr:uid="{093D604F-D64C-0646-9FBE-63077B440104}"/>
    <hyperlink ref="K250" r:id="rId507" display="https://geohack.toolforge.org/geohack.php?pagename=List_of_United_States_cities_by_population&amp;params=40.6024_N_112.0008_W_&amp;title=West+Jordan" xr:uid="{0172BAB4-5705-6A4C-8AE6-A79A1DBC3F4D}"/>
    <hyperlink ref="B251" r:id="rId508" tooltip="Murrieta, California" display="https://en.wikipedia.org/wiki/Murrieta,_California" xr:uid="{126D6122-731F-BF4D-8D79-CDC389FF7600}"/>
    <hyperlink ref="K251" r:id="rId509" display="https://geohack.toolforge.org/geohack.php?pagename=List_of_United_States_cities_by_population&amp;params=33.5721_N_117.1904_W_&amp;title=Murrieta" xr:uid="{DB175187-C8DC-A244-9D0B-E5DC477405BA}"/>
    <hyperlink ref="B252" r:id="rId510" tooltip="Palm Bay, Florida" display="https://en.wikipedia.org/wiki/Palm_Bay,_Florida" xr:uid="{BCB741EA-4249-3E43-8E93-262BCBAD689F}"/>
    <hyperlink ref="K252" r:id="rId511" display="https://geohack.toolforge.org/geohack.php?pagename=List_of_United_States_cities_by_population&amp;params=27.9856_N_80.6626_W_&amp;title=Palm+Bay" xr:uid="{211E8A9C-8F5B-0341-B8A3-4D46ED286504}"/>
    <hyperlink ref="B253" r:id="rId512" tooltip="El Monte, California" display="https://en.wikipedia.org/wiki/El_Monte,_California" xr:uid="{0DE0AED3-A18A-4149-810B-B91B493D388E}"/>
    <hyperlink ref="K253" r:id="rId513" display="https://geohack.toolforge.org/geohack.php?pagename=List_of_United_States_cities_by_population&amp;params=34.0746_N_118.0291_W_&amp;title=El+Monte" xr:uid="{4AC8E86A-CEA0-8840-A5C4-42ECB2462711}"/>
    <hyperlink ref="B254" r:id="rId514" tooltip="Carlsbad, California" display="https://en.wikipedia.org/wiki/Carlsbad,_California" xr:uid="{DE062875-8F91-874D-A6C5-7BCA088595BD}"/>
    <hyperlink ref="K254" r:id="rId515" display="https://geohack.toolforge.org/geohack.php?pagename=List_of_United_States_cities_by_population&amp;params=33.1239_N_117.2828_W_&amp;title=Carlsbad" xr:uid="{E0A6B221-6DFE-AE4D-928C-8F84A3E37D48}"/>
    <hyperlink ref="B255" r:id="rId516" tooltip="North Charleston, South Carolina" display="https://en.wikipedia.org/wiki/North_Charleston,_South_Carolina" xr:uid="{A5741C72-0D10-B445-A416-F67D5AA23FB9}"/>
    <hyperlink ref="K255" r:id="rId517" display="https://geohack.toolforge.org/geohack.php?pagename=List_of_United_States_cities_by_population&amp;params=32.9178_N_80.0650_W_&amp;title=North+Charleston" xr:uid="{62245B62-B866-6D43-95D5-609828165E25}"/>
    <hyperlink ref="B256" r:id="rId518" tooltip="Temecula, California" display="https://en.wikipedia.org/wiki/Temecula,_California" xr:uid="{972D4D19-36D1-2B4E-890C-E2733C1091F1}"/>
    <hyperlink ref="K256" r:id="rId519" display="https://geohack.toolforge.org/geohack.php?pagename=List_of_United_States_cities_by_population&amp;params=33.4931_N_117.1317_W_&amp;title=Temecula" xr:uid="{45A523EE-EA9F-9746-825A-A386C7D68A58}"/>
    <hyperlink ref="B257" r:id="rId520" tooltip="Clovis, California" display="https://en.wikipedia.org/wiki/Clovis,_California" xr:uid="{70FA0000-D7FD-1F4A-984D-F864B098BE08}"/>
    <hyperlink ref="K257" r:id="rId521" display="https://geohack.toolforge.org/geohack.php?pagename=List_of_United_States_cities_by_population&amp;params=36.8282_N_119.6849_W_&amp;title=Clovis" xr:uid="{B357210F-1C4E-054E-8375-227961A135DF}"/>
    <hyperlink ref="B258" r:id="rId522" tooltip="Springfield, Illinois" display="https://en.wikipedia.org/wiki/Springfield,_Illinois" xr:uid="{5FA1DABC-444C-FE4E-BB4F-542AD127DD4A}"/>
    <hyperlink ref="K258" r:id="rId523" display="https://geohack.toolforge.org/geohack.php?pagename=List_of_United_States_cities_by_population&amp;params=39.7911_N_89.6446_W_&amp;title=Springfield" xr:uid="{F1E5B8A5-D7B0-914F-B5C8-0D3F1D81AFB6}"/>
    <hyperlink ref="B259" r:id="rId524" tooltip="Meridian, Idaho" display="https://en.wikipedia.org/wiki/Meridian,_Idaho" xr:uid="{672E3FAE-5BAE-1A42-80DB-9D211E1BB237}"/>
    <hyperlink ref="K259" r:id="rId525" display="https://geohack.toolforge.org/geohack.php?pagename=List_of_United_States_cities_by_population&amp;params=43.6142_N_116.3989_W_&amp;title=Meridian" xr:uid="{D592849E-BFDB-BE45-A3F7-A103BD15E724}"/>
    <hyperlink ref="B260" r:id="rId526" tooltip="Westminster, Colorado" display="https://en.wikipedia.org/wiki/Westminster,_Colorado" xr:uid="{B9C1D938-CBA6-5C48-9CE1-23EFBEAD3ECD}"/>
    <hyperlink ref="K260" r:id="rId527" display="https://geohack.toolforge.org/geohack.php?pagename=List_of_United_States_cities_by_population&amp;params=39.8822_N_105.0644_W_&amp;title=Westminster" xr:uid="{32185E4A-24E3-6A49-995D-025CE6778BDA}"/>
    <hyperlink ref="B261" r:id="rId528" tooltip="Costa Mesa, California" display="https://en.wikipedia.org/wiki/Costa_Mesa,_California" xr:uid="{0EEF2EBF-2BAD-5948-BCC6-F0828ED11B93}"/>
    <hyperlink ref="K261" r:id="rId529" display="https://geohack.toolforge.org/geohack.php?pagename=List_of_United_States_cities_by_population&amp;params=33.6659_N_117.9123_W_&amp;title=Costa+Mesa" xr:uid="{E05758B5-D405-D342-AD16-864D4B9C29E3}"/>
    <hyperlink ref="B262" r:id="rId530" tooltip="High Point, North Carolina" display="https://en.wikipedia.org/wiki/High_Point,_North_Carolina" xr:uid="{601B6780-3B09-E44F-BCED-D318BED1DDE1}"/>
    <hyperlink ref="K262" r:id="rId531" display="https://geohack.toolforge.org/geohack.php?pagename=List_of_United_States_cities_by_population&amp;params=35.9900_N_79.9905_W_&amp;title=High+Point" xr:uid="{2E98B21F-8185-B445-98DC-ED823C3F2D95}"/>
    <hyperlink ref="B263" r:id="rId532" tooltip="Manchester, New Hampshire" display="https://en.wikipedia.org/wiki/Manchester,_New_Hampshire" xr:uid="{278B6824-C54E-664B-9CAB-DB9391BEAC20}"/>
    <hyperlink ref="C263" r:id="rId533" tooltip="New Hampshire" display="https://en.wikipedia.org/wiki/New_Hampshire" xr:uid="{5931181B-C0E0-E540-A27D-0C241765E00B}"/>
    <hyperlink ref="K263" r:id="rId534" display="https://geohack.toolforge.org/geohack.php?pagename=List_of_United_States_cities_by_population&amp;params=42.9849_N_71.4441_W_&amp;title=Manchester" xr:uid="{6C0D58E4-213D-B841-A39A-CFE243434897}"/>
    <hyperlink ref="B264" r:id="rId535" tooltip="Pueblo, Colorado" display="https://en.wikipedia.org/wiki/Pueblo,_Colorado" xr:uid="{96C3CFAC-CEF5-EC4B-9EA8-95B9689BC0AB}"/>
    <hyperlink ref="K264" r:id="rId536" display="https://geohack.toolforge.org/geohack.php?pagename=List_of_United_States_cities_by_population&amp;params=38.2699_N_104.6123_W_&amp;title=Pueblo" xr:uid="{C472E05D-3D33-5247-9363-86DE3DF656F4}"/>
    <hyperlink ref="B265" r:id="rId537" tooltip="Lakeland, Florida" display="https://en.wikipedia.org/wiki/Lakeland,_Florida" xr:uid="{1565B046-0B70-0F4A-94C5-9F0A68EEA358}"/>
    <hyperlink ref="K265" r:id="rId538" display="https://geohack.toolforge.org/geohack.php?pagename=List_of_United_States_cities_by_population&amp;params=28.0555_N_81.9549_W_&amp;title=Lakeland" xr:uid="{FF1D71B5-04F3-CA4D-B9C3-471248ED80E4}"/>
    <hyperlink ref="B266" r:id="rId539" tooltip="Pompano Beach, Florida" display="https://en.wikipedia.org/wiki/Pompano_Beach,_Florida" xr:uid="{2048E6AF-ED15-CB43-A201-12384161B43A}"/>
    <hyperlink ref="K266" r:id="rId540" display="https://geohack.toolforge.org/geohack.php?pagename=List_of_United_States_cities_by_population&amp;params=26.2416_N_80.1339_W_&amp;title=Pompano+Beach" xr:uid="{1A020242-59DF-5B42-B0A3-12E52C254B83}"/>
    <hyperlink ref="B267" r:id="rId541" tooltip="West Palm Beach, Florida" display="https://en.wikipedia.org/wiki/West_Palm_Beach,_Florida" xr:uid="{B9BBA7AA-2879-7D40-AE70-103E8A5EF650}"/>
    <hyperlink ref="K267" r:id="rId542" display="https://geohack.toolforge.org/geohack.php?pagename=List_of_United_States_cities_by_population&amp;params=26.7464_N_80.1251_W_&amp;title=West+Palm+Beach" xr:uid="{166BB044-29DC-D54E-AB03-7E96D9148902}"/>
    <hyperlink ref="B268" r:id="rId543" tooltip="Antioch, California" display="https://en.wikipedia.org/wiki/Antioch,_California" xr:uid="{74AE0A96-512A-3A40-9270-02E863ABF601}"/>
    <hyperlink ref="K268" r:id="rId544" display="https://geohack.toolforge.org/geohack.php?pagename=List_of_United_States_cities_by_population&amp;params=37.9791_N_121.7962_W_&amp;title=Antioch" xr:uid="{A50EB862-435B-4145-90B0-F3F154374706}"/>
    <hyperlink ref="B269" r:id="rId545" tooltip="Everett, Washington" display="https://en.wikipedia.org/wiki/Everett,_Washington" xr:uid="{52E26E2C-5BA0-8B4A-ACD2-227569DE11C6}"/>
    <hyperlink ref="K269" r:id="rId546" display="https://geohack.toolforge.org/geohack.php?pagename=List_of_United_States_cities_by_population&amp;params=47.9566_N_122.1914_W_&amp;title=Everett" xr:uid="{5120D291-F42F-DB4A-9ACB-A4066B1C6E6B}"/>
    <hyperlink ref="B270" r:id="rId547" tooltip="Downey, California" display="https://en.wikipedia.org/wiki/Downey,_California" xr:uid="{D4279338-7D38-4545-AF2A-DEA62200FF16}"/>
    <hyperlink ref="K270" r:id="rId548" display="https://geohack.toolforge.org/geohack.php?pagename=List_of_United_States_cities_by_population&amp;params=33.9382_N_118.1309_W_&amp;title=Downey" xr:uid="{8274DA2C-2DB3-BF4A-999D-2F34F1A5464A}"/>
    <hyperlink ref="B271" r:id="rId549" tooltip="Lowell, Massachusetts" display="https://en.wikipedia.org/wiki/Lowell,_Massachusetts" xr:uid="{035D73F5-7C04-444A-93D8-38FF247C41DA}"/>
    <hyperlink ref="K271" r:id="rId550" display="https://geohack.toolforge.org/geohack.php?pagename=List_of_United_States_cities_by_population&amp;params=42.6390_N_71.3211_W_&amp;title=Lowell" xr:uid="{CBB6D5ED-102C-C543-A1B0-8C27706FD956}"/>
    <hyperlink ref="B272" r:id="rId551" tooltip="Centennial, Colorado" display="https://en.wikipedia.org/wiki/Centennial,_Colorado" xr:uid="{816FE91E-71FD-1843-A71D-77EDF08BECDA}"/>
    <hyperlink ref="K272" r:id="rId552" display="https://geohack.toolforge.org/geohack.php?pagename=List_of_United_States_cities_by_population&amp;params=39.5906_N_104.8691_W_&amp;title=Centennial" xr:uid="{F55BA508-2C45-4641-BE8A-A8FAC01D3346}"/>
    <hyperlink ref="B273" r:id="rId553" tooltip="Elgin, Illinois" display="https://en.wikipedia.org/wiki/Elgin,_Illinois" xr:uid="{C33710F5-3848-B942-B1D0-C347D6E131EC}"/>
    <hyperlink ref="K273" r:id="rId554" display="https://geohack.toolforge.org/geohack.php?pagename=List_of_United_States_cities_by_population&amp;params=42.0396_N_88.3217_W_&amp;title=Elgin" xr:uid="{7DAA3313-162B-1148-A7B9-44028371266A}"/>
    <hyperlink ref="B274" r:id="rId555" tooltip="Richmond, California" display="https://en.wikipedia.org/wiki/Richmond,_California" xr:uid="{58DB580C-8880-A448-80C9-F8CA17097E65}"/>
    <hyperlink ref="K274" r:id="rId556" display="https://geohack.toolforge.org/geohack.php?pagename=List_of_United_States_cities_by_population&amp;params=37.9523_N_122.3606_W_&amp;title=Richmond" xr:uid="{CFD4AC51-0FD9-B749-BD9C-A50E4C329626}"/>
    <hyperlink ref="B275" r:id="rId557" tooltip="Peoria, Illinois" display="https://en.wikipedia.org/wiki/Peoria,_Illinois" xr:uid="{A8F00E1F-B441-1E4B-AE3C-2D3135BD94E8}"/>
    <hyperlink ref="K275" r:id="rId558" display="https://geohack.toolforge.org/geohack.php?pagename=List_of_United_States_cities_by_population&amp;params=40.7515_N_89.6174_W_&amp;title=Peoria" xr:uid="{8FCB32D3-DF6E-6F43-A301-87E159ABB106}"/>
    <hyperlink ref="B276" r:id="rId559" tooltip="Broken Arrow, Oklahoma" display="https://en.wikipedia.org/wiki/Broken_Arrow,_Oklahoma" xr:uid="{D3F0DD79-6025-0B46-8EB3-65374B2D7101}"/>
    <hyperlink ref="K276" r:id="rId560" display="https://geohack.toolforge.org/geohack.php?pagename=List_of_United_States_cities_by_population&amp;params=36.0365_N_95.7810_W_&amp;title=Broken+Arrow" xr:uid="{5C5311A6-4900-E346-9EEB-15D13AE479C0}"/>
    <hyperlink ref="B277" r:id="rId561" tooltip="Miami Gardens, Florida" display="https://en.wikipedia.org/wiki/Miami_Gardens,_Florida" xr:uid="{EADBFE6E-5CD1-A242-B7C9-662C8AB50223}"/>
    <hyperlink ref="K277" r:id="rId562" display="https://geohack.toolforge.org/geohack.php?pagename=List_of_United_States_cities_by_population&amp;params=25.9489_N_80.2436_W_&amp;title=Miami+Gardens" xr:uid="{92A49196-7448-3447-B42F-1120023BC300}"/>
    <hyperlink ref="B278" r:id="rId563" tooltip="Billings, Montana" display="https://en.wikipedia.org/wiki/Billings,_Montana" xr:uid="{4CBD9FA9-7298-7147-808E-91EC64924B12}"/>
    <hyperlink ref="C278" r:id="rId564" tooltip="Montana" display="https://en.wikipedia.org/wiki/Montana" xr:uid="{3A40CD74-D366-714C-BE7B-3D68F366FFA4}"/>
    <hyperlink ref="K278" r:id="rId565" display="https://geohack.toolforge.org/geohack.php?pagename=List_of_United_States_cities_by_population&amp;params=45.7885_N_108.5499_W_&amp;title=Billings" xr:uid="{5B677BD3-58B7-6D4D-8328-DEFB842686F9}"/>
    <hyperlink ref="B279" r:id="rId566" tooltip="Jurupa Valley, California" display="https://en.wikipedia.org/wiki/Jurupa_Valley,_California" xr:uid="{926DFCEF-3612-4F4B-8A30-AAD5398A32BA}"/>
    <hyperlink ref="F279" r:id="rId567" location="cite_note-30" display="https://en.wikipedia.org/wiki/List_of_United_States_cities_by_population - cite_note-30" xr:uid="{91E25D76-D3CD-9149-875E-244671B32626}"/>
    <hyperlink ref="K279" r:id="rId568" display="https://geohack.toolforge.org/geohack.php?pagename=List_of_United_States_cities_by_population&amp;params=34.0026_N_117.4676_W_&amp;title=Jurupa+Valley" xr:uid="{A8F8C7BF-0C9D-384E-9132-F96276CCCF6A}"/>
    <hyperlink ref="B280" r:id="rId569" tooltip="Sandy Springs, Georgia" display="https://en.wikipedia.org/wiki/Sandy_Springs,_Georgia" xr:uid="{092C1796-DA8B-4A48-90CD-978E9701011F}"/>
    <hyperlink ref="K280" r:id="rId570" display="https://geohack.toolforge.org/geohack.php?pagename=List_of_United_States_cities_by_population&amp;params=33.9315_N_84.3687_W_&amp;title=Sandy+Springs" xr:uid="{1942E378-A3C2-AB43-B3FB-77DBD82EBC02}"/>
    <hyperlink ref="B281" r:id="rId571" tooltip="Gresham, Oregon" display="https://en.wikipedia.org/wiki/Gresham,_Oregon" xr:uid="{B05A50CC-C497-2648-AD45-0BE976EDF1A2}"/>
    <hyperlink ref="K281" r:id="rId572" display="https://geohack.toolforge.org/geohack.php?pagename=List_of_United_States_cities_by_population&amp;params=45.5023_N_122.4416_W_&amp;title=Gresham" xr:uid="{DC480384-3535-8845-A866-D9406DBB302B}"/>
    <hyperlink ref="B282" r:id="rId573" tooltip="Lewisville, Texas" display="https://en.wikipedia.org/wiki/Lewisville,_Texas" xr:uid="{56D0991D-0BA6-D742-8D13-5EB070C7FFB9}"/>
    <hyperlink ref="K282" r:id="rId574" display="https://geohack.toolforge.org/geohack.php?pagename=List_of_United_States_cities_by_population&amp;params=33.0466_N_96.9818_W_&amp;title=Lewisville" xr:uid="{B24B230D-EAB8-6945-BD54-D2BD9A464548}"/>
    <hyperlink ref="B283" r:id="rId575" tooltip="Hillsboro, Oregon" display="https://en.wikipedia.org/wiki/Hillsboro,_Oregon" xr:uid="{CDA71DDF-ED9A-F047-B457-E229DE19A248}"/>
    <hyperlink ref="K283" r:id="rId576" display="https://geohack.toolforge.org/geohack.php?pagename=List_of_United_States_cities_by_population&amp;params=45.5280_N_122.9357_W_&amp;title=Hillsboro" xr:uid="{494F32B1-1111-264F-9B70-52EA4D33F1E2}"/>
    <hyperlink ref="K284" r:id="rId577" display="https://geohack.toolforge.org/geohack.php?pagename=List_of_United_States_cities_by_population&amp;params=34.2678_N_119.2542_W_&amp;title=Ventura" xr:uid="{5C12BF87-1269-4940-B9D1-A70B07B86346}"/>
    <hyperlink ref="B285" r:id="rId578" tooltip="Greeley, Colorado" display="https://en.wikipedia.org/wiki/Greeley,_Colorado" xr:uid="{07752E40-B47D-B54B-BF56-AC0DFAFD113E}"/>
    <hyperlink ref="K285" r:id="rId579" display="https://geohack.toolforge.org/geohack.php?pagename=List_of_United_States_cities_by_population&amp;params=40.4153_N_104.7697_W_&amp;title=Greeley" xr:uid="{7070459A-8331-EA45-BAA8-A929D062E1E5}"/>
    <hyperlink ref="B286" r:id="rId580" tooltip="Inglewood, California" display="https://en.wikipedia.org/wiki/Inglewood,_California" xr:uid="{3833ABB5-EEC2-5B49-AE08-E650F7367701}"/>
    <hyperlink ref="K286" r:id="rId581" display="https://geohack.toolforge.org/geohack.php?pagename=List_of_United_States_cities_by_population&amp;params=33.9561_N_118.3443_W_&amp;title=Inglewood" xr:uid="{B8B1D896-2AD0-4648-BC8B-EE512D86D592}"/>
    <hyperlink ref="B287" r:id="rId582" tooltip="Waterbury, Connecticut" display="https://en.wikipedia.org/wiki/Waterbury,_Connecticut" xr:uid="{8A4A7F81-D56A-3746-B7DC-B0BA3E8A51BB}"/>
    <hyperlink ref="K287" r:id="rId583" display="https://geohack.toolforge.org/geohack.php?pagename=List_of_United_States_cities_by_population&amp;params=41.5585_N_73.0367_W_&amp;title=Waterbury" xr:uid="{7CFE24F2-06FA-EE46-8598-40DF332736E7}"/>
    <hyperlink ref="B288" r:id="rId584" tooltip="League City, Texas" display="https://en.wikipedia.org/wiki/League_City,_Texas" xr:uid="{126FBFE4-69C0-0247-BDE4-2AB6D8C557DD}"/>
    <hyperlink ref="K288" r:id="rId585" display="https://geohack.toolforge.org/geohack.php?pagename=List_of_United_States_cities_by_population&amp;params=29.4901_N_95.1091_W_&amp;title=League+City" xr:uid="{56D9600B-1E67-C647-A479-0F07367239F9}"/>
    <hyperlink ref="B289" r:id="rId586" tooltip="Santa Maria, California" display="https://en.wikipedia.org/wiki/Santa_Maria,_California" xr:uid="{7593F516-E390-BF45-B612-E0D976B3EB14}"/>
    <hyperlink ref="K289" r:id="rId587" display="https://geohack.toolforge.org/geohack.php?pagename=List_of_United_States_cities_by_population&amp;params=34.9332_N_120.4438_W_&amp;title=Santa+Maria" xr:uid="{1997A0B6-702A-B641-A20C-747B12F7E131}"/>
    <hyperlink ref="B290" r:id="rId588" tooltip="Tyler, Texas" display="https://en.wikipedia.org/wiki/Tyler,_Texas" xr:uid="{431E8074-5A2A-E044-B573-0A02F671BDB1}"/>
    <hyperlink ref="K290" r:id="rId589" display="https://geohack.toolforge.org/geohack.php?pagename=List_of_United_States_cities_by_population&amp;params=32.3173_N_95.3059_W_&amp;title=Tyler" xr:uid="{5257B970-27EF-C24C-9FB5-A19EAF0A5980}"/>
    <hyperlink ref="K291" r:id="rId590" display="https://geohack.toolforge.org/geohack.php?pagename=List_of_United_States_cities_by_population&amp;params=26.0791_N_80.2850_W_&amp;title=Davie" xr:uid="{08A88300-6200-3A41-A4B4-8871C433934F}"/>
    <hyperlink ref="K292" r:id="rId591" display="https://geohack.toolforge.org/geohack.php?pagename=List_of_United_States_cities_by_population&amp;params=40.0771_N_74.2004_W_&amp;title=Lakewood" xr:uid="{E68E7631-F9AD-0248-8C02-92B740E59EED}"/>
    <hyperlink ref="B293" r:id="rId592" tooltip="Daly City, California" display="https://en.wikipedia.org/wiki/Daly_City,_California" xr:uid="{600A4AF8-1DFA-E244-A427-4657B4880F6B}"/>
    <hyperlink ref="K293" r:id="rId593" display="https://geohack.toolforge.org/geohack.php?pagename=List_of_United_States_cities_by_population&amp;params=37.7009_N_122.4650_W_&amp;title=Daly+City" xr:uid="{0DBCF8F7-BD9E-0B45-B485-7E6FD880CF3F}"/>
    <hyperlink ref="B294" r:id="rId594" tooltip="Boulder, Colorado" display="https://en.wikipedia.org/wiki/Boulder,_Colorado" xr:uid="{2F7536A0-B5A7-B543-84AB-BE808720CB3D}"/>
    <hyperlink ref="K294" r:id="rId595" display="https://geohack.toolforge.org/geohack.php?pagename=List_of_United_States_cities_by_population&amp;params=40.0270_N_105.2519_W_&amp;title=Boulder" xr:uid="{88780817-2DAE-504A-B312-818A2AF91246}"/>
    <hyperlink ref="B295" r:id="rId596" tooltip="Allen, Texas" display="https://en.wikipedia.org/wiki/Allen,_Texas" xr:uid="{A33CE816-2BF7-AE41-BE5A-60046CA7E809}"/>
    <hyperlink ref="K295" r:id="rId597" display="https://geohack.toolforge.org/geohack.php?pagename=List_of_United_States_cities_by_population&amp;params=33.0997_N_96.6631_W_&amp;title=Allen" xr:uid="{5F70EF00-6FE8-2E46-A1CF-D19616348318}"/>
    <hyperlink ref="B296" r:id="rId598" tooltip="West Covina, California" display="https://en.wikipedia.org/wiki/West_Covina,_California" xr:uid="{9B08EDC9-203B-6748-B8D9-27D2DEAE6569}"/>
    <hyperlink ref="K296" r:id="rId599" display="https://geohack.toolforge.org/geohack.php?pagename=List_of_United_States_cities_by_population&amp;params=34.0559_N_117.9099_W_&amp;title=West+Covina" xr:uid="{86D9E312-5DEF-0E44-9F2F-9BCF9A2FEA40}"/>
    <hyperlink ref="B297" r:id="rId600" tooltip="Sparks, Nevada" display="https://en.wikipedia.org/wiki/Sparks,_Nevada" xr:uid="{57F2D501-9A78-164F-93D4-138F2B3F3C70}"/>
    <hyperlink ref="K297" r:id="rId601" display="https://geohack.toolforge.org/geohack.php?pagename=List_of_United_States_cities_by_population&amp;params=39.5544_N_119.7356_W_&amp;title=Sparks" xr:uid="{DF3C714C-75E4-B64A-B2BC-4FBD4E40E4AB}"/>
    <hyperlink ref="B298" r:id="rId602" tooltip="Wichita Falls, Texas" display="https://en.wikipedia.org/wiki/Wichita_Falls,_Texas" xr:uid="{A8F57EC4-00B2-CB48-977E-92837426AAA5}"/>
    <hyperlink ref="K298" r:id="rId603" display="https://geohack.toolforge.org/geohack.php?pagename=List_of_United_States_cities_by_population&amp;params=33.9067_N_98.5259_W_&amp;title=Wichita+Falls" xr:uid="{8E2F428A-5478-0345-9D61-FF1B9AEFEB4B}"/>
    <hyperlink ref="B299" r:id="rId604" tooltip="Green Bay, Wisconsin" display="https://en.wikipedia.org/wiki/Green_Bay,_Wisconsin" xr:uid="{5AB8AD17-B44A-CF43-9666-F94505A28E80}"/>
    <hyperlink ref="K299" r:id="rId605" display="https://geohack.toolforge.org/geohack.php?pagename=List_of_United_States_cities_by_population&amp;params=44.5207_N_87.9842_W_&amp;title=Green+Bay" xr:uid="{B54957C4-7C66-7D48-AFBF-EF4D83BA0F0A}"/>
    <hyperlink ref="B300" r:id="rId606" tooltip="San Mateo, California" display="https://en.wikipedia.org/wiki/San_Mateo,_California" xr:uid="{63795903-CEF3-3E44-91F9-3DC3414ACA43}"/>
    <hyperlink ref="K300" r:id="rId607" display="https://geohack.toolforge.org/geohack.php?pagename=List_of_United_States_cities_by_population&amp;params=37.5603_N_122.3106_W_&amp;title=San+Mateo" xr:uid="{FE937C27-8A10-3749-AD69-3AD3D18DE5C4}"/>
    <hyperlink ref="B301" r:id="rId608" tooltip="Norwalk, California" display="https://en.wikipedia.org/wiki/Norwalk,_California" xr:uid="{244CA830-919E-9649-A543-645C78AC527B}"/>
    <hyperlink ref="K301" r:id="rId609" display="https://geohack.toolforge.org/geohack.php?pagename=List_of_United_States_cities_by_population&amp;params=33.9076_N_118.0835_W_&amp;title=Norwalk" xr:uid="{6F368E0B-E673-1646-ABDA-9B56F511BC19}"/>
    <hyperlink ref="B302" r:id="rId610" tooltip="Rialto, California" display="https://en.wikipedia.org/wiki/Rialto,_California" xr:uid="{B14450C4-A238-7F40-9AA0-8BA5AADF94DF}"/>
    <hyperlink ref="K302" r:id="rId611" display="https://geohack.toolforge.org/geohack.php?pagename=List_of_United_States_cities_by_population&amp;params=34.1118_N_117.3883_W_&amp;title=Rialto" xr:uid="{4C29C4E7-E6F2-244E-9573-5F9A1373653B}"/>
    <hyperlink ref="B303" r:id="rId612" tooltip="Las Cruces, New Mexico" display="https://en.wikipedia.org/wiki/Las_Cruces,_New_Mexico" xr:uid="{E55B97E5-E9D7-3F42-918B-757EFB5DC870}"/>
    <hyperlink ref="K303" r:id="rId613" display="https://geohack.toolforge.org/geohack.php?pagename=List_of_United_States_cities_by_population&amp;params=32.3264_N_106.7897_W_&amp;title=Las+Cruces" xr:uid="{385D8FE2-6A68-B04D-B316-B2F8A8CF30B0}"/>
    <hyperlink ref="B304" r:id="rId614" tooltip="Chico, California" display="https://en.wikipedia.org/wiki/Chico,_California" xr:uid="{19AEC6D4-95CD-3D41-AF99-02BD7545E86F}"/>
    <hyperlink ref="K304" r:id="rId615" display="https://geohack.toolforge.org/geohack.php?pagename=List_of_United_States_cities_by_population&amp;params=39.7400_N_121.8356_W_&amp;title=Chico" xr:uid="{482B4F80-CA6E-694B-9D60-07FE07DA2327}"/>
    <hyperlink ref="B305" r:id="rId616" tooltip="El Cajon, California" display="https://en.wikipedia.org/wiki/El_Cajon,_California" xr:uid="{8CF0126B-D4C4-B34C-AE47-840DE75DA02A}"/>
    <hyperlink ref="K305" r:id="rId617" display="https://geohack.toolforge.org/geohack.php?pagename=List_of_United_States_cities_by_population&amp;params=32.8017_N_116.9604_W_&amp;title=El+Cajon" xr:uid="{A77D0ED5-C01E-0C43-9BC9-226CF5B3ABA2}"/>
    <hyperlink ref="B306" r:id="rId618" tooltip="Burbank, California" display="https://en.wikipedia.org/wiki/Burbank,_California" xr:uid="{0444A41A-D3D1-2348-936B-3073FCD66BDD}"/>
    <hyperlink ref="K306" r:id="rId619" display="https://geohack.toolforge.org/geohack.php?pagename=List_of_United_States_cities_by_population&amp;params=34.1901_N_118.3264_W_&amp;title=Burbank" xr:uid="{0F28FAB9-19B2-8D49-9FE6-87D10DCB559A}"/>
    <hyperlink ref="B307" r:id="rId620" tooltip="South Bend, Indiana" display="https://en.wikipedia.org/wiki/South_Bend,_Indiana" xr:uid="{CCF81F16-CAEE-9542-A2A7-0BD5511D277A}"/>
    <hyperlink ref="K307" r:id="rId621" display="https://geohack.toolforge.org/geohack.php?pagename=List_of_United_States_cities_by_population&amp;params=41.6769_N_86.2690_W_&amp;title=South+Bend" xr:uid="{7AB5578A-8DBA-8A42-B8A8-EB92BB2943A6}"/>
    <hyperlink ref="B308" r:id="rId622" tooltip="Renton, Washington" display="https://en.wikipedia.org/wiki/Renton,_Washington" xr:uid="{D87ECDF9-04EB-A54C-B088-1EE66E10ECB5}"/>
    <hyperlink ref="K308" r:id="rId623" display="https://geohack.toolforge.org/geohack.php?pagename=List_of_United_States_cities_by_population&amp;params=47.4761_N_122.1920_W_&amp;title=Renton" xr:uid="{E13CBDD2-5E04-1F4A-9D39-FDD157720F09}"/>
    <hyperlink ref="B309" r:id="rId624" tooltip="Vista, California" display="https://en.wikipedia.org/wiki/Vista,_California" xr:uid="{A836B7C5-F4DB-2649-9D40-97B582882972}"/>
    <hyperlink ref="K309" r:id="rId625" display="https://geohack.toolforge.org/geohack.php?pagename=List_of_United_States_cities_by_population&amp;params=33.1895_N_117.2386_W_&amp;title=Vista" xr:uid="{6528149B-B603-A241-8845-77371F6C1F4B}"/>
    <hyperlink ref="B310" r:id="rId626" tooltip="Davenport, Iowa" display="https://en.wikipedia.org/wiki/Davenport,_Iowa" xr:uid="{D367E72C-6986-BB40-A480-DF80135925A9}"/>
    <hyperlink ref="K310" r:id="rId627" display="https://geohack.toolforge.org/geohack.php?pagename=List_of_United_States_cities_by_population&amp;params=41.5541_N_90.6040_W_&amp;title=Davenport" xr:uid="{B84F364A-0E4A-8B4B-9DFD-E045971589F7}"/>
    <hyperlink ref="B311" r:id="rId628" tooltip="Edinburg, Texas" display="https://en.wikipedia.org/wiki/Edinburg,_Texas" xr:uid="{D1963EDB-6BEB-1F44-B9CB-A6E53ED1F30D}"/>
    <hyperlink ref="K311" r:id="rId629" display="https://geohack.toolforge.org/geohack.php?pagename=List_of_United_States_cities_by_population&amp;params=26.3042_N_98.1639_W_&amp;title=Edinburg" xr:uid="{CB21CA79-5A7F-1F4A-B191-B96AA3B667D2}"/>
    <hyperlink ref="B312" r:id="rId630" tooltip="Tuscaloosa, Alabama" display="https://en.wikipedia.org/wiki/Tuscaloosa,_Alabama" xr:uid="{CB35F67F-FE75-2A45-AA18-9FCD4D415F18}"/>
    <hyperlink ref="K312" r:id="rId631" display="https://geohack.toolforge.org/geohack.php?pagename=List_of_United_States_cities_by_population&amp;params=33.2065_N_87.5346_W_&amp;title=Tuscaloosa" xr:uid="{B47BC7EC-9593-974C-923C-738D388EF327}"/>
    <hyperlink ref="B313" r:id="rId632" tooltip="Carmel, Indiana" display="https://en.wikipedia.org/wiki/Carmel,_Indiana" xr:uid="{D8D42052-2A90-5E43-90A4-62F8C078C418}"/>
    <hyperlink ref="K313" r:id="rId633" display="https://geohack.toolforge.org/geohack.php?pagename=List_of_United_States_cities_by_population&amp;params=39.9667_N_86.1000_W_&amp;title=Carmel" xr:uid="{DDCD940A-3F3A-D74E-80F0-814E5660E58B}"/>
    <hyperlink ref="B314" r:id="rId634" tooltip="Spokane Valley, Washington" display="https://en.wikipedia.org/wiki/Spokane_Valley,_Washington" xr:uid="{FE5CDBC2-1587-5240-8FE9-E0D0A9C5E5F3}"/>
    <hyperlink ref="K314" r:id="rId635" display="https://geohack.toolforge.org/geohack.php?pagename=List_of_United_States_cities_by_population&amp;params=47.6733_N_117.2394_W_&amp;title=Spokane+Valley" xr:uid="{98D4F1CE-5E2F-9B4A-B617-FC56699AE031}"/>
    <hyperlink ref="B315" r:id="rId636" tooltip="San Angelo, Texas" display="https://en.wikipedia.org/wiki/San_Angelo,_Texas" xr:uid="{D52B6C13-C2FF-3545-A4C6-548BD44590BB}"/>
    <hyperlink ref="K315" r:id="rId637" display="https://geohack.toolforge.org/geohack.php?pagename=List_of_United_States_cities_by_population&amp;params=31.4411_N_100.4505_W_&amp;title=San+Angelo" xr:uid="{2B3634B8-509A-5C4E-B2E1-2ADCA07F40AA}"/>
    <hyperlink ref="B316" r:id="rId638" tooltip="Vacaville, California" display="https://en.wikipedia.org/wiki/Vacaville,_California" xr:uid="{24FADAD4-BA3E-B04C-BB89-0305A10D852D}"/>
    <hyperlink ref="K316" r:id="rId639" display="https://geohack.toolforge.org/geohack.php?pagename=List_of_United_States_cities_by_population&amp;params=38.3539_N_121.9728_W_&amp;title=Vacaville" xr:uid="{338000F9-092C-A347-8A37-761164CA5E90}"/>
    <hyperlink ref="K317" r:id="rId640" display="https://geohack.toolforge.org/geohack.php?pagename=List_of_United_States_cities_by_population&amp;params=42.5903_N_82.9170_W_&amp;title=Clinton" xr:uid="{3A4279AB-729E-C94D-8BDE-21397697C905}"/>
    <hyperlink ref="B318" r:id="rId641" tooltip="Bend, Oregon" display="https://en.wikipedia.org/wiki/Bend,_Oregon" xr:uid="{9CA1A1A0-7023-4A41-851B-976C823A59E1}"/>
    <hyperlink ref="K318" r:id="rId642" display="https://geohack.toolforge.org/geohack.php?pagename=List_of_United_States_cities_by_population&amp;params=44.0500_N_121.3000_W_&amp;title=Bend" xr:uid="{EC3BEA08-70C0-0F43-84E8-AFF79B091C21}"/>
    <hyperlink ref="K319" r:id="rId643" display="https://geohack.toolforge.org/geohack.php?pagename=List_of_United_States_cities_by_population&amp;params=40.5607_N_74.2927_W_&amp;title=Woodbridge" xr:uid="{2D6AE913-458C-3B42-9823-E53B6BDB3C25}"/>
  </hyperlinks>
  <pageMargins left="0.7" right="0.7" top="0.75" bottom="0.75" header="0.3" footer="0.3"/>
  <drawing r:id="rId64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FC161-830A-5940-8519-D1768D69E8C0}">
  <dimension ref="A1:E318"/>
  <sheetViews>
    <sheetView tabSelected="1" workbookViewId="0">
      <selection activeCell="D6" sqref="D6"/>
    </sheetView>
  </sheetViews>
  <sheetFormatPr baseColWidth="10" defaultRowHeight="16" x14ac:dyDescent="0.2"/>
  <sheetData>
    <row r="1" spans="1:5" x14ac:dyDescent="0.2">
      <c r="A1" t="s">
        <v>1</v>
      </c>
      <c r="B1" t="s">
        <v>1894</v>
      </c>
      <c r="C1" t="s">
        <v>1895</v>
      </c>
      <c r="D1" t="s">
        <v>1896</v>
      </c>
      <c r="E1" t="s">
        <v>1897</v>
      </c>
    </row>
    <row r="2" spans="1:5" x14ac:dyDescent="0.2">
      <c r="A2" t="str">
        <f>TRIM(IFERROR(LEFT(Raw!B3,FIND("[",Raw!B3)-1),Raw!B3))</f>
        <v>New York City</v>
      </c>
      <c r="B2" t="str">
        <f>TRIM(IFERROR(MID(Raw!C3,2,FIND("[",Raw!C3)-2),MID(Raw!C3,2,LEN(Raw!C3)-1)))</f>
        <v>New York</v>
      </c>
      <c r="C2" s="4">
        <f>Raw!D3</f>
        <v>8336817</v>
      </c>
      <c r="D2">
        <f>LEFT(Raw!K3,FIND("N",Raw!K3)-2)+0</f>
        <v>40.663499999999999</v>
      </c>
      <c r="E2">
        <f>MID(Raw!K3,FIND("N",Raw!K3)+2,FIND("W",Raw!K3)-FIND("N",Raw!K3)-3)*-1</f>
        <v>-73.938699999999997</v>
      </c>
    </row>
    <row r="3" spans="1:5" x14ac:dyDescent="0.2">
      <c r="A3" t="str">
        <f>TRIM(IFERROR(LEFT(Raw!B4,FIND("[",Raw!B4)-1),Raw!B4))</f>
        <v>Los Angeles</v>
      </c>
      <c r="B3" t="str">
        <f>TRIM(IFERROR(MID(Raw!C4,2,FIND("[",Raw!C4)-2),MID(Raw!C4,2,LEN(Raw!C4)-1)))</f>
        <v>California</v>
      </c>
      <c r="C3" s="4">
        <f>Raw!D4</f>
        <v>3979576</v>
      </c>
      <c r="D3">
        <f>LEFT(Raw!K4,FIND("N",Raw!K4)-2)+0</f>
        <v>34.019399999999997</v>
      </c>
      <c r="E3">
        <f>MID(Raw!K4,FIND("N",Raw!K4)+2,FIND("W",Raw!K4)-FIND("N",Raw!K4)-3)*-1</f>
        <v>-118.41079999999999</v>
      </c>
    </row>
    <row r="4" spans="1:5" x14ac:dyDescent="0.2">
      <c r="A4" t="str">
        <f>TRIM(IFERROR(LEFT(Raw!B5,FIND("[",Raw!B5)-1),Raw!B5))</f>
        <v>Chicago</v>
      </c>
      <c r="B4" t="str">
        <f>TRIM(IFERROR(MID(Raw!C5,2,FIND("[",Raw!C5)-2),MID(Raw!C5,2,LEN(Raw!C5)-1)))</f>
        <v>Illinois</v>
      </c>
      <c r="C4" s="4">
        <f>Raw!D5</f>
        <v>2693976</v>
      </c>
      <c r="D4">
        <f>LEFT(Raw!K5,FIND("N",Raw!K5)-2)+0</f>
        <v>41.837600000000002</v>
      </c>
      <c r="E4">
        <f>MID(Raw!K5,FIND("N",Raw!K5)+2,FIND("W",Raw!K5)-FIND("N",Raw!K5)-3)*-1</f>
        <v>-87.681799999999996</v>
      </c>
    </row>
    <row r="5" spans="1:5" x14ac:dyDescent="0.2">
      <c r="A5" t="str">
        <f>TRIM(IFERROR(LEFT(Raw!B6,FIND("[",Raw!B6)-1),Raw!B6))</f>
        <v>Houston</v>
      </c>
      <c r="B5" t="str">
        <f>TRIM(IFERROR(MID(Raw!C6,2,FIND("[",Raw!C6)-2),MID(Raw!C6,2,LEN(Raw!C6)-1)))</f>
        <v>Texas</v>
      </c>
      <c r="C5" s="4">
        <f>Raw!D6</f>
        <v>2320268</v>
      </c>
      <c r="D5">
        <f>LEFT(Raw!K6,FIND("N",Raw!K6)-2)+0</f>
        <v>29.7866</v>
      </c>
      <c r="E5">
        <f>MID(Raw!K6,FIND("N",Raw!K6)+2,FIND("W",Raw!K6)-FIND("N",Raw!K6)-3)*-1</f>
        <v>-95.390900000000002</v>
      </c>
    </row>
    <row r="6" spans="1:5" x14ac:dyDescent="0.2">
      <c r="A6" t="str">
        <f>TRIM(IFERROR(LEFT(Raw!B7,FIND("[",Raw!B7)-1),Raw!B7))</f>
        <v>Phoenix</v>
      </c>
      <c r="B6" t="str">
        <f>TRIM(IFERROR(MID(Raw!C7,2,FIND("[",Raw!C7)-2),MID(Raw!C7,2,LEN(Raw!C7)-1)))</f>
        <v>Arizona</v>
      </c>
      <c r="C6" s="4">
        <f>Raw!D7</f>
        <v>1680992</v>
      </c>
      <c r="D6">
        <f>LEFT(Raw!K7,FIND("N",Raw!K7)-2)+0</f>
        <v>33.572200000000002</v>
      </c>
      <c r="E6">
        <f>MID(Raw!K7,FIND("N",Raw!K7)+2,FIND("W",Raw!K7)-FIND("N",Raw!K7)-3)*-1</f>
        <v>-112.09010000000001</v>
      </c>
    </row>
    <row r="7" spans="1:5" x14ac:dyDescent="0.2">
      <c r="A7" t="str">
        <f>TRIM(IFERROR(LEFT(Raw!B8,FIND("[",Raw!B8)-1),Raw!B8))</f>
        <v>Philadelphia</v>
      </c>
      <c r="B7" t="str">
        <f>TRIM(IFERROR(MID(Raw!C8,2,FIND("[",Raw!C8)-2),MID(Raw!C8,2,LEN(Raw!C8)-1)))</f>
        <v>Pennsylvania</v>
      </c>
      <c r="C7" s="4">
        <f>Raw!D8</f>
        <v>1584064</v>
      </c>
      <c r="D7">
        <f>LEFT(Raw!K8,FIND("N",Raw!K8)-2)+0</f>
        <v>40.009399999999999</v>
      </c>
      <c r="E7">
        <f>MID(Raw!K8,FIND("N",Raw!K8)+2,FIND("W",Raw!K8)-FIND("N",Raw!K8)-3)*-1</f>
        <v>-75.133300000000006</v>
      </c>
    </row>
    <row r="8" spans="1:5" x14ac:dyDescent="0.2">
      <c r="A8" t="str">
        <f>TRIM(IFERROR(LEFT(Raw!B9,FIND("[",Raw!B9)-1),Raw!B9))</f>
        <v>San Antonio</v>
      </c>
      <c r="B8" t="str">
        <f>TRIM(IFERROR(MID(Raw!C9,2,FIND("[",Raw!C9)-2),MID(Raw!C9,2,LEN(Raw!C9)-1)))</f>
        <v>Texas</v>
      </c>
      <c r="C8" s="4">
        <f>Raw!D9</f>
        <v>1547253</v>
      </c>
      <c r="D8">
        <f>LEFT(Raw!K9,FIND("N",Raw!K9)-2)+0</f>
        <v>29.4724</v>
      </c>
      <c r="E8">
        <f>MID(Raw!K9,FIND("N",Raw!K9)+2,FIND("W",Raw!K9)-FIND("N",Raw!K9)-3)*-1</f>
        <v>-98.525099999999995</v>
      </c>
    </row>
    <row r="9" spans="1:5" x14ac:dyDescent="0.2">
      <c r="A9" t="str">
        <f>TRIM(IFERROR(LEFT(Raw!B10,FIND("[",Raw!B10)-1),Raw!B10))</f>
        <v>San Diego</v>
      </c>
      <c r="B9" t="str">
        <f>TRIM(IFERROR(MID(Raw!C10,2,FIND("[",Raw!C10)-2),MID(Raw!C10,2,LEN(Raw!C10)-1)))</f>
        <v>California</v>
      </c>
      <c r="C9" s="4">
        <f>Raw!D10</f>
        <v>1423851</v>
      </c>
      <c r="D9">
        <f>LEFT(Raw!K10,FIND("N",Raw!K10)-2)+0</f>
        <v>32.815300000000001</v>
      </c>
      <c r="E9">
        <f>MID(Raw!K10,FIND("N",Raw!K10)+2,FIND("W",Raw!K10)-FIND("N",Raw!K10)-3)*-1</f>
        <v>-117.13500000000001</v>
      </c>
    </row>
    <row r="10" spans="1:5" x14ac:dyDescent="0.2">
      <c r="A10" t="str">
        <f>TRIM(IFERROR(LEFT(Raw!B11,FIND("[",Raw!B11)-1),Raw!B11))</f>
        <v>Dallas</v>
      </c>
      <c r="B10" t="str">
        <f>TRIM(IFERROR(MID(Raw!C11,2,FIND("[",Raw!C11)-2),MID(Raw!C11,2,LEN(Raw!C11)-1)))</f>
        <v>Texas</v>
      </c>
      <c r="C10" s="4">
        <f>Raw!D11</f>
        <v>1343573</v>
      </c>
      <c r="D10">
        <f>LEFT(Raw!K11,FIND("N",Raw!K11)-2)+0</f>
        <v>32.793300000000002</v>
      </c>
      <c r="E10">
        <f>MID(Raw!K11,FIND("N",Raw!K11)+2,FIND("W",Raw!K11)-FIND("N",Raw!K11)-3)*-1</f>
        <v>-96.766499999999994</v>
      </c>
    </row>
    <row r="11" spans="1:5" x14ac:dyDescent="0.2">
      <c r="A11" t="str">
        <f>TRIM(IFERROR(LEFT(Raw!B12,FIND("[",Raw!B12)-1),Raw!B12))</f>
        <v>San Jose</v>
      </c>
      <c r="B11" t="str">
        <f>TRIM(IFERROR(MID(Raw!C12,2,FIND("[",Raw!C12)-2),MID(Raw!C12,2,LEN(Raw!C12)-1)))</f>
        <v>California</v>
      </c>
      <c r="C11" s="4">
        <f>Raw!D12</f>
        <v>1021795</v>
      </c>
      <c r="D11">
        <f>LEFT(Raw!K12,FIND("N",Raw!K12)-2)+0</f>
        <v>37.296700000000001</v>
      </c>
      <c r="E11">
        <f>MID(Raw!K12,FIND("N",Raw!K12)+2,FIND("W",Raw!K12)-FIND("N",Raw!K12)-3)*-1</f>
        <v>-121.8189</v>
      </c>
    </row>
    <row r="12" spans="1:5" x14ac:dyDescent="0.2">
      <c r="A12" t="str">
        <f>TRIM(IFERROR(LEFT(Raw!B13,FIND("[",Raw!B13)-1),Raw!B13))</f>
        <v>Austin</v>
      </c>
      <c r="B12" t="str">
        <f>TRIM(IFERROR(MID(Raw!C13,2,FIND("[",Raw!C13)-2),MID(Raw!C13,2,LEN(Raw!C13)-1)))</f>
        <v>Texas</v>
      </c>
      <c r="C12" s="4">
        <f>Raw!D13</f>
        <v>978908</v>
      </c>
      <c r="D12">
        <f>LEFT(Raw!K13,FIND("N",Raw!K13)-2)+0</f>
        <v>30.303899999999999</v>
      </c>
      <c r="E12">
        <f>MID(Raw!K13,FIND("N",Raw!K13)+2,FIND("W",Raw!K13)-FIND("N",Raw!K13)-3)*-1</f>
        <v>-97.754400000000004</v>
      </c>
    </row>
    <row r="13" spans="1:5" x14ac:dyDescent="0.2">
      <c r="A13" t="str">
        <f>TRIM(IFERROR(LEFT(Raw!B14,FIND("[",Raw!B14)-1),Raw!B14))</f>
        <v>Jacksonville</v>
      </c>
      <c r="B13" t="str">
        <f>TRIM(IFERROR(MID(Raw!C14,2,FIND("[",Raw!C14)-2),MID(Raw!C14,2,LEN(Raw!C14)-1)))</f>
        <v>Florida</v>
      </c>
      <c r="C13" s="4">
        <f>Raw!D14</f>
        <v>911507</v>
      </c>
      <c r="D13">
        <f>LEFT(Raw!K14,FIND("N",Raw!K14)-2)+0</f>
        <v>30.3369</v>
      </c>
      <c r="E13">
        <f>MID(Raw!K14,FIND("N",Raw!K14)+2,FIND("W",Raw!K14)-FIND("N",Raw!K14)-3)*-1</f>
        <v>-81.661600000000007</v>
      </c>
    </row>
    <row r="14" spans="1:5" x14ac:dyDescent="0.2">
      <c r="A14" t="str">
        <f>TRIM(IFERROR(LEFT(Raw!B15,FIND("[",Raw!B15)-1),Raw!B15))</f>
        <v>Fort Worth</v>
      </c>
      <c r="B14" t="str">
        <f>TRIM(IFERROR(MID(Raw!C15,2,FIND("[",Raw!C15)-2),MID(Raw!C15,2,LEN(Raw!C15)-1)))</f>
        <v>Texas</v>
      </c>
      <c r="C14" s="4">
        <f>Raw!D15</f>
        <v>909585</v>
      </c>
      <c r="D14">
        <f>LEFT(Raw!K15,FIND("N",Raw!K15)-2)+0</f>
        <v>32.781500000000001</v>
      </c>
      <c r="E14">
        <f>MID(Raw!K15,FIND("N",Raw!K15)+2,FIND("W",Raw!K15)-FIND("N",Raw!K15)-3)*-1</f>
        <v>-97.346699999999998</v>
      </c>
    </row>
    <row r="15" spans="1:5" x14ac:dyDescent="0.2">
      <c r="A15" t="str">
        <f>TRIM(IFERROR(LEFT(Raw!B16,FIND("[",Raw!B16)-1),Raw!B16))</f>
        <v>Columbus</v>
      </c>
      <c r="B15" t="str">
        <f>TRIM(IFERROR(MID(Raw!C16,2,FIND("[",Raw!C16)-2),MID(Raw!C16,2,LEN(Raw!C16)-1)))</f>
        <v>Ohio</v>
      </c>
      <c r="C15" s="4">
        <f>Raw!D16</f>
        <v>898553</v>
      </c>
      <c r="D15">
        <f>LEFT(Raw!K16,FIND("N",Raw!K16)-2)+0</f>
        <v>39.985199999999999</v>
      </c>
      <c r="E15">
        <f>MID(Raw!K16,FIND("N",Raw!K16)+2,FIND("W",Raw!K16)-FIND("N",Raw!K16)-3)*-1</f>
        <v>-82.984800000000007</v>
      </c>
    </row>
    <row r="16" spans="1:5" x14ac:dyDescent="0.2">
      <c r="A16" t="str">
        <f>TRIM(IFERROR(LEFT(Raw!B17,FIND("[",Raw!B17)-1),Raw!B17))</f>
        <v>Charlotte</v>
      </c>
      <c r="B16" t="str">
        <f>TRIM(IFERROR(MID(Raw!C17,2,FIND("[",Raw!C17)-2),MID(Raw!C17,2,LEN(Raw!C17)-1)))</f>
        <v>North Carolina</v>
      </c>
      <c r="C16" s="4">
        <f>Raw!D17</f>
        <v>885708</v>
      </c>
      <c r="D16">
        <f>LEFT(Raw!K17,FIND("N",Raw!K17)-2)+0</f>
        <v>35.207799999999999</v>
      </c>
      <c r="E16">
        <f>MID(Raw!K17,FIND("N",Raw!K17)+2,FIND("W",Raw!K17)-FIND("N",Raw!K17)-3)*-1</f>
        <v>-80.831000000000003</v>
      </c>
    </row>
    <row r="17" spans="1:5" x14ac:dyDescent="0.2">
      <c r="A17" t="str">
        <f>TRIM(IFERROR(LEFT(Raw!B18,FIND("[",Raw!B18)-1),Raw!B18))</f>
        <v>San Francisco</v>
      </c>
      <c r="B17" t="str">
        <f>TRIM(IFERROR(MID(Raw!C18,2,FIND("[",Raw!C18)-2),MID(Raw!C18,2,LEN(Raw!C18)-1)))</f>
        <v>California</v>
      </c>
      <c r="C17" s="4">
        <f>Raw!D18</f>
        <v>881549</v>
      </c>
      <c r="D17">
        <f>LEFT(Raw!K18,FIND("N",Raw!K18)-2)+0</f>
        <v>37.727200000000003</v>
      </c>
      <c r="E17">
        <f>MID(Raw!K18,FIND("N",Raw!K18)+2,FIND("W",Raw!K18)-FIND("N",Raw!K18)-3)*-1</f>
        <v>-123.0322</v>
      </c>
    </row>
    <row r="18" spans="1:5" x14ac:dyDescent="0.2">
      <c r="A18" t="str">
        <f>TRIM(IFERROR(LEFT(Raw!B19,FIND("[",Raw!B19)-1),Raw!B19))</f>
        <v>Indianapolis</v>
      </c>
      <c r="B18" t="str">
        <f>TRIM(IFERROR(MID(Raw!C19,2,FIND("[",Raw!C19)-2),MID(Raw!C19,2,LEN(Raw!C19)-1)))</f>
        <v>Indiana</v>
      </c>
      <c r="C18" s="4">
        <f>Raw!D19</f>
        <v>876384</v>
      </c>
      <c r="D18">
        <f>LEFT(Raw!K19,FIND("N",Raw!K19)-2)+0</f>
        <v>39.776699999999998</v>
      </c>
      <c r="E18">
        <f>MID(Raw!K19,FIND("N",Raw!K19)+2,FIND("W",Raw!K19)-FIND("N",Raw!K19)-3)*-1</f>
        <v>-86.145899999999997</v>
      </c>
    </row>
    <row r="19" spans="1:5" x14ac:dyDescent="0.2">
      <c r="A19" t="str">
        <f>TRIM(IFERROR(LEFT(Raw!B20,FIND("[",Raw!B20)-1),Raw!B20))</f>
        <v>Seattle</v>
      </c>
      <c r="B19" t="str">
        <f>TRIM(IFERROR(MID(Raw!C20,2,FIND("[",Raw!C20)-2),MID(Raw!C20,2,LEN(Raw!C20)-1)))</f>
        <v>Washington</v>
      </c>
      <c r="C19" s="4">
        <f>Raw!D20</f>
        <v>753675</v>
      </c>
      <c r="D19">
        <f>LEFT(Raw!K20,FIND("N",Raw!K20)-2)+0</f>
        <v>47.6205</v>
      </c>
      <c r="E19">
        <f>MID(Raw!K20,FIND("N",Raw!K20)+2,FIND("W",Raw!K20)-FIND("N",Raw!K20)-3)*-1</f>
        <v>-122.3509</v>
      </c>
    </row>
    <row r="20" spans="1:5" x14ac:dyDescent="0.2">
      <c r="A20" t="str">
        <f>TRIM(IFERROR(LEFT(Raw!B21,FIND("[",Raw!B21)-1),Raw!B21))</f>
        <v>Denver</v>
      </c>
      <c r="B20" t="str">
        <f>TRIM(IFERROR(MID(Raw!C21,2,FIND("[",Raw!C21)-2),MID(Raw!C21,2,LEN(Raw!C21)-1)))</f>
        <v>Colorado</v>
      </c>
      <c r="C20" s="4">
        <f>Raw!D21</f>
        <v>727211</v>
      </c>
      <c r="D20">
        <f>LEFT(Raw!K21,FIND("N",Raw!K21)-2)+0</f>
        <v>39.761899999999997</v>
      </c>
      <c r="E20">
        <f>MID(Raw!K21,FIND("N",Raw!K21)+2,FIND("W",Raw!K21)-FIND("N",Raw!K21)-3)*-1</f>
        <v>-104.8811</v>
      </c>
    </row>
    <row r="21" spans="1:5" x14ac:dyDescent="0.2">
      <c r="A21" t="str">
        <f>TRIM(IFERROR(LEFT(Raw!B22,FIND("[",Raw!B22)-1),Raw!B22))</f>
        <v>Washington</v>
      </c>
      <c r="B21" t="str">
        <f>TRIM(IFERROR(MID(Raw!C22,2,FIND("[",Raw!C22)-2),MID(Raw!C22,2,LEN(Raw!C22)-1)))</f>
        <v>District of Columbia</v>
      </c>
      <c r="C21" s="4">
        <f>Raw!D22</f>
        <v>705749</v>
      </c>
      <c r="D21">
        <f>LEFT(Raw!K22,FIND("N",Raw!K22)-2)+0</f>
        <v>38.9041</v>
      </c>
      <c r="E21">
        <f>MID(Raw!K22,FIND("N",Raw!K22)+2,FIND("W",Raw!K22)-FIND("N",Raw!K22)-3)*-1</f>
        <v>-77.017200000000003</v>
      </c>
    </row>
    <row r="22" spans="1:5" x14ac:dyDescent="0.2">
      <c r="A22" t="str">
        <f>TRIM(IFERROR(LEFT(Raw!B23,FIND("[",Raw!B23)-1),Raw!B23))</f>
        <v>Boston</v>
      </c>
      <c r="B22" t="str">
        <f>TRIM(IFERROR(MID(Raw!C23,2,FIND("[",Raw!C23)-2),MID(Raw!C23,2,LEN(Raw!C23)-1)))</f>
        <v>Massachusetts</v>
      </c>
      <c r="C22" s="4">
        <f>Raw!D23</f>
        <v>692600</v>
      </c>
      <c r="D22">
        <f>LEFT(Raw!K23,FIND("N",Raw!K23)-2)+0</f>
        <v>42.332000000000001</v>
      </c>
      <c r="E22">
        <f>MID(Raw!K23,FIND("N",Raw!K23)+2,FIND("W",Raw!K23)-FIND("N",Raw!K23)-3)*-1</f>
        <v>-71.020200000000003</v>
      </c>
    </row>
    <row r="23" spans="1:5" x14ac:dyDescent="0.2">
      <c r="A23" t="str">
        <f>TRIM(IFERROR(LEFT(Raw!B24,FIND("[",Raw!B24)-1),Raw!B24))</f>
        <v>El Paso</v>
      </c>
      <c r="B23" t="str">
        <f>TRIM(IFERROR(MID(Raw!C24,2,FIND("[",Raw!C24)-2),MID(Raw!C24,2,LEN(Raw!C24)-1)))</f>
        <v>Texas</v>
      </c>
      <c r="C23" s="4">
        <f>Raw!D24</f>
        <v>681728</v>
      </c>
      <c r="D23">
        <f>LEFT(Raw!K24,FIND("N",Raw!K24)-2)+0</f>
        <v>31.848400000000002</v>
      </c>
      <c r="E23">
        <f>MID(Raw!K24,FIND("N",Raw!K24)+2,FIND("W",Raw!K24)-FIND("N",Raw!K24)-3)*-1</f>
        <v>-106.42700000000001</v>
      </c>
    </row>
    <row r="24" spans="1:5" x14ac:dyDescent="0.2">
      <c r="A24" t="str">
        <f>TRIM(IFERROR(LEFT(Raw!B25,FIND("[",Raw!B25)-1),Raw!B25))</f>
        <v>Nashville</v>
      </c>
      <c r="B24" t="str">
        <f>TRIM(IFERROR(MID(Raw!C25,2,FIND("[",Raw!C25)-2),MID(Raw!C25,2,LEN(Raw!C25)-1)))</f>
        <v>Tennessee</v>
      </c>
      <c r="C24" s="4">
        <f>Raw!D25</f>
        <v>670820</v>
      </c>
      <c r="D24">
        <f>LEFT(Raw!K25,FIND("N",Raw!K25)-2)+0</f>
        <v>36.171799999999998</v>
      </c>
      <c r="E24">
        <f>MID(Raw!K25,FIND("N",Raw!K25)+2,FIND("W",Raw!K25)-FIND("N",Raw!K25)-3)*-1</f>
        <v>-86.784999999999997</v>
      </c>
    </row>
    <row r="25" spans="1:5" x14ac:dyDescent="0.2">
      <c r="A25" t="str">
        <f>TRIM(IFERROR(LEFT(Raw!B26,FIND("[",Raw!B26)-1),Raw!B26))</f>
        <v>Detroit</v>
      </c>
      <c r="B25" t="str">
        <f>TRIM(IFERROR(MID(Raw!C26,2,FIND("[",Raw!C26)-2),MID(Raw!C26,2,LEN(Raw!C26)-1)))</f>
        <v>Michigan</v>
      </c>
      <c r="C25" s="4">
        <f>Raw!D26</f>
        <v>670031</v>
      </c>
      <c r="D25">
        <f>LEFT(Raw!K26,FIND("N",Raw!K26)-2)+0</f>
        <v>42.383000000000003</v>
      </c>
      <c r="E25">
        <f>MID(Raw!K26,FIND("N",Raw!K26)+2,FIND("W",Raw!K26)-FIND("N",Raw!K26)-3)*-1</f>
        <v>-83.102199999999996</v>
      </c>
    </row>
    <row r="26" spans="1:5" x14ac:dyDescent="0.2">
      <c r="A26" t="str">
        <f>TRIM(IFERROR(LEFT(Raw!B27,FIND("[",Raw!B27)-1),Raw!B27))</f>
        <v>Oklahoma City</v>
      </c>
      <c r="B26" t="str">
        <f>TRIM(IFERROR(MID(Raw!C27,2,FIND("[",Raw!C27)-2),MID(Raw!C27,2,LEN(Raw!C27)-1)))</f>
        <v>Oklahoma</v>
      </c>
      <c r="C26" s="4">
        <f>Raw!D27</f>
        <v>655057</v>
      </c>
      <c r="D26">
        <f>LEFT(Raw!K27,FIND("N",Raw!K27)-2)+0</f>
        <v>35.467100000000002</v>
      </c>
      <c r="E26">
        <f>MID(Raw!K27,FIND("N",Raw!K27)+2,FIND("W",Raw!K27)-FIND("N",Raw!K27)-3)*-1</f>
        <v>-97.5137</v>
      </c>
    </row>
    <row r="27" spans="1:5" x14ac:dyDescent="0.2">
      <c r="A27" t="str">
        <f>TRIM(IFERROR(LEFT(Raw!B28,FIND("[",Raw!B28)-1),Raw!B28))</f>
        <v>Portland</v>
      </c>
      <c r="B27" t="str">
        <f>TRIM(IFERROR(MID(Raw!C28,2,FIND("[",Raw!C28)-2),MID(Raw!C28,2,LEN(Raw!C28)-1)))</f>
        <v>Oregon</v>
      </c>
      <c r="C27" s="4">
        <f>Raw!D28</f>
        <v>654741</v>
      </c>
      <c r="D27">
        <f>LEFT(Raw!K28,FIND("N",Raw!K28)-2)+0</f>
        <v>45.536999999999999</v>
      </c>
      <c r="E27">
        <f>MID(Raw!K28,FIND("N",Raw!K28)+2,FIND("W",Raw!K28)-FIND("N",Raw!K28)-3)*-1</f>
        <v>-122.65</v>
      </c>
    </row>
    <row r="28" spans="1:5" x14ac:dyDescent="0.2">
      <c r="A28" t="str">
        <f>TRIM(IFERROR(LEFT(Raw!B29,FIND("[",Raw!B29)-1),Raw!B29))</f>
        <v>Las Vegas</v>
      </c>
      <c r="B28" t="str">
        <f>TRIM(IFERROR(MID(Raw!C29,2,FIND("[",Raw!C29)-2),MID(Raw!C29,2,LEN(Raw!C29)-1)))</f>
        <v>Nevada</v>
      </c>
      <c r="C28" s="4">
        <f>Raw!D29</f>
        <v>651319</v>
      </c>
      <c r="D28">
        <f>LEFT(Raw!K29,FIND("N",Raw!K29)-2)+0</f>
        <v>36.229199999999999</v>
      </c>
      <c r="E28">
        <f>MID(Raw!K29,FIND("N",Raw!K29)+2,FIND("W",Raw!K29)-FIND("N",Raw!K29)-3)*-1</f>
        <v>-115.26009999999999</v>
      </c>
    </row>
    <row r="29" spans="1:5" x14ac:dyDescent="0.2">
      <c r="A29" t="str">
        <f>TRIM(IFERROR(LEFT(Raw!B30,FIND("[",Raw!B30)-1),Raw!B30))</f>
        <v>Memphis</v>
      </c>
      <c r="B29" t="str">
        <f>TRIM(IFERROR(MID(Raw!C30,2,FIND("[",Raw!C30)-2),MID(Raw!C30,2,LEN(Raw!C30)-1)))</f>
        <v>Tennessee</v>
      </c>
      <c r="C29" s="4">
        <f>Raw!D30</f>
        <v>651073</v>
      </c>
      <c r="D29">
        <f>LEFT(Raw!K30,FIND("N",Raw!K30)-2)+0</f>
        <v>35.102800000000002</v>
      </c>
      <c r="E29">
        <f>MID(Raw!K30,FIND("N",Raw!K30)+2,FIND("W",Raw!K30)-FIND("N",Raw!K30)-3)*-1</f>
        <v>-89.977400000000003</v>
      </c>
    </row>
    <row r="30" spans="1:5" x14ac:dyDescent="0.2">
      <c r="A30" t="str">
        <f>TRIM(IFERROR(LEFT(Raw!B31,FIND("[",Raw!B31)-1),Raw!B31))</f>
        <v>Louisville</v>
      </c>
      <c r="B30" t="str">
        <f>TRIM(IFERROR(MID(Raw!C31,2,FIND("[",Raw!C31)-2),MID(Raw!C31,2,LEN(Raw!C31)-1)))</f>
        <v>Kentucky</v>
      </c>
      <c r="C30" s="4">
        <f>Raw!D31</f>
        <v>617638</v>
      </c>
      <c r="D30">
        <f>LEFT(Raw!K31,FIND("N",Raw!K31)-2)+0</f>
        <v>38.165399999999998</v>
      </c>
      <c r="E30">
        <f>MID(Raw!K31,FIND("N",Raw!K31)+2,FIND("W",Raw!K31)-FIND("N",Raw!K31)-3)*-1</f>
        <v>-85.647400000000005</v>
      </c>
    </row>
    <row r="31" spans="1:5" x14ac:dyDescent="0.2">
      <c r="A31" t="str">
        <f>TRIM(IFERROR(LEFT(Raw!B32,FIND("[",Raw!B32)-1),Raw!B32))</f>
        <v>Baltimore</v>
      </c>
      <c r="B31" t="str">
        <f>TRIM(IFERROR(MID(Raw!C32,2,FIND("[",Raw!C32)-2),MID(Raw!C32,2,LEN(Raw!C32)-1)))</f>
        <v>Maryland</v>
      </c>
      <c r="C31" s="4">
        <f>Raw!D32</f>
        <v>593490</v>
      </c>
      <c r="D31">
        <f>LEFT(Raw!K32,FIND("N",Raw!K32)-2)+0</f>
        <v>39.299999999999997</v>
      </c>
      <c r="E31">
        <f>MID(Raw!K32,FIND("N",Raw!K32)+2,FIND("W",Raw!K32)-FIND("N",Raw!K32)-3)*-1</f>
        <v>-76.610500000000002</v>
      </c>
    </row>
    <row r="32" spans="1:5" x14ac:dyDescent="0.2">
      <c r="A32" t="str">
        <f>TRIM(IFERROR(LEFT(Raw!B33,FIND("[",Raw!B33)-1),Raw!B33))</f>
        <v>Milwaukee</v>
      </c>
      <c r="B32" t="str">
        <f>TRIM(IFERROR(MID(Raw!C33,2,FIND("[",Raw!C33)-2),MID(Raw!C33,2,LEN(Raw!C33)-1)))</f>
        <v>Wisconsin</v>
      </c>
      <c r="C32" s="4">
        <f>Raw!D33</f>
        <v>590157</v>
      </c>
      <c r="D32">
        <f>LEFT(Raw!K33,FIND("N",Raw!K33)-2)+0</f>
        <v>43.063299999999998</v>
      </c>
      <c r="E32">
        <f>MID(Raw!K33,FIND("N",Raw!K33)+2,FIND("W",Raw!K33)-FIND("N",Raw!K33)-3)*-1</f>
        <v>-87.966700000000003</v>
      </c>
    </row>
    <row r="33" spans="1:5" x14ac:dyDescent="0.2">
      <c r="A33" t="str">
        <f>TRIM(IFERROR(LEFT(Raw!B34,FIND("[",Raw!B34)-1),Raw!B34))</f>
        <v>Albuquerque</v>
      </c>
      <c r="B33" t="str">
        <f>TRIM(IFERROR(MID(Raw!C34,2,FIND("[",Raw!C34)-2),MID(Raw!C34,2,LEN(Raw!C34)-1)))</f>
        <v>New Mexico</v>
      </c>
      <c r="C33" s="4">
        <f>Raw!D34</f>
        <v>560513</v>
      </c>
      <c r="D33">
        <f>LEFT(Raw!K34,FIND("N",Raw!K34)-2)+0</f>
        <v>35.105600000000003</v>
      </c>
      <c r="E33">
        <f>MID(Raw!K34,FIND("N",Raw!K34)+2,FIND("W",Raw!K34)-FIND("N",Raw!K34)-3)*-1</f>
        <v>-106.6474</v>
      </c>
    </row>
    <row r="34" spans="1:5" x14ac:dyDescent="0.2">
      <c r="A34" t="str">
        <f>TRIM(IFERROR(LEFT(Raw!B35,FIND("[",Raw!B35)-1),Raw!B35))</f>
        <v>Tucson</v>
      </c>
      <c r="B34" t="str">
        <f>TRIM(IFERROR(MID(Raw!C35,2,FIND("[",Raw!C35)-2),MID(Raw!C35,2,LEN(Raw!C35)-1)))</f>
        <v>Arizona</v>
      </c>
      <c r="C34" s="4">
        <f>Raw!D35</f>
        <v>548073</v>
      </c>
      <c r="D34">
        <f>LEFT(Raw!K35,FIND("N",Raw!K35)-2)+0</f>
        <v>32.153100000000002</v>
      </c>
      <c r="E34">
        <f>MID(Raw!K35,FIND("N",Raw!K35)+2,FIND("W",Raw!K35)-FIND("N",Raw!K35)-3)*-1</f>
        <v>-110.8706</v>
      </c>
    </row>
    <row r="35" spans="1:5" x14ac:dyDescent="0.2">
      <c r="A35" t="str">
        <f>TRIM(IFERROR(LEFT(Raw!B36,FIND("[",Raw!B36)-1),Raw!B36))</f>
        <v>Fresno</v>
      </c>
      <c r="B35" t="str">
        <f>TRIM(IFERROR(MID(Raw!C36,2,FIND("[",Raw!C36)-2),MID(Raw!C36,2,LEN(Raw!C36)-1)))</f>
        <v>California</v>
      </c>
      <c r="C35" s="4">
        <f>Raw!D36</f>
        <v>531576</v>
      </c>
      <c r="D35">
        <f>LEFT(Raw!K36,FIND("N",Raw!K36)-2)+0</f>
        <v>36.7836</v>
      </c>
      <c r="E35">
        <f>MID(Raw!K36,FIND("N",Raw!K36)+2,FIND("W",Raw!K36)-FIND("N",Raw!K36)-3)*-1</f>
        <v>-119.79340000000001</v>
      </c>
    </row>
    <row r="36" spans="1:5" x14ac:dyDescent="0.2">
      <c r="A36" t="str">
        <f>TRIM(IFERROR(LEFT(Raw!B37,FIND("[",Raw!B37)-1),Raw!B37))</f>
        <v>Mesa</v>
      </c>
      <c r="B36" t="str">
        <f>TRIM(IFERROR(MID(Raw!C37,2,FIND("[",Raw!C37)-2),MID(Raw!C37,2,LEN(Raw!C37)-1)))</f>
        <v>Arizona</v>
      </c>
      <c r="C36" s="4">
        <f>Raw!D37</f>
        <v>518012</v>
      </c>
      <c r="D36">
        <f>LEFT(Raw!K37,FIND("N",Raw!K37)-2)+0</f>
        <v>33.401899999999998</v>
      </c>
      <c r="E36">
        <f>MID(Raw!K37,FIND("N",Raw!K37)+2,FIND("W",Raw!K37)-FIND("N",Raw!K37)-3)*-1</f>
        <v>-111.7174</v>
      </c>
    </row>
    <row r="37" spans="1:5" x14ac:dyDescent="0.2">
      <c r="A37" t="str">
        <f>TRIM(IFERROR(LEFT(Raw!B38,FIND("[",Raw!B38)-1),Raw!B38))</f>
        <v>Sacramento</v>
      </c>
      <c r="B37" t="str">
        <f>TRIM(IFERROR(MID(Raw!C38,2,FIND("[",Raw!C38)-2),MID(Raw!C38,2,LEN(Raw!C38)-1)))</f>
        <v>California</v>
      </c>
      <c r="C37" s="4">
        <f>Raw!D38</f>
        <v>513624</v>
      </c>
      <c r="D37">
        <f>LEFT(Raw!K38,FIND("N",Raw!K38)-2)+0</f>
        <v>38.566600000000001</v>
      </c>
      <c r="E37">
        <f>MID(Raw!K38,FIND("N",Raw!K38)+2,FIND("W",Raw!K38)-FIND("N",Raw!K38)-3)*-1</f>
        <v>-121.4686</v>
      </c>
    </row>
    <row r="38" spans="1:5" x14ac:dyDescent="0.2">
      <c r="A38" t="str">
        <f>TRIM(IFERROR(LEFT(Raw!B39,FIND("[",Raw!B39)-1),Raw!B39))</f>
        <v>Atlanta</v>
      </c>
      <c r="B38" t="str">
        <f>TRIM(IFERROR(MID(Raw!C39,2,FIND("[",Raw!C39)-2),MID(Raw!C39,2,LEN(Raw!C39)-1)))</f>
        <v>Georgia</v>
      </c>
      <c r="C38" s="4">
        <f>Raw!D39</f>
        <v>506811</v>
      </c>
      <c r="D38">
        <f>LEFT(Raw!K39,FIND("N",Raw!K39)-2)+0</f>
        <v>33.762900000000002</v>
      </c>
      <c r="E38">
        <f>MID(Raw!K39,FIND("N",Raw!K39)+2,FIND("W",Raw!K39)-FIND("N",Raw!K39)-3)*-1</f>
        <v>-84.422700000000006</v>
      </c>
    </row>
    <row r="39" spans="1:5" x14ac:dyDescent="0.2">
      <c r="A39" t="str">
        <f>TRIM(IFERROR(LEFT(Raw!B40,FIND("[",Raw!B40)-1),Raw!B40))</f>
        <v>Kansas City</v>
      </c>
      <c r="B39" t="str">
        <f>TRIM(IFERROR(MID(Raw!C40,2,FIND("[",Raw!C40)-2),MID(Raw!C40,2,LEN(Raw!C40)-1)))</f>
        <v>Missouri</v>
      </c>
      <c r="C39" s="4">
        <f>Raw!D40</f>
        <v>495327</v>
      </c>
      <c r="D39">
        <f>LEFT(Raw!K40,FIND("N",Raw!K40)-2)+0</f>
        <v>39.125100000000003</v>
      </c>
      <c r="E39">
        <f>MID(Raw!K40,FIND("N",Raw!K40)+2,FIND("W",Raw!K40)-FIND("N",Raw!K40)-3)*-1</f>
        <v>-94.551000000000002</v>
      </c>
    </row>
    <row r="40" spans="1:5" x14ac:dyDescent="0.2">
      <c r="A40" t="str">
        <f>TRIM(IFERROR(LEFT(Raw!B41,FIND("[",Raw!B41)-1),Raw!B41))</f>
        <v>Colorado Springs</v>
      </c>
      <c r="B40" t="str">
        <f>TRIM(IFERROR(MID(Raw!C41,2,FIND("[",Raw!C41)-2),MID(Raw!C41,2,LEN(Raw!C41)-1)))</f>
        <v>Colorado</v>
      </c>
      <c r="C40" s="4">
        <f>Raw!D41</f>
        <v>478221</v>
      </c>
      <c r="D40">
        <f>LEFT(Raw!K41,FIND("N",Raw!K41)-2)+0</f>
        <v>38.8673</v>
      </c>
      <c r="E40">
        <f>MID(Raw!K41,FIND("N",Raw!K41)+2,FIND("W",Raw!K41)-FIND("N",Raw!K41)-3)*-1</f>
        <v>-104.7607</v>
      </c>
    </row>
    <row r="41" spans="1:5" x14ac:dyDescent="0.2">
      <c r="A41" t="str">
        <f>TRIM(IFERROR(LEFT(Raw!B42,FIND("[",Raw!B42)-1),Raw!B42))</f>
        <v>Omaha</v>
      </c>
      <c r="B41" t="str">
        <f>TRIM(IFERROR(MID(Raw!C42,2,FIND("[",Raw!C42)-2),MID(Raw!C42,2,LEN(Raw!C42)-1)))</f>
        <v>Nebraska</v>
      </c>
      <c r="C41" s="4">
        <f>Raw!D42</f>
        <v>478192</v>
      </c>
      <c r="D41">
        <f>LEFT(Raw!K42,FIND("N",Raw!K42)-2)+0</f>
        <v>41.264400000000002</v>
      </c>
      <c r="E41">
        <f>MID(Raw!K42,FIND("N",Raw!K42)+2,FIND("W",Raw!K42)-FIND("N",Raw!K42)-3)*-1</f>
        <v>-96.045100000000005</v>
      </c>
    </row>
    <row r="42" spans="1:5" x14ac:dyDescent="0.2">
      <c r="A42" t="str">
        <f>TRIM(IFERROR(LEFT(Raw!B43,FIND("[",Raw!B43)-1),Raw!B43))</f>
        <v>Raleigh</v>
      </c>
      <c r="B42" t="str">
        <f>TRIM(IFERROR(MID(Raw!C43,2,FIND("[",Raw!C43)-2),MID(Raw!C43,2,LEN(Raw!C43)-1)))</f>
        <v>North Carolina</v>
      </c>
      <c r="C42" s="4">
        <f>Raw!D43</f>
        <v>474069</v>
      </c>
      <c r="D42">
        <f>LEFT(Raw!K43,FIND("N",Raw!K43)-2)+0</f>
        <v>35.830599999999997</v>
      </c>
      <c r="E42">
        <f>MID(Raw!K43,FIND("N",Raw!K43)+2,FIND("W",Raw!K43)-FIND("N",Raw!K43)-3)*-1</f>
        <v>-78.641800000000003</v>
      </c>
    </row>
    <row r="43" spans="1:5" x14ac:dyDescent="0.2">
      <c r="A43" t="str">
        <f>TRIM(IFERROR(LEFT(Raw!B44,FIND("[",Raw!B44)-1),Raw!B44))</f>
        <v>Miami</v>
      </c>
      <c r="B43" t="str">
        <f>TRIM(IFERROR(MID(Raw!C44,2,FIND("[",Raw!C44)-2),MID(Raw!C44,2,LEN(Raw!C44)-1)))</f>
        <v>Florida</v>
      </c>
      <c r="C43" s="4">
        <f>Raw!D44</f>
        <v>467963</v>
      </c>
      <c r="D43">
        <f>LEFT(Raw!K44,FIND("N",Raw!K44)-2)+0</f>
        <v>25.775200000000002</v>
      </c>
      <c r="E43">
        <f>MID(Raw!K44,FIND("N",Raw!K44)+2,FIND("W",Raw!K44)-FIND("N",Raw!K44)-3)*-1</f>
        <v>-80.208600000000004</v>
      </c>
    </row>
    <row r="44" spans="1:5" x14ac:dyDescent="0.2">
      <c r="A44" t="str">
        <f>TRIM(IFERROR(LEFT(Raw!B45,FIND("[",Raw!B45)-1),Raw!B45))</f>
        <v>Long Beach</v>
      </c>
      <c r="B44" t="str">
        <f>TRIM(IFERROR(MID(Raw!C45,2,FIND("[",Raw!C45)-2),MID(Raw!C45,2,LEN(Raw!C45)-1)))</f>
        <v>California</v>
      </c>
      <c r="C44" s="4">
        <f>Raw!D45</f>
        <v>462628</v>
      </c>
      <c r="D44">
        <f>LEFT(Raw!K45,FIND("N",Raw!K45)-2)+0</f>
        <v>33.809199999999997</v>
      </c>
      <c r="E44">
        <f>MID(Raw!K45,FIND("N",Raw!K45)+2,FIND("W",Raw!K45)-FIND("N",Raw!K45)-3)*-1</f>
        <v>-118.1553</v>
      </c>
    </row>
    <row r="45" spans="1:5" x14ac:dyDescent="0.2">
      <c r="A45" t="str">
        <f>TRIM(IFERROR(LEFT(Raw!B46,FIND("[",Raw!B46)-1),Raw!B46))</f>
        <v>Virginia Beach</v>
      </c>
      <c r="B45" t="str">
        <f>TRIM(IFERROR(MID(Raw!C46,2,FIND("[",Raw!C46)-2),MID(Raw!C46,2,LEN(Raw!C46)-1)))</f>
        <v>Virginia</v>
      </c>
      <c r="C45" s="4">
        <f>Raw!D46</f>
        <v>449974</v>
      </c>
      <c r="D45">
        <f>LEFT(Raw!K46,FIND("N",Raw!K46)-2)+0</f>
        <v>36.78</v>
      </c>
      <c r="E45">
        <f>MID(Raw!K46,FIND("N",Raw!K46)+2,FIND("W",Raw!K46)-FIND("N",Raw!K46)-3)*-1</f>
        <v>-76.025199999999998</v>
      </c>
    </row>
    <row r="46" spans="1:5" x14ac:dyDescent="0.2">
      <c r="A46" t="str">
        <f>TRIM(IFERROR(LEFT(Raw!B47,FIND("[",Raw!B47)-1),Raw!B47))</f>
        <v>Oakland</v>
      </c>
      <c r="B46" t="str">
        <f>TRIM(IFERROR(MID(Raw!C47,2,FIND("[",Raw!C47)-2),MID(Raw!C47,2,LEN(Raw!C47)-1)))</f>
        <v>California</v>
      </c>
      <c r="C46" s="4">
        <f>Raw!D47</f>
        <v>433031</v>
      </c>
      <c r="D46">
        <f>LEFT(Raw!K47,FIND("N",Raw!K47)-2)+0</f>
        <v>37.769799999999996</v>
      </c>
      <c r="E46">
        <f>MID(Raw!K47,FIND("N",Raw!K47)+2,FIND("W",Raw!K47)-FIND("N",Raw!K47)-3)*-1</f>
        <v>-122.2257</v>
      </c>
    </row>
    <row r="47" spans="1:5" x14ac:dyDescent="0.2">
      <c r="A47" t="str">
        <f>TRIM(IFERROR(LEFT(Raw!B48,FIND("[",Raw!B48)-1),Raw!B48))</f>
        <v>Minneapolis</v>
      </c>
      <c r="B47" t="str">
        <f>TRIM(IFERROR(MID(Raw!C48,2,FIND("[",Raw!C48)-2),MID(Raw!C48,2,LEN(Raw!C48)-1)))</f>
        <v>Minnesota</v>
      </c>
      <c r="C47" s="4">
        <f>Raw!D48</f>
        <v>429606</v>
      </c>
      <c r="D47">
        <f>LEFT(Raw!K48,FIND("N",Raw!K48)-2)+0</f>
        <v>44.963299999999997</v>
      </c>
      <c r="E47">
        <f>MID(Raw!K48,FIND("N",Raw!K48)+2,FIND("W",Raw!K48)-FIND("N",Raw!K48)-3)*-1</f>
        <v>-93.268299999999996</v>
      </c>
    </row>
    <row r="48" spans="1:5" x14ac:dyDescent="0.2">
      <c r="A48" t="str">
        <f>TRIM(IFERROR(LEFT(Raw!B49,FIND("[",Raw!B49)-1),Raw!B49))</f>
        <v>Tulsa</v>
      </c>
      <c r="B48" t="str">
        <f>TRIM(IFERROR(MID(Raw!C49,2,FIND("[",Raw!C49)-2),MID(Raw!C49,2,LEN(Raw!C49)-1)))</f>
        <v>Oklahoma</v>
      </c>
      <c r="C48" s="4">
        <f>Raw!D49</f>
        <v>401190</v>
      </c>
      <c r="D48">
        <f>LEFT(Raw!K49,FIND("N",Raw!K49)-2)+0</f>
        <v>36.127899999999997</v>
      </c>
      <c r="E48">
        <f>MID(Raw!K49,FIND("N",Raw!K49)+2,FIND("W",Raw!K49)-FIND("N",Raw!K49)-3)*-1</f>
        <v>-95.902299999999997</v>
      </c>
    </row>
    <row r="49" spans="1:5" x14ac:dyDescent="0.2">
      <c r="A49" t="str">
        <f>TRIM(IFERROR(LEFT(Raw!B50,FIND("[",Raw!B50)-1),Raw!B50))</f>
        <v>Tampa</v>
      </c>
      <c r="B49" t="str">
        <f>TRIM(IFERROR(MID(Raw!C50,2,FIND("[",Raw!C50)-2),MID(Raw!C50,2,LEN(Raw!C50)-1)))</f>
        <v>Florida</v>
      </c>
      <c r="C49" s="4">
        <f>Raw!D50</f>
        <v>399700</v>
      </c>
      <c r="D49">
        <f>LEFT(Raw!K50,FIND("N",Raw!K50)-2)+0</f>
        <v>27.970099999999999</v>
      </c>
      <c r="E49">
        <f>MID(Raw!K50,FIND("N",Raw!K50)+2,FIND("W",Raw!K50)-FIND("N",Raw!K50)-3)*-1</f>
        <v>-82.479699999999994</v>
      </c>
    </row>
    <row r="50" spans="1:5" x14ac:dyDescent="0.2">
      <c r="A50" t="str">
        <f>TRIM(IFERROR(LEFT(Raw!B51,FIND("[",Raw!B51)-1),Raw!B51))</f>
        <v>Arlington</v>
      </c>
      <c r="B50" t="str">
        <f>TRIM(IFERROR(MID(Raw!C51,2,FIND("[",Raw!C51)-2),MID(Raw!C51,2,LEN(Raw!C51)-1)))</f>
        <v>Texas</v>
      </c>
      <c r="C50" s="4">
        <f>Raw!D51</f>
        <v>398854</v>
      </c>
      <c r="D50">
        <f>LEFT(Raw!K51,FIND("N",Raw!K51)-2)+0</f>
        <v>32.700699999999998</v>
      </c>
      <c r="E50">
        <f>MID(Raw!K51,FIND("N",Raw!K51)+2,FIND("W",Raw!K51)-FIND("N",Raw!K51)-3)*-1</f>
        <v>-97.124700000000004</v>
      </c>
    </row>
    <row r="51" spans="1:5" x14ac:dyDescent="0.2">
      <c r="A51" t="str">
        <f>TRIM(IFERROR(LEFT(Raw!B52,FIND("[",Raw!B52)-1),Raw!B52))</f>
        <v>New Orleans</v>
      </c>
      <c r="B51" t="str">
        <f>TRIM(IFERROR(MID(Raw!C52,2,FIND("[",Raw!C52)-2),MID(Raw!C52,2,LEN(Raw!C52)-1)))</f>
        <v>Louisiana</v>
      </c>
      <c r="C51" s="4">
        <f>Raw!D52</f>
        <v>390144</v>
      </c>
      <c r="D51">
        <f>LEFT(Raw!K52,FIND("N",Raw!K52)-2)+0</f>
        <v>30.0534</v>
      </c>
      <c r="E51">
        <f>MID(Raw!K52,FIND("N",Raw!K52)+2,FIND("W",Raw!K52)-FIND("N",Raw!K52)-3)*-1</f>
        <v>-89.9345</v>
      </c>
    </row>
    <row r="52" spans="1:5" x14ac:dyDescent="0.2">
      <c r="A52" t="str">
        <f>TRIM(IFERROR(LEFT(Raw!B53,FIND("[",Raw!B53)-1),Raw!B53))</f>
        <v>Wichita</v>
      </c>
      <c r="B52" t="str">
        <f>TRIM(IFERROR(MID(Raw!C53,2,FIND("[",Raw!C53)-2),MID(Raw!C53,2,LEN(Raw!C53)-1)))</f>
        <v>Kansas</v>
      </c>
      <c r="C52" s="4">
        <f>Raw!D53</f>
        <v>389938</v>
      </c>
      <c r="D52">
        <f>LEFT(Raw!K53,FIND("N",Raw!K53)-2)+0</f>
        <v>37.6907</v>
      </c>
      <c r="E52">
        <f>MID(Raw!K53,FIND("N",Raw!K53)+2,FIND("W",Raw!K53)-FIND("N",Raw!K53)-3)*-1</f>
        <v>-97.3459</v>
      </c>
    </row>
    <row r="53" spans="1:5" x14ac:dyDescent="0.2">
      <c r="A53" t="str">
        <f>TRIM(IFERROR(LEFT(Raw!B54,FIND("[",Raw!B54)-1),Raw!B54))</f>
        <v>Bakersfield</v>
      </c>
      <c r="B53" t="str">
        <f>TRIM(IFERROR(MID(Raw!C54,2,FIND("[",Raw!C54)-2),MID(Raw!C54,2,LEN(Raw!C54)-1)))</f>
        <v>California</v>
      </c>
      <c r="C53" s="4">
        <f>Raw!D54</f>
        <v>384145</v>
      </c>
      <c r="D53">
        <f>LEFT(Raw!K54,FIND("N",Raw!K54)-2)+0</f>
        <v>35.321199999999997</v>
      </c>
      <c r="E53">
        <f>MID(Raw!K54,FIND("N",Raw!K54)+2,FIND("W",Raw!K54)-FIND("N",Raw!K54)-3)*-1</f>
        <v>-119.0183</v>
      </c>
    </row>
    <row r="54" spans="1:5" x14ac:dyDescent="0.2">
      <c r="A54" t="str">
        <f>TRIM(IFERROR(LEFT(Raw!B55,FIND("[",Raw!B55)-1),Raw!B55))</f>
        <v>Cleveland</v>
      </c>
      <c r="B54" t="str">
        <f>TRIM(IFERROR(MID(Raw!C55,2,FIND("[",Raw!C55)-2),MID(Raw!C55,2,LEN(Raw!C55)-1)))</f>
        <v>Ohio</v>
      </c>
      <c r="C54" s="4">
        <f>Raw!D55</f>
        <v>381009</v>
      </c>
      <c r="D54">
        <f>LEFT(Raw!K55,FIND("N",Raw!K55)-2)+0</f>
        <v>41.478499999999997</v>
      </c>
      <c r="E54">
        <f>MID(Raw!K55,FIND("N",Raw!K55)+2,FIND("W",Raw!K55)-FIND("N",Raw!K55)-3)*-1</f>
        <v>-81.679400000000001</v>
      </c>
    </row>
    <row r="55" spans="1:5" x14ac:dyDescent="0.2">
      <c r="A55" t="str">
        <f>TRIM(IFERROR(LEFT(Raw!B56,FIND("[",Raw!B56)-1),Raw!B56))</f>
        <v>Aurora</v>
      </c>
      <c r="B55" t="str">
        <f>TRIM(IFERROR(MID(Raw!C56,2,FIND("[",Raw!C56)-2),MID(Raw!C56,2,LEN(Raw!C56)-1)))</f>
        <v>Colorado</v>
      </c>
      <c r="C55" s="4">
        <f>Raw!D56</f>
        <v>379289</v>
      </c>
      <c r="D55">
        <f>LEFT(Raw!K56,FIND("N",Raw!K56)-2)+0</f>
        <v>39.688000000000002</v>
      </c>
      <c r="E55">
        <f>MID(Raw!K56,FIND("N",Raw!K56)+2,FIND("W",Raw!K56)-FIND("N",Raw!K56)-3)*-1</f>
        <v>-104.6897</v>
      </c>
    </row>
    <row r="56" spans="1:5" x14ac:dyDescent="0.2">
      <c r="A56" t="str">
        <f>TRIM(IFERROR(LEFT(Raw!B57,FIND("[",Raw!B57)-1),Raw!B57))</f>
        <v>Anaheim</v>
      </c>
      <c r="B56" t="str">
        <f>TRIM(IFERROR(MID(Raw!C57,2,FIND("[",Raw!C57)-2),MID(Raw!C57,2,LEN(Raw!C57)-1)))</f>
        <v>California</v>
      </c>
      <c r="C56" s="4">
        <f>Raw!D57</f>
        <v>350365</v>
      </c>
      <c r="D56">
        <f>LEFT(Raw!K57,FIND("N",Raw!K57)-2)+0</f>
        <v>33.855499999999999</v>
      </c>
      <c r="E56">
        <f>MID(Raw!K57,FIND("N",Raw!K57)+2,FIND("W",Raw!K57)-FIND("N",Raw!K57)-3)*-1</f>
        <v>-117.76009999999999</v>
      </c>
    </row>
    <row r="57" spans="1:5" x14ac:dyDescent="0.2">
      <c r="A57" t="str">
        <f>TRIM(IFERROR(LEFT(Raw!B58,FIND("[",Raw!B58)-1),Raw!B58))</f>
        <v>Honolulu</v>
      </c>
      <c r="B57" t="str">
        <f>TRIM(IFERROR(MID(Raw!C58,2,FIND("[",Raw!C58)-2),MID(Raw!C58,2,LEN(Raw!C58)-1)))</f>
        <v>Hawaii</v>
      </c>
      <c r="C57" s="4">
        <f>Raw!D58</f>
        <v>345064</v>
      </c>
      <c r="D57">
        <f>LEFT(Raw!K58,FIND("N",Raw!K58)-2)+0</f>
        <v>21.324300000000001</v>
      </c>
      <c r="E57">
        <f>MID(Raw!K58,FIND("N",Raw!K58)+2,FIND("W",Raw!K58)-FIND("N",Raw!K58)-3)*-1</f>
        <v>-157.8476</v>
      </c>
    </row>
    <row r="58" spans="1:5" x14ac:dyDescent="0.2">
      <c r="A58" t="str">
        <f>TRIM(IFERROR(LEFT(Raw!B59,FIND("[",Raw!B59)-1),Raw!B59))</f>
        <v>Santa Ana</v>
      </c>
      <c r="B58" t="str">
        <f>TRIM(IFERROR(MID(Raw!C59,2,FIND("[",Raw!C59)-2),MID(Raw!C59,2,LEN(Raw!C59)-1)))</f>
        <v>California</v>
      </c>
      <c r="C58" s="4">
        <f>Raw!D59</f>
        <v>332318</v>
      </c>
      <c r="D58">
        <f>LEFT(Raw!K59,FIND("N",Raw!K59)-2)+0</f>
        <v>33.7363</v>
      </c>
      <c r="E58">
        <f>MID(Raw!K59,FIND("N",Raw!K59)+2,FIND("W",Raw!K59)-FIND("N",Raw!K59)-3)*-1</f>
        <v>-117.883</v>
      </c>
    </row>
    <row r="59" spans="1:5" x14ac:dyDescent="0.2">
      <c r="A59" t="str">
        <f>TRIM(IFERROR(LEFT(Raw!B60,FIND("[",Raw!B60)-1),Raw!B60))</f>
        <v>Riverside</v>
      </c>
      <c r="B59" t="str">
        <f>TRIM(IFERROR(MID(Raw!C60,2,FIND("[",Raw!C60)-2),MID(Raw!C60,2,LEN(Raw!C60)-1)))</f>
        <v>California</v>
      </c>
      <c r="C59" s="4">
        <f>Raw!D60</f>
        <v>331360</v>
      </c>
      <c r="D59">
        <f>LEFT(Raw!K60,FIND("N",Raw!K60)-2)+0</f>
        <v>33.938099999999999</v>
      </c>
      <c r="E59">
        <f>MID(Raw!K60,FIND("N",Raw!K60)+2,FIND("W",Raw!K60)-FIND("N",Raw!K60)-3)*-1</f>
        <v>-117.39319999999999</v>
      </c>
    </row>
    <row r="60" spans="1:5" x14ac:dyDescent="0.2">
      <c r="A60" t="str">
        <f>TRIM(IFERROR(LEFT(Raw!B61,FIND("[",Raw!B61)-1),Raw!B61))</f>
        <v>Corpus Christi</v>
      </c>
      <c r="B60" t="str">
        <f>TRIM(IFERROR(MID(Raw!C61,2,FIND("[",Raw!C61)-2),MID(Raw!C61,2,LEN(Raw!C61)-1)))</f>
        <v>Texas</v>
      </c>
      <c r="C60" s="4">
        <f>Raw!D61</f>
        <v>326586</v>
      </c>
      <c r="D60">
        <f>LEFT(Raw!K61,FIND("N",Raw!K61)-2)+0</f>
        <v>27.754300000000001</v>
      </c>
      <c r="E60">
        <f>MID(Raw!K61,FIND("N",Raw!K61)+2,FIND("W",Raw!K61)-FIND("N",Raw!K61)-3)*-1</f>
        <v>-97.173400000000001</v>
      </c>
    </row>
    <row r="61" spans="1:5" x14ac:dyDescent="0.2">
      <c r="A61" t="str">
        <f>TRIM(IFERROR(LEFT(Raw!B62,FIND("[",Raw!B62)-1),Raw!B62))</f>
        <v>Lexington</v>
      </c>
      <c r="B61" t="str">
        <f>TRIM(IFERROR(MID(Raw!C62,2,FIND("[",Raw!C62)-2),MID(Raw!C62,2,LEN(Raw!C62)-1)))</f>
        <v>Kentucky</v>
      </c>
      <c r="C61" s="4">
        <f>Raw!D62</f>
        <v>323152</v>
      </c>
      <c r="D61">
        <f>LEFT(Raw!K62,FIND("N",Raw!K62)-2)+0</f>
        <v>38.040700000000001</v>
      </c>
      <c r="E61">
        <f>MID(Raw!K62,FIND("N",Raw!K62)+2,FIND("W",Raw!K62)-FIND("N",Raw!K62)-3)*-1</f>
        <v>-84.458299999999994</v>
      </c>
    </row>
    <row r="62" spans="1:5" x14ac:dyDescent="0.2">
      <c r="A62" t="str">
        <f>TRIM(IFERROR(LEFT(Raw!B63,FIND("[",Raw!B63)-1),Raw!B63))</f>
        <v>Henderson</v>
      </c>
      <c r="B62" t="str">
        <f>TRIM(IFERROR(MID(Raw!C63,2,FIND("[",Raw!C63)-2),MID(Raw!C63,2,LEN(Raw!C63)-1)))</f>
        <v>Nevada</v>
      </c>
      <c r="C62" s="4">
        <f>Raw!D63</f>
        <v>320189</v>
      </c>
      <c r="D62">
        <f>LEFT(Raw!K63,FIND("N",Raw!K63)-2)+0</f>
        <v>36.009700000000002</v>
      </c>
      <c r="E62">
        <f>MID(Raw!K63,FIND("N",Raw!K63)+2,FIND("W",Raw!K63)-FIND("N",Raw!K63)-3)*-1</f>
        <v>-115.03570000000001</v>
      </c>
    </row>
    <row r="63" spans="1:5" x14ac:dyDescent="0.2">
      <c r="A63" t="str">
        <f>TRIM(IFERROR(LEFT(Raw!B64,FIND("[",Raw!B64)-1),Raw!B64))</f>
        <v>Stockton</v>
      </c>
      <c r="B63" t="str">
        <f>TRIM(IFERROR(MID(Raw!C64,2,FIND("[",Raw!C64)-2),MID(Raw!C64,2,LEN(Raw!C64)-1)))</f>
        <v>California</v>
      </c>
      <c r="C63" s="4">
        <f>Raw!D64</f>
        <v>312697</v>
      </c>
      <c r="D63">
        <f>LEFT(Raw!K64,FIND("N",Raw!K64)-2)+0</f>
        <v>37.976300000000002</v>
      </c>
      <c r="E63">
        <f>MID(Raw!K64,FIND("N",Raw!K64)+2,FIND("W",Raw!K64)-FIND("N",Raw!K64)-3)*-1</f>
        <v>-121.3133</v>
      </c>
    </row>
    <row r="64" spans="1:5" x14ac:dyDescent="0.2">
      <c r="A64" t="str">
        <f>TRIM(IFERROR(LEFT(Raw!B65,FIND("[",Raw!B65)-1),Raw!B65))</f>
        <v>Saint Paul</v>
      </c>
      <c r="B64" t="str">
        <f>TRIM(IFERROR(MID(Raw!C65,2,FIND("[",Raw!C65)-2),MID(Raw!C65,2,LEN(Raw!C65)-1)))</f>
        <v>Minnesota</v>
      </c>
      <c r="C64" s="4">
        <f>Raw!D65</f>
        <v>308096</v>
      </c>
      <c r="D64">
        <f>LEFT(Raw!K65,FIND("N",Raw!K65)-2)+0</f>
        <v>44.948900000000002</v>
      </c>
      <c r="E64">
        <f>MID(Raw!K65,FIND("N",Raw!K65)+2,FIND("W",Raw!K65)-FIND("N",Raw!K65)-3)*-1</f>
        <v>-93.104100000000003</v>
      </c>
    </row>
    <row r="65" spans="1:5" x14ac:dyDescent="0.2">
      <c r="A65" t="str">
        <f>TRIM(IFERROR(LEFT(Raw!B66,FIND("[",Raw!B66)-1),Raw!B66))</f>
        <v>Cincinnati</v>
      </c>
      <c r="B65" t="str">
        <f>TRIM(IFERROR(MID(Raw!C66,2,FIND("[",Raw!C66)-2),MID(Raw!C66,2,LEN(Raw!C66)-1)))</f>
        <v>Ohio</v>
      </c>
      <c r="C65" s="4">
        <f>Raw!D66</f>
        <v>303940</v>
      </c>
      <c r="D65">
        <f>LEFT(Raw!K66,FIND("N",Raw!K66)-2)+0</f>
        <v>39.1402</v>
      </c>
      <c r="E65">
        <f>MID(Raw!K66,FIND("N",Raw!K66)+2,FIND("W",Raw!K66)-FIND("N",Raw!K66)-3)*-1</f>
        <v>-84.505799999999994</v>
      </c>
    </row>
    <row r="66" spans="1:5" x14ac:dyDescent="0.2">
      <c r="A66" t="str">
        <f>TRIM(IFERROR(LEFT(Raw!B67,FIND("[",Raw!B67)-1),Raw!B67))</f>
        <v>St. Louis</v>
      </c>
      <c r="B66" t="str">
        <f>TRIM(IFERROR(MID(Raw!C67,2,FIND("[",Raw!C67)-2),MID(Raw!C67,2,LEN(Raw!C67)-1)))</f>
        <v>Missouri</v>
      </c>
      <c r="C66" s="4">
        <f>Raw!D67</f>
        <v>300576</v>
      </c>
      <c r="D66">
        <f>LEFT(Raw!K67,FIND("N",Raw!K67)-2)+0</f>
        <v>38.6357</v>
      </c>
      <c r="E66">
        <f>MID(Raw!K67,FIND("N",Raw!K67)+2,FIND("W",Raw!K67)-FIND("N",Raw!K67)-3)*-1</f>
        <v>-90.244600000000005</v>
      </c>
    </row>
    <row r="67" spans="1:5" x14ac:dyDescent="0.2">
      <c r="A67" t="str">
        <f>TRIM(IFERROR(LEFT(Raw!B68,FIND("[",Raw!B68)-1),Raw!B68))</f>
        <v>Pittsburgh</v>
      </c>
      <c r="B67" t="str">
        <f>TRIM(IFERROR(MID(Raw!C68,2,FIND("[",Raw!C68)-2),MID(Raw!C68,2,LEN(Raw!C68)-1)))</f>
        <v>Pennsylvania</v>
      </c>
      <c r="C67" s="4">
        <f>Raw!D68</f>
        <v>300286</v>
      </c>
      <c r="D67">
        <f>LEFT(Raw!K68,FIND("N",Raw!K68)-2)+0</f>
        <v>40.439799999999998</v>
      </c>
      <c r="E67">
        <f>MID(Raw!K68,FIND("N",Raw!K68)+2,FIND("W",Raw!K68)-FIND("N",Raw!K68)-3)*-1</f>
        <v>-79.976600000000005</v>
      </c>
    </row>
    <row r="68" spans="1:5" x14ac:dyDescent="0.2">
      <c r="A68" t="str">
        <f>TRIM(IFERROR(LEFT(Raw!B69,FIND("[",Raw!B69)-1),Raw!B69))</f>
        <v>Greensboro</v>
      </c>
      <c r="B68" t="str">
        <f>TRIM(IFERROR(MID(Raw!C69,2,FIND("[",Raw!C69)-2),MID(Raw!C69,2,LEN(Raw!C69)-1)))</f>
        <v>North Carolina</v>
      </c>
      <c r="C68" s="4">
        <f>Raw!D69</f>
        <v>296710</v>
      </c>
      <c r="D68">
        <f>LEFT(Raw!K69,FIND("N",Raw!K69)-2)+0</f>
        <v>36.095100000000002</v>
      </c>
      <c r="E68">
        <f>MID(Raw!K69,FIND("N",Raw!K69)+2,FIND("W",Raw!K69)-FIND("N",Raw!K69)-3)*-1</f>
        <v>-79.826999999999998</v>
      </c>
    </row>
    <row r="69" spans="1:5" x14ac:dyDescent="0.2">
      <c r="A69" t="str">
        <f>TRIM(IFERROR(LEFT(Raw!B70,FIND("[",Raw!B70)-1),Raw!B70))</f>
        <v>Lincoln</v>
      </c>
      <c r="B69" t="str">
        <f>TRIM(IFERROR(MID(Raw!C70,2,FIND("[",Raw!C70)-2),MID(Raw!C70,2,LEN(Raw!C70)-1)))</f>
        <v>Nebraska</v>
      </c>
      <c r="C69" s="4">
        <f>Raw!D70</f>
        <v>289102</v>
      </c>
      <c r="D69">
        <f>LEFT(Raw!K70,FIND("N",Raw!K70)-2)+0</f>
        <v>40.810499999999998</v>
      </c>
      <c r="E69">
        <f>MID(Raw!K70,FIND("N",Raw!K70)+2,FIND("W",Raw!K70)-FIND("N",Raw!K70)-3)*-1</f>
        <v>-96.680300000000003</v>
      </c>
    </row>
    <row r="70" spans="1:5" x14ac:dyDescent="0.2">
      <c r="A70" t="str">
        <f>TRIM(IFERROR(LEFT(Raw!B71,FIND("[",Raw!B71)-1),Raw!B71))</f>
        <v>Anchorage</v>
      </c>
      <c r="B70" t="str">
        <f>TRIM(IFERROR(MID(Raw!C71,2,FIND("[",Raw!C71)-2),MID(Raw!C71,2,LEN(Raw!C71)-1)))</f>
        <v>Alaska</v>
      </c>
      <c r="C70" s="4">
        <f>Raw!D71</f>
        <v>288000</v>
      </c>
      <c r="D70">
        <f>LEFT(Raw!K71,FIND("N",Raw!K71)-2)+0</f>
        <v>61.174300000000002</v>
      </c>
      <c r="E70">
        <f>MID(Raw!K71,FIND("N",Raw!K71)+2,FIND("W",Raw!K71)-FIND("N",Raw!K71)-3)*-1</f>
        <v>-149.2843</v>
      </c>
    </row>
    <row r="71" spans="1:5" x14ac:dyDescent="0.2">
      <c r="A71" t="str">
        <f>TRIM(IFERROR(LEFT(Raw!B72,FIND("[",Raw!B72)-1),Raw!B72))</f>
        <v>Plano</v>
      </c>
      <c r="B71" t="str">
        <f>TRIM(IFERROR(MID(Raw!C72,2,FIND("[",Raw!C72)-2),MID(Raw!C72,2,LEN(Raw!C72)-1)))</f>
        <v>Texas</v>
      </c>
      <c r="C71" s="4">
        <f>Raw!D72</f>
        <v>287677</v>
      </c>
      <c r="D71">
        <f>LEFT(Raw!K72,FIND("N",Raw!K72)-2)+0</f>
        <v>33.050800000000002</v>
      </c>
      <c r="E71">
        <f>MID(Raw!K72,FIND("N",Raw!K72)+2,FIND("W",Raw!K72)-FIND("N",Raw!K72)-3)*-1</f>
        <v>-96.747900000000001</v>
      </c>
    </row>
    <row r="72" spans="1:5" x14ac:dyDescent="0.2">
      <c r="A72" t="str">
        <f>TRIM(IFERROR(LEFT(Raw!B73,FIND("[",Raw!B73)-1),Raw!B73))</f>
        <v>Orlando</v>
      </c>
      <c r="B72" t="str">
        <f>TRIM(IFERROR(MID(Raw!C73,2,FIND("[",Raw!C73)-2),MID(Raw!C73,2,LEN(Raw!C73)-1)))</f>
        <v>Florida</v>
      </c>
      <c r="C72" s="4">
        <f>Raw!D73</f>
        <v>287442</v>
      </c>
      <c r="D72">
        <f>LEFT(Raw!K73,FIND("N",Raw!K73)-2)+0</f>
        <v>28.416599999999999</v>
      </c>
      <c r="E72">
        <f>MID(Raw!K73,FIND("N",Raw!K73)+2,FIND("W",Raw!K73)-FIND("N",Raw!K73)-3)*-1</f>
        <v>-81.273600000000002</v>
      </c>
    </row>
    <row r="73" spans="1:5" x14ac:dyDescent="0.2">
      <c r="A73" t="str">
        <f>TRIM(IFERROR(LEFT(Raw!B74,FIND("[",Raw!B74)-1),Raw!B74))</f>
        <v>Irvine</v>
      </c>
      <c r="B73" t="str">
        <f>TRIM(IFERROR(MID(Raw!C74,2,FIND("[",Raw!C74)-2),MID(Raw!C74,2,LEN(Raw!C74)-1)))</f>
        <v>California</v>
      </c>
      <c r="C73" s="4">
        <f>Raw!D74</f>
        <v>287401</v>
      </c>
      <c r="D73">
        <f>LEFT(Raw!K74,FIND("N",Raw!K74)-2)+0</f>
        <v>33.678400000000003</v>
      </c>
      <c r="E73">
        <f>MID(Raw!K74,FIND("N",Raw!K74)+2,FIND("W",Raw!K74)-FIND("N",Raw!K74)-3)*-1</f>
        <v>-117.7713</v>
      </c>
    </row>
    <row r="74" spans="1:5" x14ac:dyDescent="0.2">
      <c r="A74" t="str">
        <f>TRIM(IFERROR(LEFT(Raw!B75,FIND("[",Raw!B75)-1),Raw!B75))</f>
        <v>Newark</v>
      </c>
      <c r="B74" t="str">
        <f>TRIM(IFERROR(MID(Raw!C75,2,FIND("[",Raw!C75)-2),MID(Raw!C75,2,LEN(Raw!C75)-1)))</f>
        <v>New Jersey</v>
      </c>
      <c r="C74" s="4">
        <f>Raw!D75</f>
        <v>282011</v>
      </c>
      <c r="D74">
        <f>LEFT(Raw!K75,FIND("N",Raw!K75)-2)+0</f>
        <v>40.724200000000003</v>
      </c>
      <c r="E74">
        <f>MID(Raw!K75,FIND("N",Raw!K75)+2,FIND("W",Raw!K75)-FIND("N",Raw!K75)-3)*-1</f>
        <v>-74.172600000000003</v>
      </c>
    </row>
    <row r="75" spans="1:5" x14ac:dyDescent="0.2">
      <c r="A75" t="str">
        <f>TRIM(IFERROR(LEFT(Raw!B76,FIND("[",Raw!B76)-1),Raw!B76))</f>
        <v>Durham</v>
      </c>
      <c r="B75" t="str">
        <f>TRIM(IFERROR(MID(Raw!C76,2,FIND("[",Raw!C76)-2),MID(Raw!C76,2,LEN(Raw!C76)-1)))</f>
        <v>North Carolina</v>
      </c>
      <c r="C75" s="4">
        <f>Raw!D76</f>
        <v>278993</v>
      </c>
      <c r="D75">
        <f>LEFT(Raw!K76,FIND("N",Raw!K76)-2)+0</f>
        <v>35.981099999999998</v>
      </c>
      <c r="E75">
        <f>MID(Raw!K76,FIND("N",Raw!K76)+2,FIND("W",Raw!K76)-FIND("N",Raw!K76)-3)*-1</f>
        <v>-78.902900000000002</v>
      </c>
    </row>
    <row r="76" spans="1:5" x14ac:dyDescent="0.2">
      <c r="A76" t="str">
        <f>TRIM(IFERROR(LEFT(Raw!B77,FIND("[",Raw!B77)-1),Raw!B77))</f>
        <v>Chula Vista</v>
      </c>
      <c r="B76" t="str">
        <f>TRIM(IFERROR(MID(Raw!C77,2,FIND("[",Raw!C77)-2),MID(Raw!C77,2,LEN(Raw!C77)-1)))</f>
        <v>California</v>
      </c>
      <c r="C76" s="4">
        <f>Raw!D77</f>
        <v>274492</v>
      </c>
      <c r="D76">
        <f>LEFT(Raw!K77,FIND("N",Raw!K77)-2)+0</f>
        <v>32.627699999999997</v>
      </c>
      <c r="E76">
        <f>MID(Raw!K77,FIND("N",Raw!K77)+2,FIND("W",Raw!K77)-FIND("N",Raw!K77)-3)*-1</f>
        <v>-117.01519999999999</v>
      </c>
    </row>
    <row r="77" spans="1:5" x14ac:dyDescent="0.2">
      <c r="A77" t="str">
        <f>TRIM(IFERROR(LEFT(Raw!B78,FIND("[",Raw!B78)-1),Raw!B78))</f>
        <v>Toledo</v>
      </c>
      <c r="B77" t="str">
        <f>TRIM(IFERROR(MID(Raw!C78,2,FIND("[",Raw!C78)-2),MID(Raw!C78,2,LEN(Raw!C78)-1)))</f>
        <v>Ohio</v>
      </c>
      <c r="C77" s="4">
        <f>Raw!D78</f>
        <v>272779</v>
      </c>
      <c r="D77">
        <f>LEFT(Raw!K78,FIND("N",Raw!K78)-2)+0</f>
        <v>41.664099999999998</v>
      </c>
      <c r="E77">
        <f>MID(Raw!K78,FIND("N",Raw!K78)+2,FIND("W",Raw!K78)-FIND("N",Raw!K78)-3)*-1</f>
        <v>-83.581900000000005</v>
      </c>
    </row>
    <row r="78" spans="1:5" x14ac:dyDescent="0.2">
      <c r="A78" t="str">
        <f>TRIM(IFERROR(LEFT(Raw!B79,FIND("[",Raw!B79)-1),Raw!B79))</f>
        <v>Fort Wayne</v>
      </c>
      <c r="B78" t="str">
        <f>TRIM(IFERROR(MID(Raw!C79,2,FIND("[",Raw!C79)-2),MID(Raw!C79,2,LEN(Raw!C79)-1)))</f>
        <v>Indiana</v>
      </c>
      <c r="C78" s="4">
        <f>Raw!D79</f>
        <v>270402</v>
      </c>
      <c r="D78">
        <f>LEFT(Raw!K79,FIND("N",Raw!K79)-2)+0</f>
        <v>41.088200000000001</v>
      </c>
      <c r="E78">
        <f>MID(Raw!K79,FIND("N",Raw!K79)+2,FIND("W",Raw!K79)-FIND("N",Raw!K79)-3)*-1</f>
        <v>-85.143900000000002</v>
      </c>
    </row>
    <row r="79" spans="1:5" x14ac:dyDescent="0.2">
      <c r="A79" t="str">
        <f>TRIM(IFERROR(LEFT(Raw!B80,FIND("[",Raw!B80)-1),Raw!B80))</f>
        <v>St. Petersburg</v>
      </c>
      <c r="B79" t="str">
        <f>TRIM(IFERROR(MID(Raw!C80,2,FIND("[",Raw!C80)-2),MID(Raw!C80,2,LEN(Raw!C80)-1)))</f>
        <v>Florida</v>
      </c>
      <c r="C79" s="4">
        <f>Raw!D80</f>
        <v>265351</v>
      </c>
      <c r="D79">
        <f>LEFT(Raw!K80,FIND("N",Raw!K80)-2)+0</f>
        <v>27.762</v>
      </c>
      <c r="E79">
        <f>MID(Raw!K80,FIND("N",Raw!K80)+2,FIND("W",Raw!K80)-FIND("N",Raw!K80)-3)*-1</f>
        <v>-82.644099999999995</v>
      </c>
    </row>
    <row r="80" spans="1:5" x14ac:dyDescent="0.2">
      <c r="A80" t="str">
        <f>TRIM(IFERROR(LEFT(Raw!B81,FIND("[",Raw!B81)-1),Raw!B81))</f>
        <v>Laredo</v>
      </c>
      <c r="B80" t="str">
        <f>TRIM(IFERROR(MID(Raw!C81,2,FIND("[",Raw!C81)-2),MID(Raw!C81,2,LEN(Raw!C81)-1)))</f>
        <v>Texas</v>
      </c>
      <c r="C80" s="4">
        <f>Raw!D81</f>
        <v>262491</v>
      </c>
      <c r="D80">
        <f>LEFT(Raw!K81,FIND("N",Raw!K81)-2)+0</f>
        <v>27.560400000000001</v>
      </c>
      <c r="E80">
        <f>MID(Raw!K81,FIND("N",Raw!K81)+2,FIND("W",Raw!K81)-FIND("N",Raw!K81)-3)*-1</f>
        <v>-99.489199999999997</v>
      </c>
    </row>
    <row r="81" spans="1:5" x14ac:dyDescent="0.2">
      <c r="A81" t="str">
        <f>TRIM(IFERROR(LEFT(Raw!B82,FIND("[",Raw!B82)-1),Raw!B82))</f>
        <v>Jersey City</v>
      </c>
      <c r="B81" t="str">
        <f>TRIM(IFERROR(MID(Raw!C82,2,FIND("[",Raw!C82)-2),MID(Raw!C82,2,LEN(Raw!C82)-1)))</f>
        <v>New Jersey</v>
      </c>
      <c r="C81" s="4">
        <f>Raw!D82</f>
        <v>262075</v>
      </c>
      <c r="D81">
        <f>LEFT(Raw!K82,FIND("N",Raw!K82)-2)+0</f>
        <v>40.711399999999998</v>
      </c>
      <c r="E81">
        <f>MID(Raw!K82,FIND("N",Raw!K82)+2,FIND("W",Raw!K82)-FIND("N",Raw!K82)-3)*-1</f>
        <v>-74.064800000000005</v>
      </c>
    </row>
    <row r="82" spans="1:5" x14ac:dyDescent="0.2">
      <c r="A82" t="str">
        <f>TRIM(IFERROR(LEFT(Raw!B83,FIND("[",Raw!B83)-1),Raw!B83))</f>
        <v>Chandler</v>
      </c>
      <c r="B82" t="str">
        <f>TRIM(IFERROR(MID(Raw!C83,2,FIND("[",Raw!C83)-2),MID(Raw!C83,2,LEN(Raw!C83)-1)))</f>
        <v>Arizona</v>
      </c>
      <c r="C82" s="4">
        <f>Raw!D83</f>
        <v>261165</v>
      </c>
      <c r="D82">
        <f>LEFT(Raw!K83,FIND("N",Raw!K83)-2)+0</f>
        <v>33.282899999999998</v>
      </c>
      <c r="E82">
        <f>MID(Raw!K83,FIND("N",Raw!K83)+2,FIND("W",Raw!K83)-FIND("N",Raw!K83)-3)*-1</f>
        <v>-111.8549</v>
      </c>
    </row>
    <row r="83" spans="1:5" x14ac:dyDescent="0.2">
      <c r="A83" t="str">
        <f>TRIM(IFERROR(LEFT(Raw!B84,FIND("[",Raw!B84)-1),Raw!B84))</f>
        <v>Madison</v>
      </c>
      <c r="B83" t="str">
        <f>TRIM(IFERROR(MID(Raw!C84,2,FIND("[",Raw!C84)-2),MID(Raw!C84,2,LEN(Raw!C84)-1)))</f>
        <v>Wisconsin</v>
      </c>
      <c r="C83" s="4">
        <f>Raw!D84</f>
        <v>259680</v>
      </c>
      <c r="D83">
        <f>LEFT(Raw!K84,FIND("N",Raw!K84)-2)+0</f>
        <v>43.087800000000001</v>
      </c>
      <c r="E83">
        <f>MID(Raw!K84,FIND("N",Raw!K84)+2,FIND("W",Raw!K84)-FIND("N",Raw!K84)-3)*-1</f>
        <v>-89.429900000000004</v>
      </c>
    </row>
    <row r="84" spans="1:5" x14ac:dyDescent="0.2">
      <c r="A84" t="str">
        <f>TRIM(IFERROR(LEFT(Raw!B85,FIND("[",Raw!B85)-1),Raw!B85))</f>
        <v>Lubbock</v>
      </c>
      <c r="B84" t="str">
        <f>TRIM(IFERROR(MID(Raw!C85,2,FIND("[",Raw!C85)-2),MID(Raw!C85,2,LEN(Raw!C85)-1)))</f>
        <v>Texas</v>
      </c>
      <c r="C84" s="4">
        <f>Raw!D85</f>
        <v>258862</v>
      </c>
      <c r="D84">
        <f>LEFT(Raw!K85,FIND("N",Raw!K85)-2)+0</f>
        <v>33.565600000000003</v>
      </c>
      <c r="E84">
        <f>MID(Raw!K85,FIND("N",Raw!K85)+2,FIND("W",Raw!K85)-FIND("N",Raw!K85)-3)*-1</f>
        <v>-101.8867</v>
      </c>
    </row>
    <row r="85" spans="1:5" x14ac:dyDescent="0.2">
      <c r="A85" t="str">
        <f>TRIM(IFERROR(LEFT(Raw!B86,FIND("[",Raw!B86)-1),Raw!B86))</f>
        <v>Scottsdale</v>
      </c>
      <c r="B85" t="str">
        <f>TRIM(IFERROR(MID(Raw!C86,2,FIND("[",Raw!C86)-2),MID(Raw!C86,2,LEN(Raw!C86)-1)))</f>
        <v>Arizona</v>
      </c>
      <c r="C85" s="4">
        <f>Raw!D86</f>
        <v>258069</v>
      </c>
      <c r="D85">
        <f>LEFT(Raw!K86,FIND("N",Raw!K86)-2)+0</f>
        <v>33.6843</v>
      </c>
      <c r="E85">
        <f>MID(Raw!K86,FIND("N",Raw!K86)+2,FIND("W",Raw!K86)-FIND("N",Raw!K86)-3)*-1</f>
        <v>-111.86109999999999</v>
      </c>
    </row>
    <row r="86" spans="1:5" x14ac:dyDescent="0.2">
      <c r="A86" t="str">
        <f>TRIM(IFERROR(LEFT(Raw!B87,FIND("[",Raw!B87)-1),Raw!B87))</f>
        <v>Reno</v>
      </c>
      <c r="B86" t="str">
        <f>TRIM(IFERROR(MID(Raw!C87,2,FIND("[",Raw!C87)-2),MID(Raw!C87,2,LEN(Raw!C87)-1)))</f>
        <v>Nevada</v>
      </c>
      <c r="C86" s="4">
        <f>Raw!D87</f>
        <v>255601</v>
      </c>
      <c r="D86">
        <f>LEFT(Raw!K87,FIND("N",Raw!K87)-2)+0</f>
        <v>39.549100000000003</v>
      </c>
      <c r="E86">
        <f>MID(Raw!K87,FIND("N",Raw!K87)+2,FIND("W",Raw!K87)-FIND("N",Raw!K87)-3)*-1</f>
        <v>-119.84990000000001</v>
      </c>
    </row>
    <row r="87" spans="1:5" x14ac:dyDescent="0.2">
      <c r="A87" t="str">
        <f>TRIM(IFERROR(LEFT(Raw!B88,FIND("[",Raw!B88)-1),Raw!B88))</f>
        <v>Buffalo</v>
      </c>
      <c r="B87" t="str">
        <f>TRIM(IFERROR(MID(Raw!C88,2,FIND("[",Raw!C88)-2),MID(Raw!C88,2,LEN(Raw!C88)-1)))</f>
        <v>New York</v>
      </c>
      <c r="C87" s="4">
        <f>Raw!D88</f>
        <v>255284</v>
      </c>
      <c r="D87">
        <f>LEFT(Raw!K88,FIND("N",Raw!K88)-2)+0</f>
        <v>42.892499999999998</v>
      </c>
      <c r="E87">
        <f>MID(Raw!K88,FIND("N",Raw!K88)+2,FIND("W",Raw!K88)-FIND("N",Raw!K88)-3)*-1</f>
        <v>-78.859700000000004</v>
      </c>
    </row>
    <row r="88" spans="1:5" x14ac:dyDescent="0.2">
      <c r="A88" t="str">
        <f>TRIM(IFERROR(LEFT(Raw!B89,FIND("[",Raw!B89)-1),Raw!B89))</f>
        <v>Gilbert</v>
      </c>
      <c r="B88" t="str">
        <f>TRIM(IFERROR(MID(Raw!C89,2,FIND("[",Raw!C89)-2),MID(Raw!C89,2,LEN(Raw!C89)-1)))</f>
        <v>Arizona</v>
      </c>
      <c r="C88" s="4">
        <f>Raw!D89</f>
        <v>254114</v>
      </c>
      <c r="D88">
        <f>LEFT(Raw!K89,FIND("N",Raw!K89)-2)+0</f>
        <v>33.310299999999998</v>
      </c>
      <c r="E88">
        <f>MID(Raw!K89,FIND("N",Raw!K89)+2,FIND("W",Raw!K89)-FIND("N",Raw!K89)-3)*-1</f>
        <v>-111.7431</v>
      </c>
    </row>
    <row r="89" spans="1:5" x14ac:dyDescent="0.2">
      <c r="A89" t="str">
        <f>TRIM(IFERROR(LEFT(Raw!B90,FIND("[",Raw!B90)-1),Raw!B90))</f>
        <v>Glendale</v>
      </c>
      <c r="B89" t="str">
        <f>TRIM(IFERROR(MID(Raw!C90,2,FIND("[",Raw!C90)-2),MID(Raw!C90,2,LEN(Raw!C90)-1)))</f>
        <v>Arizona</v>
      </c>
      <c r="C89" s="4">
        <f>Raw!D90</f>
        <v>252381</v>
      </c>
      <c r="D89">
        <f>LEFT(Raw!K90,FIND("N",Raw!K90)-2)+0</f>
        <v>33.533099999999997</v>
      </c>
      <c r="E89">
        <f>MID(Raw!K90,FIND("N",Raw!K90)+2,FIND("W",Raw!K90)-FIND("N",Raw!K90)-3)*-1</f>
        <v>-112.18989999999999</v>
      </c>
    </row>
    <row r="90" spans="1:5" x14ac:dyDescent="0.2">
      <c r="A90" t="str">
        <f>TRIM(IFERROR(LEFT(Raw!B91,FIND("[",Raw!B91)-1),Raw!B91))</f>
        <v>North Las Vegas</v>
      </c>
      <c r="B90" t="str">
        <f>TRIM(IFERROR(MID(Raw!C91,2,FIND("[",Raw!C91)-2),MID(Raw!C91,2,LEN(Raw!C91)-1)))</f>
        <v>Nevada</v>
      </c>
      <c r="C90" s="4">
        <f>Raw!D91</f>
        <v>251974</v>
      </c>
      <c r="D90">
        <f>LEFT(Raw!K91,FIND("N",Raw!K91)-2)+0</f>
        <v>36.285699999999999</v>
      </c>
      <c r="E90">
        <f>MID(Raw!K91,FIND("N",Raw!K91)+2,FIND("W",Raw!K91)-FIND("N",Raw!K91)-3)*-1</f>
        <v>-115.0939</v>
      </c>
    </row>
    <row r="91" spans="1:5" x14ac:dyDescent="0.2">
      <c r="A91" t="str">
        <f>TRIM(IFERROR(LEFT(Raw!B92,FIND("[",Raw!B92)-1),Raw!B92))</f>
        <v>Winston–Salem</v>
      </c>
      <c r="B91" t="str">
        <f>TRIM(IFERROR(MID(Raw!C92,2,FIND("[",Raw!C92)-2),MID(Raw!C92,2,LEN(Raw!C92)-1)))</f>
        <v>North Carolina</v>
      </c>
      <c r="C91" s="4">
        <f>Raw!D92</f>
        <v>247945</v>
      </c>
      <c r="D91">
        <f>LEFT(Raw!K92,FIND("N",Raw!K92)-2)+0</f>
        <v>36.102699999999999</v>
      </c>
      <c r="E91">
        <f>MID(Raw!K92,FIND("N",Raw!K92)+2,FIND("W",Raw!K92)-FIND("N",Raw!K92)-3)*-1</f>
        <v>-80.260999999999996</v>
      </c>
    </row>
    <row r="92" spans="1:5" x14ac:dyDescent="0.2">
      <c r="A92" t="str">
        <f>TRIM(IFERROR(LEFT(Raw!B93,FIND("[",Raw!B93)-1),Raw!B93))</f>
        <v>Chesapeake</v>
      </c>
      <c r="B92" t="str">
        <f>TRIM(IFERROR(MID(Raw!C93,2,FIND("[",Raw!C93)-2),MID(Raw!C93,2,LEN(Raw!C93)-1)))</f>
        <v>Virginia</v>
      </c>
      <c r="C92" s="4">
        <f>Raw!D93</f>
        <v>244835</v>
      </c>
      <c r="D92">
        <f>LEFT(Raw!K93,FIND("N",Raw!K93)-2)+0</f>
        <v>36.679400000000001</v>
      </c>
      <c r="E92">
        <f>MID(Raw!K93,FIND("N",Raw!K93)+2,FIND("W",Raw!K93)-FIND("N",Raw!K93)-3)*-1</f>
        <v>-76.3018</v>
      </c>
    </row>
    <row r="93" spans="1:5" x14ac:dyDescent="0.2">
      <c r="A93" t="str">
        <f>TRIM(IFERROR(LEFT(Raw!B94,FIND("[",Raw!B94)-1),Raw!B94))</f>
        <v>Norfolk</v>
      </c>
      <c r="B93" t="str">
        <f>TRIM(IFERROR(MID(Raw!C94,2,FIND("[",Raw!C94)-2),MID(Raw!C94,2,LEN(Raw!C94)-1)))</f>
        <v>Virginia</v>
      </c>
      <c r="C93" s="4">
        <f>Raw!D94</f>
        <v>242742</v>
      </c>
      <c r="D93">
        <f>LEFT(Raw!K94,FIND("N",Raw!K94)-2)+0</f>
        <v>36.923000000000002</v>
      </c>
      <c r="E93">
        <f>MID(Raw!K94,FIND("N",Raw!K94)+2,FIND("W",Raw!K94)-FIND("N",Raw!K94)-3)*-1</f>
        <v>-76.244600000000005</v>
      </c>
    </row>
    <row r="94" spans="1:5" x14ac:dyDescent="0.2">
      <c r="A94" t="str">
        <f>TRIM(IFERROR(LEFT(Raw!B95,FIND("[",Raw!B95)-1),Raw!B95))</f>
        <v>Fremont</v>
      </c>
      <c r="B94" t="str">
        <f>TRIM(IFERROR(MID(Raw!C95,2,FIND("[",Raw!C95)-2),MID(Raw!C95,2,LEN(Raw!C95)-1)))</f>
        <v>California</v>
      </c>
      <c r="C94" s="4">
        <f>Raw!D95</f>
        <v>241110</v>
      </c>
      <c r="D94">
        <f>LEFT(Raw!K95,FIND("N",Raw!K95)-2)+0</f>
        <v>37.494500000000002</v>
      </c>
      <c r="E94">
        <f>MID(Raw!K95,FIND("N",Raw!K95)+2,FIND("W",Raw!K95)-FIND("N",Raw!K95)-3)*-1</f>
        <v>-121.94119999999999</v>
      </c>
    </row>
    <row r="95" spans="1:5" x14ac:dyDescent="0.2">
      <c r="A95" t="str">
        <f>TRIM(IFERROR(LEFT(Raw!B96,FIND("[",Raw!B96)-1),Raw!B96))</f>
        <v>Garland</v>
      </c>
      <c r="B95" t="str">
        <f>TRIM(IFERROR(MID(Raw!C96,2,FIND("[",Raw!C96)-2),MID(Raw!C96,2,LEN(Raw!C96)-1)))</f>
        <v>Texas</v>
      </c>
      <c r="C95" s="4">
        <f>Raw!D96</f>
        <v>239928</v>
      </c>
      <c r="D95">
        <f>LEFT(Raw!K96,FIND("N",Raw!K96)-2)+0</f>
        <v>32.909799999999997</v>
      </c>
      <c r="E95">
        <f>MID(Raw!K96,FIND("N",Raw!K96)+2,FIND("W",Raw!K96)-FIND("N",Raw!K96)-3)*-1</f>
        <v>-96.630300000000005</v>
      </c>
    </row>
    <row r="96" spans="1:5" x14ac:dyDescent="0.2">
      <c r="A96" t="str">
        <f>TRIM(IFERROR(LEFT(Raw!B97,FIND("[",Raw!B97)-1),Raw!B97))</f>
        <v>Irving</v>
      </c>
      <c r="B96" t="str">
        <f>TRIM(IFERROR(MID(Raw!C97,2,FIND("[",Raw!C97)-2),MID(Raw!C97,2,LEN(Raw!C97)-1)))</f>
        <v>Texas</v>
      </c>
      <c r="C96" s="4">
        <f>Raw!D97</f>
        <v>239798</v>
      </c>
      <c r="D96">
        <f>LEFT(Raw!K97,FIND("N",Raw!K97)-2)+0</f>
        <v>32.857700000000001</v>
      </c>
      <c r="E96">
        <f>MID(Raw!K97,FIND("N",Raw!K97)+2,FIND("W",Raw!K97)-FIND("N",Raw!K97)-3)*-1</f>
        <v>-96.97</v>
      </c>
    </row>
    <row r="97" spans="1:5" x14ac:dyDescent="0.2">
      <c r="A97" t="str">
        <f>TRIM(IFERROR(LEFT(Raw!B98,FIND("[",Raw!B98)-1),Raw!B98))</f>
        <v>Hialeah</v>
      </c>
      <c r="B97" t="str">
        <f>TRIM(IFERROR(MID(Raw!C98,2,FIND("[",Raw!C98)-2),MID(Raw!C98,2,LEN(Raw!C98)-1)))</f>
        <v>Florida</v>
      </c>
      <c r="C97" s="4">
        <f>Raw!D98</f>
        <v>233339</v>
      </c>
      <c r="D97">
        <f>LEFT(Raw!K98,FIND("N",Raw!K98)-2)+0</f>
        <v>25.869900000000001</v>
      </c>
      <c r="E97">
        <f>MID(Raw!K98,FIND("N",Raw!K98)+2,FIND("W",Raw!K98)-FIND("N",Raw!K98)-3)*-1</f>
        <v>-80.302899999999994</v>
      </c>
    </row>
    <row r="98" spans="1:5" x14ac:dyDescent="0.2">
      <c r="A98" t="str">
        <f>TRIM(IFERROR(LEFT(Raw!B99,FIND("[",Raw!B99)-1),Raw!B99))</f>
        <v>Richmond</v>
      </c>
      <c r="B98" t="str">
        <f>TRIM(IFERROR(MID(Raw!C99,2,FIND("[",Raw!C99)-2),MID(Raw!C99,2,LEN(Raw!C99)-1)))</f>
        <v>Virginia</v>
      </c>
      <c r="C98" s="4">
        <f>Raw!D99</f>
        <v>230436</v>
      </c>
      <c r="D98">
        <f>LEFT(Raw!K99,FIND("N",Raw!K99)-2)+0</f>
        <v>37.531399999999998</v>
      </c>
      <c r="E98">
        <f>MID(Raw!K99,FIND("N",Raw!K99)+2,FIND("W",Raw!K99)-FIND("N",Raw!K99)-3)*-1</f>
        <v>-77.475999999999999</v>
      </c>
    </row>
    <row r="99" spans="1:5" x14ac:dyDescent="0.2">
      <c r="A99" t="str">
        <f>TRIM(IFERROR(LEFT(Raw!B100,FIND("[",Raw!B100)-1),Raw!B100))</f>
        <v>Boise</v>
      </c>
      <c r="B99" t="str">
        <f>TRIM(IFERROR(MID(Raw!C100,2,FIND("[",Raw!C100)-2),MID(Raw!C100,2,LEN(Raw!C100)-1)))</f>
        <v>Idaho</v>
      </c>
      <c r="C99" s="4">
        <f>Raw!D100</f>
        <v>228959</v>
      </c>
      <c r="D99">
        <f>LEFT(Raw!K100,FIND("N",Raw!K100)-2)+0</f>
        <v>43.600200000000001</v>
      </c>
      <c r="E99">
        <f>MID(Raw!K100,FIND("N",Raw!K100)+2,FIND("W",Raw!K100)-FIND("N",Raw!K100)-3)*-1</f>
        <v>-116.2317</v>
      </c>
    </row>
    <row r="100" spans="1:5" x14ac:dyDescent="0.2">
      <c r="A100" t="str">
        <f>TRIM(IFERROR(LEFT(Raw!B101,FIND("[",Raw!B101)-1),Raw!B101))</f>
        <v>Spokane</v>
      </c>
      <c r="B100" t="str">
        <f>TRIM(IFERROR(MID(Raw!C101,2,FIND("[",Raw!C101)-2),MID(Raw!C101,2,LEN(Raw!C101)-1)))</f>
        <v>Washington</v>
      </c>
      <c r="C100" s="4">
        <f>Raw!D101</f>
        <v>222081</v>
      </c>
      <c r="D100">
        <f>LEFT(Raw!K101,FIND("N",Raw!K101)-2)+0</f>
        <v>47.666899999999998</v>
      </c>
      <c r="E100">
        <f>MID(Raw!K101,FIND("N",Raw!K101)+2,FIND("W",Raw!K101)-FIND("N",Raw!K101)-3)*-1</f>
        <v>-117.4333</v>
      </c>
    </row>
    <row r="101" spans="1:5" x14ac:dyDescent="0.2">
      <c r="A101" t="str">
        <f>TRIM(IFERROR(LEFT(Raw!B102,FIND("[",Raw!B102)-1),Raw!B102))</f>
        <v>Baton Rouge</v>
      </c>
      <c r="B101" t="str">
        <f>TRIM(IFERROR(MID(Raw!C102,2,FIND("[",Raw!C102)-2),MID(Raw!C102,2,LEN(Raw!C102)-1)))</f>
        <v>Louisiana</v>
      </c>
      <c r="C101" s="4">
        <f>Raw!D102</f>
        <v>220236</v>
      </c>
      <c r="D101">
        <f>LEFT(Raw!K102,FIND("N",Raw!K102)-2)+0</f>
        <v>30.4422</v>
      </c>
      <c r="E101">
        <f>MID(Raw!K102,FIND("N",Raw!K102)+2,FIND("W",Raw!K102)-FIND("N",Raw!K102)-3)*-1</f>
        <v>-91.130899999999997</v>
      </c>
    </row>
    <row r="102" spans="1:5" x14ac:dyDescent="0.2">
      <c r="A102" t="str">
        <f>TRIM(IFERROR(LEFT(Raw!B103,FIND("[",Raw!B103)-1),Raw!B103))</f>
        <v>Tacoma</v>
      </c>
      <c r="B102" t="str">
        <f>TRIM(IFERROR(MID(Raw!C103,2,FIND("[",Raw!C103)-2),MID(Raw!C103,2,LEN(Raw!C103)-1)))</f>
        <v>Washington</v>
      </c>
      <c r="C102" s="4">
        <f>Raw!D103</f>
        <v>217827</v>
      </c>
      <c r="D102">
        <f>LEFT(Raw!K103,FIND("N",Raw!K103)-2)+0</f>
        <v>47.252200000000002</v>
      </c>
      <c r="E102">
        <f>MID(Raw!K103,FIND("N",Raw!K103)+2,FIND("W",Raw!K103)-FIND("N",Raw!K103)-3)*-1</f>
        <v>-122.4598</v>
      </c>
    </row>
    <row r="103" spans="1:5" x14ac:dyDescent="0.2">
      <c r="A103" t="str">
        <f>TRIM(IFERROR(LEFT(Raw!B104,FIND("[",Raw!B104)-1),Raw!B104))</f>
        <v>San Bernardino</v>
      </c>
      <c r="B103" t="str">
        <f>TRIM(IFERROR(MID(Raw!C104,2,FIND("[",Raw!C104)-2),MID(Raw!C104,2,LEN(Raw!C104)-1)))</f>
        <v>California</v>
      </c>
      <c r="C103" s="4">
        <f>Raw!D104</f>
        <v>215784</v>
      </c>
      <c r="D103">
        <f>LEFT(Raw!K104,FIND("N",Raw!K104)-2)+0</f>
        <v>34.141599999999997</v>
      </c>
      <c r="E103">
        <f>MID(Raw!K104,FIND("N",Raw!K104)+2,FIND("W",Raw!K104)-FIND("N",Raw!K104)-3)*-1</f>
        <v>-117.2936</v>
      </c>
    </row>
    <row r="104" spans="1:5" x14ac:dyDescent="0.2">
      <c r="A104" t="str">
        <f>TRIM(IFERROR(LEFT(Raw!B105,FIND("[",Raw!B105)-1),Raw!B105))</f>
        <v>Modesto</v>
      </c>
      <c r="B104" t="str">
        <f>TRIM(IFERROR(MID(Raw!C105,2,FIND("[",Raw!C105)-2),MID(Raw!C105,2,LEN(Raw!C105)-1)))</f>
        <v>California</v>
      </c>
      <c r="C104" s="4">
        <f>Raw!D105</f>
        <v>215196</v>
      </c>
      <c r="D104">
        <f>LEFT(Raw!K105,FIND("N",Raw!K105)-2)+0</f>
        <v>37.637500000000003</v>
      </c>
      <c r="E104">
        <f>MID(Raw!K105,FIND("N",Raw!K105)+2,FIND("W",Raw!K105)-FIND("N",Raw!K105)-3)*-1</f>
        <v>-121.003</v>
      </c>
    </row>
    <row r="105" spans="1:5" x14ac:dyDescent="0.2">
      <c r="A105" t="str">
        <f>TRIM(IFERROR(LEFT(Raw!B106,FIND("[",Raw!B106)-1),Raw!B106))</f>
        <v>Fontana</v>
      </c>
      <c r="B105" t="str">
        <f>TRIM(IFERROR(MID(Raw!C106,2,FIND("[",Raw!C106)-2),MID(Raw!C106,2,LEN(Raw!C106)-1)))</f>
        <v>California</v>
      </c>
      <c r="C105" s="4">
        <f>Raw!D106</f>
        <v>214547</v>
      </c>
      <c r="D105">
        <f>LEFT(Raw!K106,FIND("N",Raw!K106)-2)+0</f>
        <v>34.109000000000002</v>
      </c>
      <c r="E105">
        <f>MID(Raw!K106,FIND("N",Raw!K106)+2,FIND("W",Raw!K106)-FIND("N",Raw!K106)-3)*-1</f>
        <v>-117.4629</v>
      </c>
    </row>
    <row r="106" spans="1:5" x14ac:dyDescent="0.2">
      <c r="A106" t="str">
        <f>TRIM(IFERROR(LEFT(Raw!B107,FIND("[",Raw!B107)-1),Raw!B107))</f>
        <v>Des Moines</v>
      </c>
      <c r="B106" t="str">
        <f>TRIM(IFERROR(MID(Raw!C107,2,FIND("[",Raw!C107)-2),MID(Raw!C107,2,LEN(Raw!C107)-1)))</f>
        <v>Iowa</v>
      </c>
      <c r="C106" s="4">
        <f>Raw!D107</f>
        <v>214237</v>
      </c>
      <c r="D106">
        <f>LEFT(Raw!K107,FIND("N",Raw!K107)-2)+0</f>
        <v>41.572600000000001</v>
      </c>
      <c r="E106">
        <f>MID(Raw!K107,FIND("N",Raw!K107)+2,FIND("W",Raw!K107)-FIND("N",Raw!K107)-3)*-1</f>
        <v>-93.610200000000006</v>
      </c>
    </row>
    <row r="107" spans="1:5" x14ac:dyDescent="0.2">
      <c r="A107" t="str">
        <f>TRIM(IFERROR(LEFT(Raw!B108,FIND("[",Raw!B108)-1),Raw!B108))</f>
        <v>Moreno Valley</v>
      </c>
      <c r="B107" t="str">
        <f>TRIM(IFERROR(MID(Raw!C108,2,FIND("[",Raw!C108)-2),MID(Raw!C108,2,LEN(Raw!C108)-1)))</f>
        <v>California</v>
      </c>
      <c r="C107" s="4">
        <f>Raw!D108</f>
        <v>213055</v>
      </c>
      <c r="D107">
        <f>LEFT(Raw!K108,FIND("N",Raw!K108)-2)+0</f>
        <v>33.923299999999998</v>
      </c>
      <c r="E107">
        <f>MID(Raw!K108,FIND("N",Raw!K108)+2,FIND("W",Raw!K108)-FIND("N",Raw!K108)-3)*-1</f>
        <v>-117.20569999999999</v>
      </c>
    </row>
    <row r="108" spans="1:5" x14ac:dyDescent="0.2">
      <c r="A108" t="str">
        <f>TRIM(IFERROR(LEFT(Raw!B109,FIND("[",Raw!B109)-1),Raw!B109))</f>
        <v>Santa Clarita</v>
      </c>
      <c r="B108" t="str">
        <f>TRIM(IFERROR(MID(Raw!C109,2,FIND("[",Raw!C109)-2),MID(Raw!C109,2,LEN(Raw!C109)-1)))</f>
        <v>California</v>
      </c>
      <c r="C108" s="4">
        <f>Raw!D109</f>
        <v>212979</v>
      </c>
      <c r="D108">
        <f>LEFT(Raw!K109,FIND("N",Raw!K109)-2)+0</f>
        <v>34.402999999999999</v>
      </c>
      <c r="E108">
        <f>MID(Raw!K109,FIND("N",Raw!K109)+2,FIND("W",Raw!K109)-FIND("N",Raw!K109)-3)*-1</f>
        <v>-118.5042</v>
      </c>
    </row>
    <row r="109" spans="1:5" x14ac:dyDescent="0.2">
      <c r="A109" t="str">
        <f>TRIM(IFERROR(LEFT(Raw!B110,FIND("[",Raw!B110)-1),Raw!B110))</f>
        <v>Fayetteville</v>
      </c>
      <c r="B109" t="str">
        <f>TRIM(IFERROR(MID(Raw!C110,2,FIND("[",Raw!C110)-2),MID(Raw!C110,2,LEN(Raw!C110)-1)))</f>
        <v>North Carolina</v>
      </c>
      <c r="C109" s="4">
        <f>Raw!D110</f>
        <v>211657</v>
      </c>
      <c r="D109">
        <f>LEFT(Raw!K110,FIND("N",Raw!K110)-2)+0</f>
        <v>35.082799999999999</v>
      </c>
      <c r="E109">
        <f>MID(Raw!K110,FIND("N",Raw!K110)+2,FIND("W",Raw!K110)-FIND("N",Raw!K110)-3)*-1</f>
        <v>-78.973500000000001</v>
      </c>
    </row>
    <row r="110" spans="1:5" x14ac:dyDescent="0.2">
      <c r="A110" t="str">
        <f>TRIM(IFERROR(LEFT(Raw!B111,FIND("[",Raw!B111)-1),Raw!B111))</f>
        <v>Birmingham</v>
      </c>
      <c r="B110" t="str">
        <f>TRIM(IFERROR(MID(Raw!C111,2,FIND("[",Raw!C111)-2),MID(Raw!C111,2,LEN(Raw!C111)-1)))</f>
        <v>Alabama</v>
      </c>
      <c r="C110" s="4">
        <f>Raw!D111</f>
        <v>209403</v>
      </c>
      <c r="D110">
        <f>LEFT(Raw!K111,FIND("N",Raw!K111)-2)+0</f>
        <v>33.5274</v>
      </c>
      <c r="E110">
        <f>MID(Raw!K111,FIND("N",Raw!K111)+2,FIND("W",Raw!K111)-FIND("N",Raw!K111)-3)*-1</f>
        <v>-86.799000000000007</v>
      </c>
    </row>
    <row r="111" spans="1:5" x14ac:dyDescent="0.2">
      <c r="A111" t="str">
        <f>TRIM(IFERROR(LEFT(Raw!B112,FIND("[",Raw!B112)-1),Raw!B112))</f>
        <v>Oxnard</v>
      </c>
      <c r="B111" t="str">
        <f>TRIM(IFERROR(MID(Raw!C112,2,FIND("[",Raw!C112)-2),MID(Raw!C112,2,LEN(Raw!C112)-1)))</f>
        <v>California</v>
      </c>
      <c r="C111" s="4">
        <f>Raw!D112</f>
        <v>208881</v>
      </c>
      <c r="D111">
        <f>LEFT(Raw!K112,FIND("N",Raw!K112)-2)+0</f>
        <v>34.202300000000001</v>
      </c>
      <c r="E111">
        <f>MID(Raw!K112,FIND("N",Raw!K112)+2,FIND("W",Raw!K112)-FIND("N",Raw!K112)-3)*-1</f>
        <v>-119.2046</v>
      </c>
    </row>
    <row r="112" spans="1:5" x14ac:dyDescent="0.2">
      <c r="A112" t="str">
        <f>TRIM(IFERROR(LEFT(Raw!B113,FIND("[",Raw!B113)-1),Raw!B113))</f>
        <v>Rochester</v>
      </c>
      <c r="B112" t="str">
        <f>TRIM(IFERROR(MID(Raw!C113,2,FIND("[",Raw!C113)-2),MID(Raw!C113,2,LEN(Raw!C113)-1)))</f>
        <v>New York</v>
      </c>
      <c r="C112" s="4">
        <f>Raw!D113</f>
        <v>205695</v>
      </c>
      <c r="D112">
        <f>LEFT(Raw!K113,FIND("N",Raw!K113)-2)+0</f>
        <v>43.169899999999998</v>
      </c>
      <c r="E112">
        <f>MID(Raw!K113,FIND("N",Raw!K113)+2,FIND("W",Raw!K113)-FIND("N",Raw!K113)-3)*-1</f>
        <v>-77.616900000000001</v>
      </c>
    </row>
    <row r="113" spans="1:5" x14ac:dyDescent="0.2">
      <c r="A113" t="str">
        <f>TRIM(IFERROR(LEFT(Raw!B114,FIND("[",Raw!B114)-1),Raw!B114))</f>
        <v>Port St. Lucie</v>
      </c>
      <c r="B113" t="str">
        <f>TRIM(IFERROR(MID(Raw!C114,2,FIND("[",Raw!C114)-2),MID(Raw!C114,2,LEN(Raw!C114)-1)))</f>
        <v>Florida</v>
      </c>
      <c r="C113" s="4">
        <f>Raw!D114</f>
        <v>201846</v>
      </c>
      <c r="D113">
        <f>LEFT(Raw!K114,FIND("N",Raw!K114)-2)+0</f>
        <v>27.2806</v>
      </c>
      <c r="E113">
        <f>MID(Raw!K114,FIND("N",Raw!K114)+2,FIND("W",Raw!K114)-FIND("N",Raw!K114)-3)*-1</f>
        <v>-80.388300000000001</v>
      </c>
    </row>
    <row r="114" spans="1:5" x14ac:dyDescent="0.2">
      <c r="A114" t="str">
        <f>TRIM(IFERROR(LEFT(Raw!B115,FIND("[",Raw!B115)-1),Raw!B115))</f>
        <v>Grand Rapids</v>
      </c>
      <c r="B114" t="str">
        <f>TRIM(IFERROR(MID(Raw!C115,2,FIND("[",Raw!C115)-2),MID(Raw!C115,2,LEN(Raw!C115)-1)))</f>
        <v>Michigan</v>
      </c>
      <c r="C114" s="4">
        <f>Raw!D115</f>
        <v>201013</v>
      </c>
      <c r="D114">
        <f>LEFT(Raw!K115,FIND("N",Raw!K115)-2)+0</f>
        <v>42.961199999999998</v>
      </c>
      <c r="E114">
        <f>MID(Raw!K115,FIND("N",Raw!K115)+2,FIND("W",Raw!K115)-FIND("N",Raw!K115)-3)*-1</f>
        <v>-85.655600000000007</v>
      </c>
    </row>
    <row r="115" spans="1:5" x14ac:dyDescent="0.2">
      <c r="A115" t="str">
        <f>TRIM(IFERROR(LEFT(Raw!B116,FIND("[",Raw!B116)-1),Raw!B116))</f>
        <v>Huntsville</v>
      </c>
      <c r="B115" t="str">
        <f>TRIM(IFERROR(MID(Raw!C116,2,FIND("[",Raw!C116)-2),MID(Raw!C116,2,LEN(Raw!C116)-1)))</f>
        <v>Alabama</v>
      </c>
      <c r="C115" s="4">
        <f>Raw!D116</f>
        <v>200574</v>
      </c>
      <c r="D115">
        <f>LEFT(Raw!K116,FIND("N",Raw!K116)-2)+0</f>
        <v>34.698999999999998</v>
      </c>
      <c r="E115">
        <f>MID(Raw!K116,FIND("N",Raw!K116)+2,FIND("W",Raw!K116)-FIND("N",Raw!K116)-3)*-1</f>
        <v>-86.673000000000002</v>
      </c>
    </row>
    <row r="116" spans="1:5" x14ac:dyDescent="0.2">
      <c r="A116" t="str">
        <f>TRIM(IFERROR(LEFT(Raw!B117,FIND("[",Raw!B117)-1),Raw!B117))</f>
        <v>Salt Lake City</v>
      </c>
      <c r="B116" t="str">
        <f>TRIM(IFERROR(MID(Raw!C117,2,FIND("[",Raw!C117)-2),MID(Raw!C117,2,LEN(Raw!C117)-1)))</f>
        <v>Utah</v>
      </c>
      <c r="C116" s="4">
        <f>Raw!D117</f>
        <v>200567</v>
      </c>
      <c r="D116">
        <f>LEFT(Raw!K117,FIND("N",Raw!K117)-2)+0</f>
        <v>40.776899999999998</v>
      </c>
      <c r="E116">
        <f>MID(Raw!K117,FIND("N",Raw!K117)+2,FIND("W",Raw!K117)-FIND("N",Raw!K117)-3)*-1</f>
        <v>-111.931</v>
      </c>
    </row>
    <row r="117" spans="1:5" x14ac:dyDescent="0.2">
      <c r="A117" t="str">
        <f>TRIM(IFERROR(LEFT(Raw!B118,FIND("[",Raw!B118)-1),Raw!B118))</f>
        <v>Frisco</v>
      </c>
      <c r="B117" t="str">
        <f>TRIM(IFERROR(MID(Raw!C118,2,FIND("[",Raw!C118)-2),MID(Raw!C118,2,LEN(Raw!C118)-1)))</f>
        <v>Texas</v>
      </c>
      <c r="C117" s="4">
        <f>Raw!D118</f>
        <v>200490</v>
      </c>
      <c r="D117">
        <f>LEFT(Raw!K118,FIND("N",Raw!K118)-2)+0</f>
        <v>33.1554</v>
      </c>
      <c r="E117">
        <f>MID(Raw!K118,FIND("N",Raw!K118)+2,FIND("W",Raw!K118)-FIND("N",Raw!K118)-3)*-1</f>
        <v>-96.822599999999994</v>
      </c>
    </row>
    <row r="118" spans="1:5" x14ac:dyDescent="0.2">
      <c r="A118" t="str">
        <f>TRIM(IFERROR(LEFT(Raw!B119,FIND("[",Raw!B119)-1),Raw!B119))</f>
        <v>Yonkers</v>
      </c>
      <c r="B118" t="str">
        <f>TRIM(IFERROR(MID(Raw!C119,2,FIND("[",Raw!C119)-2),MID(Raw!C119,2,LEN(Raw!C119)-1)))</f>
        <v>New York</v>
      </c>
      <c r="C118" s="4">
        <f>Raw!D119</f>
        <v>200370</v>
      </c>
      <c r="D118">
        <f>LEFT(Raw!K119,FIND("N",Raw!K119)-2)+0</f>
        <v>40.945900000000002</v>
      </c>
      <c r="E118">
        <f>MID(Raw!K119,FIND("N",Raw!K119)+2,FIND("W",Raw!K119)-FIND("N",Raw!K119)-3)*-1</f>
        <v>-73.867400000000004</v>
      </c>
    </row>
    <row r="119" spans="1:5" x14ac:dyDescent="0.2">
      <c r="A119" t="str">
        <f>TRIM(IFERROR(LEFT(Raw!B120,FIND("[",Raw!B120)-1),Raw!B120))</f>
        <v>Amarillo</v>
      </c>
      <c r="B119" t="str">
        <f>TRIM(IFERROR(MID(Raw!C120,2,FIND("[",Raw!C120)-2),MID(Raw!C120,2,LEN(Raw!C120)-1)))</f>
        <v>Texas</v>
      </c>
      <c r="C119" s="4">
        <f>Raw!D120</f>
        <v>199371</v>
      </c>
      <c r="D119">
        <f>LEFT(Raw!K120,FIND("N",Raw!K120)-2)+0</f>
        <v>35.1999</v>
      </c>
      <c r="E119">
        <f>MID(Raw!K120,FIND("N",Raw!K120)+2,FIND("W",Raw!K120)-FIND("N",Raw!K120)-3)*-1</f>
        <v>-101.8302</v>
      </c>
    </row>
    <row r="120" spans="1:5" x14ac:dyDescent="0.2">
      <c r="A120" t="str">
        <f>TRIM(IFERROR(LEFT(Raw!B121,FIND("[",Raw!B121)-1),Raw!B121))</f>
        <v>Glendale</v>
      </c>
      <c r="B120" t="str">
        <f>TRIM(IFERROR(MID(Raw!C121,2,FIND("[",Raw!C121)-2),MID(Raw!C121,2,LEN(Raw!C121)-1)))</f>
        <v>California</v>
      </c>
      <c r="C120" s="4">
        <f>Raw!D121</f>
        <v>199303</v>
      </c>
      <c r="D120">
        <f>LEFT(Raw!K121,FIND("N",Raw!K121)-2)+0</f>
        <v>34.181399999999996</v>
      </c>
      <c r="E120">
        <f>MID(Raw!K121,FIND("N",Raw!K121)+2,FIND("W",Raw!K121)-FIND("N",Raw!K121)-3)*-1</f>
        <v>-118.2458</v>
      </c>
    </row>
    <row r="121" spans="1:5" x14ac:dyDescent="0.2">
      <c r="A121" t="str">
        <f>TRIM(IFERROR(LEFT(Raw!B122,FIND("[",Raw!B122)-1),Raw!B122))</f>
        <v>Huntington Beach</v>
      </c>
      <c r="B121" t="str">
        <f>TRIM(IFERROR(MID(Raw!C122,2,FIND("[",Raw!C122)-2),MID(Raw!C122,2,LEN(Raw!C122)-1)))</f>
        <v>California</v>
      </c>
      <c r="C121" s="4">
        <f>Raw!D122</f>
        <v>199223</v>
      </c>
      <c r="D121">
        <f>LEFT(Raw!K122,FIND("N",Raw!K122)-2)+0</f>
        <v>33.690600000000003</v>
      </c>
      <c r="E121">
        <f>MID(Raw!K122,FIND("N",Raw!K122)+2,FIND("W",Raw!K122)-FIND("N",Raw!K122)-3)*-1</f>
        <v>-118.0093</v>
      </c>
    </row>
    <row r="122" spans="1:5" x14ac:dyDescent="0.2">
      <c r="A122" t="str">
        <f>TRIM(IFERROR(LEFT(Raw!B123,FIND("[",Raw!B123)-1),Raw!B123))</f>
        <v>McKinney</v>
      </c>
      <c r="B122" t="str">
        <f>TRIM(IFERROR(MID(Raw!C123,2,FIND("[",Raw!C123)-2),MID(Raw!C123,2,LEN(Raw!C123)-1)))</f>
        <v>Texas</v>
      </c>
      <c r="C122" s="4">
        <f>Raw!D123</f>
        <v>199177</v>
      </c>
      <c r="D122">
        <f>LEFT(Raw!K123,FIND("N",Raw!K123)-2)+0</f>
        <v>33.198500000000003</v>
      </c>
      <c r="E122">
        <f>MID(Raw!K123,FIND("N",Raw!K123)+2,FIND("W",Raw!K123)-FIND("N",Raw!K123)-3)*-1</f>
        <v>-96.668000000000006</v>
      </c>
    </row>
    <row r="123" spans="1:5" x14ac:dyDescent="0.2">
      <c r="A123" t="str">
        <f>TRIM(IFERROR(LEFT(Raw!B124,FIND("[",Raw!B124)-1),Raw!B124))</f>
        <v>Montgomery</v>
      </c>
      <c r="B123" t="str">
        <f>TRIM(IFERROR(MID(Raw!C124,2,FIND("[",Raw!C124)-2),MID(Raw!C124,2,LEN(Raw!C124)-1)))</f>
        <v>Alabama</v>
      </c>
      <c r="C123" s="4">
        <f>Raw!D124</f>
        <v>198525</v>
      </c>
      <c r="D123">
        <f>LEFT(Raw!K124,FIND("N",Raw!K124)-2)+0</f>
        <v>32.347200000000001</v>
      </c>
      <c r="E123">
        <f>MID(Raw!K124,FIND("N",Raw!K124)+2,FIND("W",Raw!K124)-FIND("N",Raw!K124)-3)*-1</f>
        <v>-86.266099999999994</v>
      </c>
    </row>
    <row r="124" spans="1:5" x14ac:dyDescent="0.2">
      <c r="A124" t="str">
        <f>TRIM(IFERROR(LEFT(Raw!B125,FIND("[",Raw!B125)-1),Raw!B125))</f>
        <v>Augusta</v>
      </c>
      <c r="B124" t="str">
        <f>TRIM(IFERROR(MID(Raw!C125,2,FIND("[",Raw!C125)-2),MID(Raw!C125,2,LEN(Raw!C125)-1)))</f>
        <v>Georgia</v>
      </c>
      <c r="C124" s="4">
        <f>Raw!D125</f>
        <v>197888</v>
      </c>
      <c r="D124">
        <f>LEFT(Raw!K125,FIND("N",Raw!K125)-2)+0</f>
        <v>33.365499999999997</v>
      </c>
      <c r="E124">
        <f>MID(Raw!K125,FIND("N",Raw!K125)+2,FIND("W",Raw!K125)-FIND("N",Raw!K125)-3)*-1</f>
        <v>-82.073400000000007</v>
      </c>
    </row>
    <row r="125" spans="1:5" x14ac:dyDescent="0.2">
      <c r="A125" t="str">
        <f>TRIM(IFERROR(LEFT(Raw!B126,FIND("[",Raw!B126)-1),Raw!B126))</f>
        <v>Aurora</v>
      </c>
      <c r="B125" t="str">
        <f>TRIM(IFERROR(MID(Raw!C126,2,FIND("[",Raw!C126)-2),MID(Raw!C126,2,LEN(Raw!C126)-1)))</f>
        <v>Illinois</v>
      </c>
      <c r="C125" s="4">
        <f>Raw!D126</f>
        <v>197757</v>
      </c>
      <c r="D125">
        <f>LEFT(Raw!K126,FIND("N",Raw!K126)-2)+0</f>
        <v>41.763500000000001</v>
      </c>
      <c r="E125">
        <f>MID(Raw!K126,FIND("N",Raw!K126)+2,FIND("W",Raw!K126)-FIND("N",Raw!K126)-3)*-1</f>
        <v>-88.290099999999995</v>
      </c>
    </row>
    <row r="126" spans="1:5" x14ac:dyDescent="0.2">
      <c r="A126" t="str">
        <f>TRIM(IFERROR(LEFT(Raw!B127,FIND("[",Raw!B127)-1),Raw!B127))</f>
        <v>Akron</v>
      </c>
      <c r="B126" t="str">
        <f>TRIM(IFERROR(MID(Raw!C127,2,FIND("[",Raw!C127)-2),MID(Raw!C127,2,LEN(Raw!C127)-1)))</f>
        <v>Ohio</v>
      </c>
      <c r="C126" s="4">
        <f>Raw!D127</f>
        <v>197597</v>
      </c>
      <c r="D126">
        <f>LEFT(Raw!K127,FIND("N",Raw!K127)-2)+0</f>
        <v>41.080500000000001</v>
      </c>
      <c r="E126">
        <f>MID(Raw!K127,FIND("N",Raw!K127)+2,FIND("W",Raw!K127)-FIND("N",Raw!K127)-3)*-1</f>
        <v>-81.5214</v>
      </c>
    </row>
    <row r="127" spans="1:5" x14ac:dyDescent="0.2">
      <c r="A127" t="str">
        <f>TRIM(IFERROR(LEFT(Raw!B128,FIND("[",Raw!B128)-1),Raw!B128))</f>
        <v>Little Rock</v>
      </c>
      <c r="B127" t="str">
        <f>TRIM(IFERROR(MID(Raw!C128,2,FIND("[",Raw!C128)-2),MID(Raw!C128,2,LEN(Raw!C128)-1)))</f>
        <v>Arkansas</v>
      </c>
      <c r="C127" s="4">
        <f>Raw!D128</f>
        <v>197312</v>
      </c>
      <c r="D127">
        <f>LEFT(Raw!K128,FIND("N",Raw!K128)-2)+0</f>
        <v>34.7254</v>
      </c>
      <c r="E127">
        <f>MID(Raw!K128,FIND("N",Raw!K128)+2,FIND("W",Raw!K128)-FIND("N",Raw!K128)-3)*-1</f>
        <v>-92.358599999999996</v>
      </c>
    </row>
    <row r="128" spans="1:5" x14ac:dyDescent="0.2">
      <c r="A128" t="str">
        <f>TRIM(IFERROR(LEFT(Raw!B129,FIND("[",Raw!B129)-1),Raw!B129))</f>
        <v>Tempe</v>
      </c>
      <c r="B128" t="str">
        <f>TRIM(IFERROR(MID(Raw!C129,2,FIND("[",Raw!C129)-2),MID(Raw!C129,2,LEN(Raw!C129)-1)))</f>
        <v>Arizona</v>
      </c>
      <c r="C128" s="4">
        <f>Raw!D129</f>
        <v>195805</v>
      </c>
      <c r="D128">
        <f>LEFT(Raw!K129,FIND("N",Raw!K129)-2)+0</f>
        <v>33.388399999999997</v>
      </c>
      <c r="E128">
        <f>MID(Raw!K129,FIND("N",Raw!K129)+2,FIND("W",Raw!K129)-FIND("N",Raw!K129)-3)*-1</f>
        <v>-111.9318</v>
      </c>
    </row>
    <row r="129" spans="1:5" x14ac:dyDescent="0.2">
      <c r="A129" t="str">
        <f>TRIM(IFERROR(LEFT(Raw!B130,FIND("[",Raw!B130)-1),Raw!B130))</f>
        <v>Columbus</v>
      </c>
      <c r="B129" t="str">
        <f>TRIM(IFERROR(MID(Raw!C130,2,FIND("[",Raw!C130)-2),MID(Raw!C130,2,LEN(Raw!C130)-1)))</f>
        <v>Georgia</v>
      </c>
      <c r="C129" s="4">
        <f>Raw!D130</f>
        <v>195769</v>
      </c>
      <c r="D129">
        <f>LEFT(Raw!K130,FIND("N",Raw!K130)-2)+0</f>
        <v>32.510199999999998</v>
      </c>
      <c r="E129">
        <f>MID(Raw!K130,FIND("N",Raw!K130)+2,FIND("W",Raw!K130)-FIND("N",Raw!K130)-3)*-1</f>
        <v>-84.874899999999997</v>
      </c>
    </row>
    <row r="130" spans="1:5" x14ac:dyDescent="0.2">
      <c r="A130" t="str">
        <f>TRIM(IFERROR(LEFT(Raw!B131,FIND("[",Raw!B131)-1),Raw!B131))</f>
        <v>Overland Park</v>
      </c>
      <c r="B130" t="str">
        <f>TRIM(IFERROR(MID(Raw!C131,2,FIND("[",Raw!C131)-2),MID(Raw!C131,2,LEN(Raw!C131)-1)))</f>
        <v>Kansas</v>
      </c>
      <c r="C130" s="4">
        <f>Raw!D131</f>
        <v>195494</v>
      </c>
      <c r="D130">
        <f>LEFT(Raw!K131,FIND("N",Raw!K131)-2)+0</f>
        <v>38.889000000000003</v>
      </c>
      <c r="E130">
        <f>MID(Raw!K131,FIND("N",Raw!K131)+2,FIND("W",Raw!K131)-FIND("N",Raw!K131)-3)*-1</f>
        <v>-94.690600000000003</v>
      </c>
    </row>
    <row r="131" spans="1:5" x14ac:dyDescent="0.2">
      <c r="A131" t="str">
        <f>TRIM(IFERROR(LEFT(Raw!B132,FIND("[",Raw!B132)-1),Raw!B132))</f>
        <v>Grand Prairie</v>
      </c>
      <c r="B131" t="str">
        <f>TRIM(IFERROR(MID(Raw!C132,2,FIND("[",Raw!C132)-2),MID(Raw!C132,2,LEN(Raw!C132)-1)))</f>
        <v>Texas</v>
      </c>
      <c r="C131" s="4">
        <f>Raw!D132</f>
        <v>194543</v>
      </c>
      <c r="D131">
        <f>LEFT(Raw!K132,FIND("N",Raw!K132)-2)+0</f>
        <v>32.686900000000001</v>
      </c>
      <c r="E131">
        <f>MID(Raw!K132,FIND("N",Raw!K132)+2,FIND("W",Raw!K132)-FIND("N",Raw!K132)-3)*-1</f>
        <v>-97.021100000000004</v>
      </c>
    </row>
    <row r="132" spans="1:5" x14ac:dyDescent="0.2">
      <c r="A132" t="str">
        <f>TRIM(IFERROR(LEFT(Raw!B133,FIND("[",Raw!B133)-1),Raw!B133))</f>
        <v>Tallahassee</v>
      </c>
      <c r="B132" t="str">
        <f>TRIM(IFERROR(MID(Raw!C133,2,FIND("[",Raw!C133)-2),MID(Raw!C133,2,LEN(Raw!C133)-1)))</f>
        <v>Florida</v>
      </c>
      <c r="C132" s="4">
        <f>Raw!D133</f>
        <v>194500</v>
      </c>
      <c r="D132">
        <f>LEFT(Raw!K133,FIND("N",Raw!K133)-2)+0</f>
        <v>30.455100000000002</v>
      </c>
      <c r="E132">
        <f>MID(Raw!K133,FIND("N",Raw!K133)+2,FIND("W",Raw!K133)-FIND("N",Raw!K133)-3)*-1</f>
        <v>-84.253399999999999</v>
      </c>
    </row>
    <row r="133" spans="1:5" x14ac:dyDescent="0.2">
      <c r="A133" t="str">
        <f>TRIM(IFERROR(LEFT(Raw!B134,FIND("[",Raw!B134)-1),Raw!B134))</f>
        <v>Cape Coral</v>
      </c>
      <c r="B133" t="str">
        <f>TRIM(IFERROR(MID(Raw!C134,2,FIND("[",Raw!C134)-2),MID(Raw!C134,2,LEN(Raw!C134)-1)))</f>
        <v>Florida</v>
      </c>
      <c r="C133" s="4">
        <f>Raw!D134</f>
        <v>194495</v>
      </c>
      <c r="D133">
        <f>LEFT(Raw!K134,FIND("N",Raw!K134)-2)+0</f>
        <v>26.6432</v>
      </c>
      <c r="E133">
        <f>MID(Raw!K134,FIND("N",Raw!K134)+2,FIND("W",Raw!K134)-FIND("N",Raw!K134)-3)*-1</f>
        <v>-81.997399999999999</v>
      </c>
    </row>
    <row r="134" spans="1:5" x14ac:dyDescent="0.2">
      <c r="A134" t="str">
        <f>TRIM(IFERROR(LEFT(Raw!B135,FIND("[",Raw!B135)-1),Raw!B135))</f>
        <v>Mobile</v>
      </c>
      <c r="B134" t="str">
        <f>TRIM(IFERROR(MID(Raw!C135,2,FIND("[",Raw!C135)-2),MID(Raw!C135,2,LEN(Raw!C135)-1)))</f>
        <v>Alabama</v>
      </c>
      <c r="C134" s="4">
        <f>Raw!D135</f>
        <v>188720</v>
      </c>
      <c r="D134">
        <f>LEFT(Raw!K135,FIND("N",Raw!K135)-2)+0</f>
        <v>30.668399999999998</v>
      </c>
      <c r="E134">
        <f>MID(Raw!K135,FIND("N",Raw!K135)+2,FIND("W",Raw!K135)-FIND("N",Raw!K135)-3)*-1</f>
        <v>-88.100200000000001</v>
      </c>
    </row>
    <row r="135" spans="1:5" x14ac:dyDescent="0.2">
      <c r="A135" t="str">
        <f>TRIM(IFERROR(LEFT(Raw!B136,FIND("[",Raw!B136)-1),Raw!B136))</f>
        <v>Knoxville</v>
      </c>
      <c r="B135" t="str">
        <f>TRIM(IFERROR(MID(Raw!C136,2,FIND("[",Raw!C136)-2),MID(Raw!C136,2,LEN(Raw!C136)-1)))</f>
        <v>Tennessee</v>
      </c>
      <c r="C135" s="4">
        <f>Raw!D136</f>
        <v>187603</v>
      </c>
      <c r="D135">
        <f>LEFT(Raw!K136,FIND("N",Raw!K136)-2)+0</f>
        <v>35.970700000000001</v>
      </c>
      <c r="E135">
        <f>MID(Raw!K136,FIND("N",Raw!K136)+2,FIND("W",Raw!K136)-FIND("N",Raw!K136)-3)*-1</f>
        <v>-83.949299999999994</v>
      </c>
    </row>
    <row r="136" spans="1:5" x14ac:dyDescent="0.2">
      <c r="A136" t="str">
        <f>TRIM(IFERROR(LEFT(Raw!B137,FIND("[",Raw!B137)-1),Raw!B137))</f>
        <v>Shreveport</v>
      </c>
      <c r="B136" t="str">
        <f>TRIM(IFERROR(MID(Raw!C137,2,FIND("[",Raw!C137)-2),MID(Raw!C137,2,LEN(Raw!C137)-1)))</f>
        <v>Louisiana</v>
      </c>
      <c r="C136" s="4">
        <f>Raw!D137</f>
        <v>187112</v>
      </c>
      <c r="D136">
        <f>LEFT(Raw!K137,FIND("N",Raw!K137)-2)+0</f>
        <v>32.466900000000003</v>
      </c>
      <c r="E136">
        <f>MID(Raw!K137,FIND("N",Raw!K137)+2,FIND("W",Raw!K137)-FIND("N",Raw!K137)-3)*-1</f>
        <v>-93.792199999999994</v>
      </c>
    </row>
    <row r="137" spans="1:5" x14ac:dyDescent="0.2">
      <c r="A137" t="str">
        <f>TRIM(IFERROR(LEFT(Raw!B138,FIND("[",Raw!B138)-1),Raw!B138))</f>
        <v>Worcester</v>
      </c>
      <c r="B137" t="str">
        <f>TRIM(IFERROR(MID(Raw!C138,2,FIND("[",Raw!C138)-2),MID(Raw!C138,2,LEN(Raw!C138)-1)))</f>
        <v>Massachusetts</v>
      </c>
      <c r="C137" s="4">
        <f>Raw!D138</f>
        <v>185428</v>
      </c>
      <c r="D137">
        <f>LEFT(Raw!K138,FIND("N",Raw!K138)-2)+0</f>
        <v>42.269500000000001</v>
      </c>
      <c r="E137">
        <f>MID(Raw!K138,FIND("N",Raw!K138)+2,FIND("W",Raw!K138)-FIND("N",Raw!K138)-3)*-1</f>
        <v>-71.8078</v>
      </c>
    </row>
    <row r="138" spans="1:5" x14ac:dyDescent="0.2">
      <c r="A138" t="str">
        <f>TRIM(IFERROR(LEFT(Raw!B139,FIND("[",Raw!B139)-1),Raw!B139))</f>
        <v>Ontario</v>
      </c>
      <c r="B138" t="str">
        <f>TRIM(IFERROR(MID(Raw!C139,2,FIND("[",Raw!C139)-2),MID(Raw!C139,2,LEN(Raw!C139)-1)))</f>
        <v>California</v>
      </c>
      <c r="C138" s="4">
        <f>Raw!D139</f>
        <v>185010</v>
      </c>
      <c r="D138">
        <f>LEFT(Raw!K139,FIND("N",Raw!K139)-2)+0</f>
        <v>34.039400000000001</v>
      </c>
      <c r="E138">
        <f>MID(Raw!K139,FIND("N",Raw!K139)+2,FIND("W",Raw!K139)-FIND("N",Raw!K139)-3)*-1</f>
        <v>-117.60420000000001</v>
      </c>
    </row>
    <row r="139" spans="1:5" x14ac:dyDescent="0.2">
      <c r="A139" t="str">
        <f>TRIM(IFERROR(LEFT(Raw!B140,FIND("[",Raw!B140)-1),Raw!B140))</f>
        <v>Vancouver</v>
      </c>
      <c r="B139" t="str">
        <f>TRIM(IFERROR(MID(Raw!C140,2,FIND("[",Raw!C140)-2),MID(Raw!C140,2,LEN(Raw!C140)-1)))</f>
        <v>Washington</v>
      </c>
      <c r="C139" s="4">
        <f>Raw!D140</f>
        <v>184463</v>
      </c>
      <c r="D139">
        <f>LEFT(Raw!K140,FIND("N",Raw!K140)-2)+0</f>
        <v>45.634900000000002</v>
      </c>
      <c r="E139">
        <f>MID(Raw!K140,FIND("N",Raw!K140)+2,FIND("W",Raw!K140)-FIND("N",Raw!K140)-3)*-1</f>
        <v>-122.59569999999999</v>
      </c>
    </row>
    <row r="140" spans="1:5" x14ac:dyDescent="0.2">
      <c r="A140" t="str">
        <f>TRIM(IFERROR(LEFT(Raw!B141,FIND("[",Raw!B141)-1),Raw!B141))</f>
        <v>Sioux Falls</v>
      </c>
      <c r="B140" t="str">
        <f>TRIM(IFERROR(MID(Raw!C141,2,FIND("[",Raw!C141)-2),MID(Raw!C141,2,LEN(Raw!C141)-1)))</f>
        <v>South Dakota</v>
      </c>
      <c r="C140" s="4">
        <f>Raw!D141</f>
        <v>183793</v>
      </c>
      <c r="D140">
        <f>LEFT(Raw!K141,FIND("N",Raw!K141)-2)+0</f>
        <v>43.5383</v>
      </c>
      <c r="E140">
        <f>MID(Raw!K141,FIND("N",Raw!K141)+2,FIND("W",Raw!K141)-FIND("N",Raw!K141)-3)*-1</f>
        <v>-96.731999999999999</v>
      </c>
    </row>
    <row r="141" spans="1:5" x14ac:dyDescent="0.2">
      <c r="A141" t="str">
        <f>TRIM(IFERROR(LEFT(Raw!B142,FIND("[",Raw!B142)-1),Raw!B142))</f>
        <v>Chattanooga</v>
      </c>
      <c r="B141" t="str">
        <f>TRIM(IFERROR(MID(Raw!C142,2,FIND("[",Raw!C142)-2),MID(Raw!C142,2,LEN(Raw!C142)-1)))</f>
        <v>Tennessee</v>
      </c>
      <c r="C141" s="4">
        <f>Raw!D142</f>
        <v>182799</v>
      </c>
      <c r="D141">
        <f>LEFT(Raw!K142,FIND("N",Raw!K142)-2)+0</f>
        <v>35.066000000000003</v>
      </c>
      <c r="E141">
        <f>MID(Raw!K142,FIND("N",Raw!K142)+2,FIND("W",Raw!K142)-FIND("N",Raw!K142)-3)*-1</f>
        <v>-85.248400000000004</v>
      </c>
    </row>
    <row r="142" spans="1:5" x14ac:dyDescent="0.2">
      <c r="A142" t="str">
        <f>TRIM(IFERROR(LEFT(Raw!B143,FIND("[",Raw!B143)-1),Raw!B143))</f>
        <v>Brownsville</v>
      </c>
      <c r="B142" t="str">
        <f>TRIM(IFERROR(MID(Raw!C143,2,FIND("[",Raw!C143)-2),MID(Raw!C143,2,LEN(Raw!C143)-1)))</f>
        <v>Texas</v>
      </c>
      <c r="C142" s="4">
        <f>Raw!D143</f>
        <v>182781</v>
      </c>
      <c r="D142">
        <f>LEFT(Raw!K143,FIND("N",Raw!K143)-2)+0</f>
        <v>25.999099999999999</v>
      </c>
      <c r="E142">
        <f>MID(Raw!K143,FIND("N",Raw!K143)+2,FIND("W",Raw!K143)-FIND("N",Raw!K143)-3)*-1</f>
        <v>-97.454999999999998</v>
      </c>
    </row>
    <row r="143" spans="1:5" x14ac:dyDescent="0.2">
      <c r="A143" t="str">
        <f>TRIM(IFERROR(LEFT(Raw!B144,FIND("[",Raw!B144)-1),Raw!B144))</f>
        <v>Fort Lauderdale</v>
      </c>
      <c r="B143" t="str">
        <f>TRIM(IFERROR(MID(Raw!C144,2,FIND("[",Raw!C144)-2),MID(Raw!C144,2,LEN(Raw!C144)-1)))</f>
        <v>Florida</v>
      </c>
      <c r="C143" s="4">
        <f>Raw!D144</f>
        <v>182437</v>
      </c>
      <c r="D143">
        <f>LEFT(Raw!K144,FIND("N",Raw!K144)-2)+0</f>
        <v>26.141200000000001</v>
      </c>
      <c r="E143">
        <f>MID(Raw!K144,FIND("N",Raw!K144)+2,FIND("W",Raw!K144)-FIND("N",Raw!K144)-3)*-1</f>
        <v>-80.146699999999996</v>
      </c>
    </row>
    <row r="144" spans="1:5" x14ac:dyDescent="0.2">
      <c r="A144" t="str">
        <f>TRIM(IFERROR(LEFT(Raw!B145,FIND("[",Raw!B145)-1),Raw!B145))</f>
        <v>Providence</v>
      </c>
      <c r="B144" t="str">
        <f>TRIM(IFERROR(MID(Raw!C145,2,FIND("[",Raw!C145)-2),MID(Raw!C145,2,LEN(Raw!C145)-1)))</f>
        <v>Rhode Island</v>
      </c>
      <c r="C144" s="4">
        <f>Raw!D145</f>
        <v>179883</v>
      </c>
      <c r="D144">
        <f>LEFT(Raw!K145,FIND("N",Raw!K145)-2)+0</f>
        <v>41.823099999999997</v>
      </c>
      <c r="E144">
        <f>MID(Raw!K145,FIND("N",Raw!K145)+2,FIND("W",Raw!K145)-FIND("N",Raw!K145)-3)*-1</f>
        <v>-71.418800000000005</v>
      </c>
    </row>
    <row r="145" spans="1:5" x14ac:dyDescent="0.2">
      <c r="A145" t="str">
        <f>TRIM(IFERROR(LEFT(Raw!B146,FIND("[",Raw!B146)-1),Raw!B146))</f>
        <v>Newport News</v>
      </c>
      <c r="B145" t="str">
        <f>TRIM(IFERROR(MID(Raw!C146,2,FIND("[",Raw!C146)-2),MID(Raw!C146,2,LEN(Raw!C146)-1)))</f>
        <v>Virginia</v>
      </c>
      <c r="C145" s="4">
        <f>Raw!D146</f>
        <v>179225</v>
      </c>
      <c r="D145">
        <f>LEFT(Raw!K146,FIND("N",Raw!K146)-2)+0</f>
        <v>37.0762</v>
      </c>
      <c r="E145">
        <f>MID(Raw!K146,FIND("N",Raw!K146)+2,FIND("W",Raw!K146)-FIND("N",Raw!K146)-3)*-1</f>
        <v>-76.522000000000006</v>
      </c>
    </row>
    <row r="146" spans="1:5" x14ac:dyDescent="0.2">
      <c r="A146" t="str">
        <f>TRIM(IFERROR(LEFT(Raw!B147,FIND("[",Raw!B147)-1),Raw!B147))</f>
        <v>Rancho Cucamonga</v>
      </c>
      <c r="B146" t="str">
        <f>TRIM(IFERROR(MID(Raw!C147,2,FIND("[",Raw!C147)-2),MID(Raw!C147,2,LEN(Raw!C147)-1)))</f>
        <v>California</v>
      </c>
      <c r="C146" s="4">
        <f>Raw!D147</f>
        <v>177603</v>
      </c>
      <c r="D146">
        <f>LEFT(Raw!K147,FIND("N",Raw!K147)-2)+0</f>
        <v>34.1233</v>
      </c>
      <c r="E146">
        <f>MID(Raw!K147,FIND("N",Raw!K147)+2,FIND("W",Raw!K147)-FIND("N",Raw!K147)-3)*-1</f>
        <v>-117.5642</v>
      </c>
    </row>
    <row r="147" spans="1:5" x14ac:dyDescent="0.2">
      <c r="A147" t="str">
        <f>TRIM(IFERROR(LEFT(Raw!B148,FIND("[",Raw!B148)-1),Raw!B148))</f>
        <v>Santa Rosa</v>
      </c>
      <c r="B147" t="str">
        <f>TRIM(IFERROR(MID(Raw!C148,2,FIND("[",Raw!C148)-2),MID(Raw!C148,2,LEN(Raw!C148)-1)))</f>
        <v>California</v>
      </c>
      <c r="C147" s="4">
        <f>Raw!D148</f>
        <v>176753</v>
      </c>
      <c r="D147">
        <f>LEFT(Raw!K148,FIND("N",Raw!K148)-2)+0</f>
        <v>38.446800000000003</v>
      </c>
      <c r="E147">
        <f>MID(Raw!K148,FIND("N",Raw!K148)+2,FIND("W",Raw!K148)-FIND("N",Raw!K148)-3)*-1</f>
        <v>-122.70610000000001</v>
      </c>
    </row>
    <row r="148" spans="1:5" x14ac:dyDescent="0.2">
      <c r="A148" t="str">
        <f>TRIM(IFERROR(LEFT(Raw!B149,FIND("[",Raw!B149)-1),Raw!B149))</f>
        <v>Peoria</v>
      </c>
      <c r="B148" t="str">
        <f>TRIM(IFERROR(MID(Raw!C149,2,FIND("[",Raw!C149)-2),MID(Raw!C149,2,LEN(Raw!C149)-1)))</f>
        <v>Arizona</v>
      </c>
      <c r="C148" s="4">
        <f>Raw!D149</f>
        <v>175961</v>
      </c>
      <c r="D148">
        <f>LEFT(Raw!K149,FIND("N",Raw!K149)-2)+0</f>
        <v>33.786200000000001</v>
      </c>
      <c r="E148">
        <f>MID(Raw!K149,FIND("N",Raw!K149)+2,FIND("W",Raw!K149)-FIND("N",Raw!K149)-3)*-1</f>
        <v>-112.30800000000001</v>
      </c>
    </row>
    <row r="149" spans="1:5" x14ac:dyDescent="0.2">
      <c r="A149" t="str">
        <f>TRIM(IFERROR(LEFT(Raw!B150,FIND("[",Raw!B150)-1),Raw!B150))</f>
        <v>Oceanside</v>
      </c>
      <c r="B149" t="str">
        <f>TRIM(IFERROR(MID(Raw!C150,2,FIND("[",Raw!C150)-2),MID(Raw!C150,2,LEN(Raw!C150)-1)))</f>
        <v>California</v>
      </c>
      <c r="C149" s="4">
        <f>Raw!D150</f>
        <v>175742</v>
      </c>
      <c r="D149">
        <f>LEFT(Raw!K150,FIND("N",Raw!K150)-2)+0</f>
        <v>33.224499999999999</v>
      </c>
      <c r="E149">
        <f>MID(Raw!K150,FIND("N",Raw!K150)+2,FIND("W",Raw!K150)-FIND("N",Raw!K150)-3)*-1</f>
        <v>-117.3062</v>
      </c>
    </row>
    <row r="150" spans="1:5" x14ac:dyDescent="0.2">
      <c r="A150" t="str">
        <f>TRIM(IFERROR(LEFT(Raw!B151,FIND("[",Raw!B151)-1),Raw!B151))</f>
        <v>Elk Grove</v>
      </c>
      <c r="B150" t="str">
        <f>TRIM(IFERROR(MID(Raw!C151,2,FIND("[",Raw!C151)-2),MID(Raw!C151,2,LEN(Raw!C151)-1)))</f>
        <v>California</v>
      </c>
      <c r="C150" s="4">
        <f>Raw!D151</f>
        <v>174775</v>
      </c>
      <c r="D150">
        <f>LEFT(Raw!K151,FIND("N",Raw!K151)-2)+0</f>
        <v>38.4146</v>
      </c>
      <c r="E150">
        <f>MID(Raw!K151,FIND("N",Raw!K151)+2,FIND("W",Raw!K151)-FIND("N",Raw!K151)-3)*-1</f>
        <v>-121.38500000000001</v>
      </c>
    </row>
    <row r="151" spans="1:5" x14ac:dyDescent="0.2">
      <c r="A151" t="str">
        <f>TRIM(IFERROR(LEFT(Raw!B152,FIND("[",Raw!B152)-1),Raw!B152))</f>
        <v>Salem</v>
      </c>
      <c r="B151" t="str">
        <f>TRIM(IFERROR(MID(Raw!C152,2,FIND("[",Raw!C152)-2),MID(Raw!C152,2,LEN(Raw!C152)-1)))</f>
        <v>Oregon</v>
      </c>
      <c r="C151" s="4">
        <f>Raw!D152</f>
        <v>174365</v>
      </c>
      <c r="D151">
        <f>LEFT(Raw!K152,FIND("N",Raw!K152)-2)+0</f>
        <v>44.923699999999997</v>
      </c>
      <c r="E151">
        <f>MID(Raw!K152,FIND("N",Raw!K152)+2,FIND("W",Raw!K152)-FIND("N",Raw!K152)-3)*-1</f>
        <v>-123.0232</v>
      </c>
    </row>
    <row r="152" spans="1:5" x14ac:dyDescent="0.2">
      <c r="A152" t="str">
        <f>TRIM(IFERROR(LEFT(Raw!B153,FIND("[",Raw!B153)-1),Raw!B153))</f>
        <v>Pembroke Pines</v>
      </c>
      <c r="B152" t="str">
        <f>TRIM(IFERROR(MID(Raw!C153,2,FIND("[",Raw!C153)-2),MID(Raw!C153,2,LEN(Raw!C153)-1)))</f>
        <v>Florida</v>
      </c>
      <c r="C152" s="4">
        <f>Raw!D153</f>
        <v>173591</v>
      </c>
      <c r="D152">
        <f>LEFT(Raw!K153,FIND("N",Raw!K153)-2)+0</f>
        <v>26.021000000000001</v>
      </c>
      <c r="E152">
        <f>MID(Raw!K153,FIND("N",Raw!K153)+2,FIND("W",Raw!K153)-FIND("N",Raw!K153)-3)*-1</f>
        <v>-80.340400000000002</v>
      </c>
    </row>
    <row r="153" spans="1:5" x14ac:dyDescent="0.2">
      <c r="A153" t="str">
        <f>TRIM(IFERROR(LEFT(Raw!B154,FIND("[",Raw!B154)-1),Raw!B154))</f>
        <v>Eugene</v>
      </c>
      <c r="B153" t="str">
        <f>TRIM(IFERROR(MID(Raw!C154,2,FIND("[",Raw!C154)-2),MID(Raw!C154,2,LEN(Raw!C154)-1)))</f>
        <v>Oregon</v>
      </c>
      <c r="C153" s="4">
        <f>Raw!D154</f>
        <v>172622</v>
      </c>
      <c r="D153">
        <f>LEFT(Raw!K154,FIND("N",Raw!K154)-2)+0</f>
        <v>44.056699999999999</v>
      </c>
      <c r="E153">
        <f>MID(Raw!K154,FIND("N",Raw!K154)+2,FIND("W",Raw!K154)-FIND("N",Raw!K154)-3)*-1</f>
        <v>-123.11620000000001</v>
      </c>
    </row>
    <row r="154" spans="1:5" x14ac:dyDescent="0.2">
      <c r="A154" t="str">
        <f>TRIM(IFERROR(LEFT(Raw!B155,FIND("[",Raw!B155)-1),Raw!B155))</f>
        <v>Garden Grove</v>
      </c>
      <c r="B154" t="str">
        <f>TRIM(IFERROR(MID(Raw!C155,2,FIND("[",Raw!C155)-2),MID(Raw!C155,2,LEN(Raw!C155)-1)))</f>
        <v>California</v>
      </c>
      <c r="C154" s="4">
        <f>Raw!D155</f>
        <v>171644</v>
      </c>
      <c r="D154">
        <f>LEFT(Raw!K155,FIND("N",Raw!K155)-2)+0</f>
        <v>33.778799999999997</v>
      </c>
      <c r="E154">
        <f>MID(Raw!K155,FIND("N",Raw!K155)+2,FIND("W",Raw!K155)-FIND("N",Raw!K155)-3)*-1</f>
        <v>-117.9605</v>
      </c>
    </row>
    <row r="155" spans="1:5" x14ac:dyDescent="0.2">
      <c r="A155" t="str">
        <f>TRIM(IFERROR(LEFT(Raw!B156,FIND("[",Raw!B156)-1),Raw!B156))</f>
        <v>Cary</v>
      </c>
      <c r="B155" t="str">
        <f>TRIM(IFERROR(MID(Raw!C156,2,FIND("[",Raw!C156)-2),MID(Raw!C156,2,LEN(Raw!C156)-1)))</f>
        <v>North Carolina</v>
      </c>
      <c r="C155" s="4">
        <f>Raw!D156</f>
        <v>170282</v>
      </c>
      <c r="D155">
        <f>LEFT(Raw!K156,FIND("N",Raw!K156)-2)+0</f>
        <v>35.780900000000003</v>
      </c>
      <c r="E155">
        <f>MID(Raw!K156,FIND("N",Raw!K156)+2,FIND("W",Raw!K156)-FIND("N",Raw!K156)-3)*-1</f>
        <v>-78.813299999999998</v>
      </c>
    </row>
    <row r="156" spans="1:5" x14ac:dyDescent="0.2">
      <c r="A156" t="str">
        <f>TRIM(IFERROR(LEFT(Raw!B157,FIND("[",Raw!B157)-1),Raw!B157))</f>
        <v>Fort Collins</v>
      </c>
      <c r="B156" t="str">
        <f>TRIM(IFERROR(MID(Raw!C157,2,FIND("[",Raw!C157)-2),MID(Raw!C157,2,LEN(Raw!C157)-1)))</f>
        <v>Colorado</v>
      </c>
      <c r="C156" s="4">
        <f>Raw!D157</f>
        <v>170243</v>
      </c>
      <c r="D156">
        <f>LEFT(Raw!K157,FIND("N",Raw!K157)-2)+0</f>
        <v>40.548200000000001</v>
      </c>
      <c r="E156">
        <f>MID(Raw!K157,FIND("N",Raw!K157)+2,FIND("W",Raw!K157)-FIND("N",Raw!K157)-3)*-1</f>
        <v>-105.06480000000001</v>
      </c>
    </row>
    <row r="157" spans="1:5" x14ac:dyDescent="0.2">
      <c r="A157" t="str">
        <f>TRIM(IFERROR(LEFT(Raw!B158,FIND("[",Raw!B158)-1),Raw!B158))</f>
        <v>Corona</v>
      </c>
      <c r="B157" t="str">
        <f>TRIM(IFERROR(MID(Raw!C158,2,FIND("[",Raw!C158)-2),MID(Raw!C158,2,LEN(Raw!C158)-1)))</f>
        <v>California</v>
      </c>
      <c r="C157" s="4">
        <f>Raw!D158</f>
        <v>169868</v>
      </c>
      <c r="D157">
        <f>LEFT(Raw!K158,FIND("N",Raw!K158)-2)+0</f>
        <v>33.862000000000002</v>
      </c>
      <c r="E157">
        <f>MID(Raw!K158,FIND("N",Raw!K158)+2,FIND("W",Raw!K158)-FIND("N",Raw!K158)-3)*-1</f>
        <v>-117.5655</v>
      </c>
    </row>
    <row r="158" spans="1:5" x14ac:dyDescent="0.2">
      <c r="A158" t="str">
        <f>TRIM(IFERROR(LEFT(Raw!B159,FIND("[",Raw!B159)-1),Raw!B159))</f>
        <v>Springfield</v>
      </c>
      <c r="B158" t="str">
        <f>TRIM(IFERROR(MID(Raw!C159,2,FIND("[",Raw!C159)-2),MID(Raw!C159,2,LEN(Raw!C159)-1)))</f>
        <v>Missouri</v>
      </c>
      <c r="C158" s="4">
        <f>Raw!D159</f>
        <v>167882</v>
      </c>
      <c r="D158">
        <f>LEFT(Raw!K159,FIND("N",Raw!K159)-2)+0</f>
        <v>37.194200000000002</v>
      </c>
      <c r="E158">
        <f>MID(Raw!K159,FIND("N",Raw!K159)+2,FIND("W",Raw!K159)-FIND("N",Raw!K159)-3)*-1</f>
        <v>-93.291300000000007</v>
      </c>
    </row>
    <row r="159" spans="1:5" x14ac:dyDescent="0.2">
      <c r="A159" t="str">
        <f>TRIM(IFERROR(LEFT(Raw!B160,FIND("[",Raw!B160)-1),Raw!B160))</f>
        <v>Jackson</v>
      </c>
      <c r="B159" t="str">
        <f>TRIM(IFERROR(MID(Raw!C160,2,FIND("[",Raw!C160)-2),MID(Raw!C160,2,LEN(Raw!C160)-1)))</f>
        <v>Mississippi</v>
      </c>
      <c r="C159" s="4">
        <f>Raw!D160</f>
        <v>160628</v>
      </c>
      <c r="D159">
        <f>LEFT(Raw!K160,FIND("N",Raw!K160)-2)+0</f>
        <v>32.315800000000003</v>
      </c>
      <c r="E159">
        <f>MID(Raw!K160,FIND("N",Raw!K160)+2,FIND("W",Raw!K160)-FIND("N",Raw!K160)-3)*-1</f>
        <v>-90.212800000000001</v>
      </c>
    </row>
    <row r="160" spans="1:5" x14ac:dyDescent="0.2">
      <c r="A160" t="str">
        <f>TRIM(IFERROR(LEFT(Raw!B161,FIND("[",Raw!B161)-1),Raw!B161))</f>
        <v>Alexandria</v>
      </c>
      <c r="B160" t="str">
        <f>TRIM(IFERROR(MID(Raw!C161,2,FIND("[",Raw!C161)-2),MID(Raw!C161,2,LEN(Raw!C161)-1)))</f>
        <v>Virginia</v>
      </c>
      <c r="C160" s="4">
        <f>Raw!D161</f>
        <v>159428</v>
      </c>
      <c r="D160">
        <f>LEFT(Raw!K161,FIND("N",Raw!K161)-2)+0</f>
        <v>38.820099999999996</v>
      </c>
      <c r="E160">
        <f>MID(Raw!K161,FIND("N",Raw!K161)+2,FIND("W",Raw!K161)-FIND("N",Raw!K161)-3)*-1</f>
        <v>-77.084100000000007</v>
      </c>
    </row>
    <row r="161" spans="1:5" x14ac:dyDescent="0.2">
      <c r="A161" t="str">
        <f>TRIM(IFERROR(LEFT(Raw!B162,FIND("[",Raw!B162)-1),Raw!B162))</f>
        <v>Hayward</v>
      </c>
      <c r="B161" t="str">
        <f>TRIM(IFERROR(MID(Raw!C162,2,FIND("[",Raw!C162)-2),MID(Raw!C162,2,LEN(Raw!C162)-1)))</f>
        <v>California</v>
      </c>
      <c r="C161" s="4">
        <f>Raw!D162</f>
        <v>159203</v>
      </c>
      <c r="D161">
        <f>LEFT(Raw!K162,FIND("N",Raw!K162)-2)+0</f>
        <v>37.628700000000002</v>
      </c>
      <c r="E161">
        <f>MID(Raw!K162,FIND("N",Raw!K162)+2,FIND("W",Raw!K162)-FIND("N",Raw!K162)-3)*-1</f>
        <v>-122.1024</v>
      </c>
    </row>
    <row r="162" spans="1:5" x14ac:dyDescent="0.2">
      <c r="A162" t="str">
        <f>TRIM(IFERROR(LEFT(Raw!B163,FIND("[",Raw!B163)-1),Raw!B163))</f>
        <v>Clarksville</v>
      </c>
      <c r="B162" t="str">
        <f>TRIM(IFERROR(MID(Raw!C163,2,FIND("[",Raw!C163)-2),MID(Raw!C163,2,LEN(Raw!C163)-1)))</f>
        <v>Tennessee</v>
      </c>
      <c r="C162" s="4">
        <f>Raw!D163</f>
        <v>158146</v>
      </c>
      <c r="D162">
        <f>LEFT(Raw!K163,FIND("N",Raw!K163)-2)+0</f>
        <v>36.566400000000002</v>
      </c>
      <c r="E162">
        <f>MID(Raw!K163,FIND("N",Raw!K163)+2,FIND("W",Raw!K163)-FIND("N",Raw!K163)-3)*-1</f>
        <v>-87.345200000000006</v>
      </c>
    </row>
    <row r="163" spans="1:5" x14ac:dyDescent="0.2">
      <c r="A163" t="str">
        <f>TRIM(IFERROR(LEFT(Raw!B164,FIND("[",Raw!B164)-1),Raw!B164))</f>
        <v>Lakewood</v>
      </c>
      <c r="B163" t="str">
        <f>TRIM(IFERROR(MID(Raw!C164,2,FIND("[",Raw!C164)-2),MID(Raw!C164,2,LEN(Raw!C164)-1)))</f>
        <v>Colorado</v>
      </c>
      <c r="C163" s="4">
        <f>Raw!D164</f>
        <v>157935</v>
      </c>
      <c r="D163">
        <f>LEFT(Raw!K164,FIND("N",Raw!K164)-2)+0</f>
        <v>39.698900000000002</v>
      </c>
      <c r="E163">
        <f>MID(Raw!K164,FIND("N",Raw!K164)+2,FIND("W",Raw!K164)-FIND("N",Raw!K164)-3)*-1</f>
        <v>-105.1176</v>
      </c>
    </row>
    <row r="164" spans="1:5" x14ac:dyDescent="0.2">
      <c r="A164" t="str">
        <f>TRIM(IFERROR(LEFT(Raw!B165,FIND("[",Raw!B165)-1),Raw!B165))</f>
        <v>Lancaster</v>
      </c>
      <c r="B164" t="str">
        <f>TRIM(IFERROR(MID(Raw!C165,2,FIND("[",Raw!C165)-2),MID(Raw!C165,2,LEN(Raw!C165)-1)))</f>
        <v>California</v>
      </c>
      <c r="C164" s="4">
        <f>Raw!D165</f>
        <v>157601</v>
      </c>
      <c r="D164">
        <f>LEFT(Raw!K165,FIND("N",Raw!K165)-2)+0</f>
        <v>34.693600000000004</v>
      </c>
      <c r="E164">
        <f>MID(Raw!K165,FIND("N",Raw!K165)+2,FIND("W",Raw!K165)-FIND("N",Raw!K165)-3)*-1</f>
        <v>-118.17529999999999</v>
      </c>
    </row>
    <row r="165" spans="1:5" x14ac:dyDescent="0.2">
      <c r="A165" t="str">
        <f>TRIM(IFERROR(LEFT(Raw!B166,FIND("[",Raw!B166)-1),Raw!B166))</f>
        <v>Salinas</v>
      </c>
      <c r="B165" t="str">
        <f>TRIM(IFERROR(MID(Raw!C166,2,FIND("[",Raw!C166)-2),MID(Raw!C166,2,LEN(Raw!C166)-1)))</f>
        <v>California</v>
      </c>
      <c r="C165" s="4">
        <f>Raw!D166</f>
        <v>155465</v>
      </c>
      <c r="D165">
        <f>LEFT(Raw!K166,FIND("N",Raw!K166)-2)+0</f>
        <v>36.690199999999997</v>
      </c>
      <c r="E165">
        <f>MID(Raw!K166,FIND("N",Raw!K166)+2,FIND("W",Raw!K166)-FIND("N",Raw!K166)-3)*-1</f>
        <v>-121.6337</v>
      </c>
    </row>
    <row r="166" spans="1:5" x14ac:dyDescent="0.2">
      <c r="A166" t="str">
        <f>TRIM(IFERROR(LEFT(Raw!B167,FIND("[",Raw!B167)-1),Raw!B167))</f>
        <v>Palmdale</v>
      </c>
      <c r="B166" t="str">
        <f>TRIM(IFERROR(MID(Raw!C167,2,FIND("[",Raw!C167)-2),MID(Raw!C167,2,LEN(Raw!C167)-1)))</f>
        <v>California</v>
      </c>
      <c r="C166" s="4">
        <f>Raw!D167</f>
        <v>155079</v>
      </c>
      <c r="D166">
        <f>LEFT(Raw!K167,FIND("N",Raw!K167)-2)+0</f>
        <v>34.591000000000001</v>
      </c>
      <c r="E166">
        <f>MID(Raw!K167,FIND("N",Raw!K167)+2,FIND("W",Raw!K167)-FIND("N",Raw!K167)-3)*-1</f>
        <v>-118.1054</v>
      </c>
    </row>
    <row r="167" spans="1:5" x14ac:dyDescent="0.2">
      <c r="A167" t="str">
        <f>TRIM(IFERROR(LEFT(Raw!B168,FIND("[",Raw!B168)-1),Raw!B168))</f>
        <v>Hollywood</v>
      </c>
      <c r="B167" t="str">
        <f>TRIM(IFERROR(MID(Raw!C168,2,FIND("[",Raw!C168)-2),MID(Raw!C168,2,LEN(Raw!C168)-1)))</f>
        <v>Florida</v>
      </c>
      <c r="C167" s="4">
        <f>Raw!D168</f>
        <v>154817</v>
      </c>
      <c r="D167">
        <f>LEFT(Raw!K168,FIND("N",Raw!K168)-2)+0</f>
        <v>26.030999999999999</v>
      </c>
      <c r="E167">
        <f>MID(Raw!K168,FIND("N",Raw!K168)+2,FIND("W",Raw!K168)-FIND("N",Raw!K168)-3)*-1</f>
        <v>-80.164599999999993</v>
      </c>
    </row>
    <row r="168" spans="1:5" x14ac:dyDescent="0.2">
      <c r="A168" t="str">
        <f>TRIM(IFERROR(LEFT(Raw!B169,FIND("[",Raw!B169)-1),Raw!B169))</f>
        <v>Springfield</v>
      </c>
      <c r="B168" t="str">
        <f>TRIM(IFERROR(MID(Raw!C169,2,FIND("[",Raw!C169)-2),MID(Raw!C169,2,LEN(Raw!C169)-1)))</f>
        <v>Massachusetts</v>
      </c>
      <c r="C168" s="4">
        <f>Raw!D169</f>
        <v>153606</v>
      </c>
      <c r="D168">
        <f>LEFT(Raw!K169,FIND("N",Raw!K169)-2)+0</f>
        <v>42.115499999999997</v>
      </c>
      <c r="E168">
        <f>MID(Raw!K169,FIND("N",Raw!K169)+2,FIND("W",Raw!K169)-FIND("N",Raw!K169)-3)*-1</f>
        <v>-72.540000000000006</v>
      </c>
    </row>
    <row r="169" spans="1:5" x14ac:dyDescent="0.2">
      <c r="A169" t="str">
        <f>TRIM(IFERROR(LEFT(Raw!B170,FIND("[",Raw!B170)-1),Raw!B170))</f>
        <v>Macon</v>
      </c>
      <c r="B169" t="str">
        <f>TRIM(IFERROR(MID(Raw!C170,2,FIND("[",Raw!C170)-2),MID(Raw!C170,2,LEN(Raw!C170)-1)))</f>
        <v>Georgia</v>
      </c>
      <c r="C169" s="4">
        <f>Raw!D170</f>
        <v>153159</v>
      </c>
      <c r="D169">
        <f>LEFT(Raw!K170,FIND("N",Raw!K170)-2)+0</f>
        <v>32.808799999999998</v>
      </c>
      <c r="E169">
        <f>MID(Raw!K170,FIND("N",Raw!K170)+2,FIND("W",Raw!K170)-FIND("N",Raw!K170)-3)*-1</f>
        <v>-83.694199999999995</v>
      </c>
    </row>
    <row r="170" spans="1:5" x14ac:dyDescent="0.2">
      <c r="A170" t="str">
        <f>TRIM(IFERROR(LEFT(Raw!B171,FIND("[",Raw!B171)-1),Raw!B171))</f>
        <v>Kansas City</v>
      </c>
      <c r="B170" t="str">
        <f>TRIM(IFERROR(MID(Raw!C171,2,FIND("[",Raw!C171)-2),MID(Raw!C171,2,LEN(Raw!C171)-1)))</f>
        <v>Kansas</v>
      </c>
      <c r="C170" s="4">
        <f>Raw!D171</f>
        <v>152960</v>
      </c>
      <c r="D170">
        <f>LEFT(Raw!K171,FIND("N",Raw!K171)-2)+0</f>
        <v>39.122500000000002</v>
      </c>
      <c r="E170">
        <f>MID(Raw!K171,FIND("N",Raw!K171)+2,FIND("W",Raw!K171)-FIND("N",Raw!K171)-3)*-1</f>
        <v>-94.741799999999998</v>
      </c>
    </row>
    <row r="171" spans="1:5" x14ac:dyDescent="0.2">
      <c r="A171" t="str">
        <f>TRIM(IFERROR(LEFT(Raw!B172,FIND("[",Raw!B172)-1),Raw!B172))</f>
        <v>Sunnyvale</v>
      </c>
      <c r="B171" t="str">
        <f>TRIM(IFERROR(MID(Raw!C172,2,FIND("[",Raw!C172)-2),MID(Raw!C172,2,LEN(Raw!C172)-1)))</f>
        <v>California</v>
      </c>
      <c r="C171" s="4">
        <f>Raw!D172</f>
        <v>152703</v>
      </c>
      <c r="D171">
        <f>LEFT(Raw!K172,FIND("N",Raw!K172)-2)+0</f>
        <v>37.385800000000003</v>
      </c>
      <c r="E171">
        <f>MID(Raw!K172,FIND("N",Raw!K172)+2,FIND("W",Raw!K172)-FIND("N",Raw!K172)-3)*-1</f>
        <v>-122.02630000000001</v>
      </c>
    </row>
    <row r="172" spans="1:5" x14ac:dyDescent="0.2">
      <c r="A172" t="str">
        <f>TRIM(IFERROR(LEFT(Raw!B173,FIND("[",Raw!B173)-1),Raw!B173))</f>
        <v>Pomona</v>
      </c>
      <c r="B172" t="str">
        <f>TRIM(IFERROR(MID(Raw!C173,2,FIND("[",Raw!C173)-2),MID(Raw!C173,2,LEN(Raw!C173)-1)))</f>
        <v>California</v>
      </c>
      <c r="C172" s="4">
        <f>Raw!D173</f>
        <v>151691</v>
      </c>
      <c r="D172">
        <f>LEFT(Raw!K173,FIND("N",Raw!K173)-2)+0</f>
        <v>34.058500000000002</v>
      </c>
      <c r="E172">
        <f>MID(Raw!K173,FIND("N",Raw!K173)+2,FIND("W",Raw!K173)-FIND("N",Raw!K173)-3)*-1</f>
        <v>-117.7611</v>
      </c>
    </row>
    <row r="173" spans="1:5" x14ac:dyDescent="0.2">
      <c r="A173" t="str">
        <f>TRIM(IFERROR(LEFT(Raw!B174,FIND("[",Raw!B174)-1),Raw!B174))</f>
        <v>Killeen</v>
      </c>
      <c r="B173" t="str">
        <f>TRIM(IFERROR(MID(Raw!C174,2,FIND("[",Raw!C174)-2),MID(Raw!C174,2,LEN(Raw!C174)-1)))</f>
        <v>Texas</v>
      </c>
      <c r="C173" s="4">
        <f>Raw!D174</f>
        <v>151666</v>
      </c>
      <c r="D173">
        <f>LEFT(Raw!K174,FIND("N",Raw!K174)-2)+0</f>
        <v>31.0777</v>
      </c>
      <c r="E173">
        <f>MID(Raw!K174,FIND("N",Raw!K174)+2,FIND("W",Raw!K174)-FIND("N",Raw!K174)-3)*-1</f>
        <v>-97.731999999999999</v>
      </c>
    </row>
    <row r="174" spans="1:5" x14ac:dyDescent="0.2">
      <c r="A174" t="str">
        <f>TRIM(IFERROR(LEFT(Raw!B175,FIND("[",Raw!B175)-1),Raw!B175))</f>
        <v>Escondido</v>
      </c>
      <c r="B174" t="str">
        <f>TRIM(IFERROR(MID(Raw!C175,2,FIND("[",Raw!C175)-2),MID(Raw!C175,2,LEN(Raw!C175)-1)))</f>
        <v>California</v>
      </c>
      <c r="C174" s="4">
        <f>Raw!D175</f>
        <v>151625</v>
      </c>
      <c r="D174">
        <f>LEFT(Raw!K175,FIND("N",Raw!K175)-2)+0</f>
        <v>33.133099999999999</v>
      </c>
      <c r="E174">
        <f>MID(Raw!K175,FIND("N",Raw!K175)+2,FIND("W",Raw!K175)-FIND("N",Raw!K175)-3)*-1</f>
        <v>-117.074</v>
      </c>
    </row>
    <row r="175" spans="1:5" x14ac:dyDescent="0.2">
      <c r="A175" t="str">
        <f>TRIM(IFERROR(LEFT(Raw!B176,FIND("[",Raw!B176)-1),Raw!B176))</f>
        <v>Pasadena</v>
      </c>
      <c r="B175" t="str">
        <f>TRIM(IFERROR(MID(Raw!C176,2,FIND("[",Raw!C176)-2),MID(Raw!C176,2,LEN(Raw!C176)-1)))</f>
        <v>Texas</v>
      </c>
      <c r="C175" s="4">
        <f>Raw!D176</f>
        <v>151227</v>
      </c>
      <c r="D175">
        <f>LEFT(Raw!K176,FIND("N",Raw!K176)-2)+0</f>
        <v>29.6586</v>
      </c>
      <c r="E175">
        <f>MID(Raw!K176,FIND("N",Raw!K176)+2,FIND("W",Raw!K176)-FIND("N",Raw!K176)-3)*-1</f>
        <v>-95.150599999999997</v>
      </c>
    </row>
    <row r="176" spans="1:5" x14ac:dyDescent="0.2">
      <c r="A176" t="str">
        <f>TRIM(IFERROR(LEFT(Raw!B177,FIND("[",Raw!B177)-1),Raw!B177))</f>
        <v>Naperville</v>
      </c>
      <c r="B176" t="str">
        <f>TRIM(IFERROR(MID(Raw!C177,2,FIND("[",Raw!C177)-2),MID(Raw!C177,2,LEN(Raw!C177)-1)))</f>
        <v>Illinois</v>
      </c>
      <c r="C176" s="4">
        <f>Raw!D177</f>
        <v>148449</v>
      </c>
      <c r="D176">
        <f>LEFT(Raw!K177,FIND("N",Raw!K177)-2)+0</f>
        <v>41.749200000000002</v>
      </c>
      <c r="E176">
        <f>MID(Raw!K177,FIND("N",Raw!K177)+2,FIND("W",Raw!K177)-FIND("N",Raw!K177)-3)*-1</f>
        <v>-88.162000000000006</v>
      </c>
    </row>
    <row r="177" spans="1:5" x14ac:dyDescent="0.2">
      <c r="A177" t="str">
        <f>TRIM(IFERROR(LEFT(Raw!B178,FIND("[",Raw!B178)-1),Raw!B178))</f>
        <v>Bellevue</v>
      </c>
      <c r="B177" t="str">
        <f>TRIM(IFERROR(MID(Raw!C178,2,FIND("[",Raw!C178)-2),MID(Raw!C178,2,LEN(Raw!C178)-1)))</f>
        <v>Washington</v>
      </c>
      <c r="C177" s="4">
        <f>Raw!D178</f>
        <v>148164</v>
      </c>
      <c r="D177">
        <f>LEFT(Raw!K178,FIND("N",Raw!K178)-2)+0</f>
        <v>47.597900000000003</v>
      </c>
      <c r="E177">
        <f>MID(Raw!K178,FIND("N",Raw!K178)+2,FIND("W",Raw!K178)-FIND("N",Raw!K178)-3)*-1</f>
        <v>-122.15649999999999</v>
      </c>
    </row>
    <row r="178" spans="1:5" x14ac:dyDescent="0.2">
      <c r="A178" t="str">
        <f>TRIM(IFERROR(LEFT(Raw!B179,FIND("[",Raw!B179)-1),Raw!B179))</f>
        <v>Joliet</v>
      </c>
      <c r="B178" t="str">
        <f>TRIM(IFERROR(MID(Raw!C179,2,FIND("[",Raw!C179)-2),MID(Raw!C179,2,LEN(Raw!C179)-1)))</f>
        <v>Illinois</v>
      </c>
      <c r="C178" s="4">
        <f>Raw!D179</f>
        <v>147344</v>
      </c>
      <c r="D178">
        <f>LEFT(Raw!K179,FIND("N",Raw!K179)-2)+0</f>
        <v>41.517699999999998</v>
      </c>
      <c r="E178">
        <f>MID(Raw!K179,FIND("N",Raw!K179)+2,FIND("W",Raw!K179)-FIND("N",Raw!K179)-3)*-1</f>
        <v>-88.148799999999994</v>
      </c>
    </row>
    <row r="179" spans="1:5" x14ac:dyDescent="0.2">
      <c r="A179" t="str">
        <f>TRIM(IFERROR(LEFT(Raw!B180,FIND("[",Raw!B180)-1),Raw!B180))</f>
        <v>Murfreesboro</v>
      </c>
      <c r="B179" t="str">
        <f>TRIM(IFERROR(MID(Raw!C180,2,FIND("[",Raw!C180)-2),MID(Raw!C180,2,LEN(Raw!C180)-1)))</f>
        <v>Tennessee</v>
      </c>
      <c r="C179" s="4">
        <f>Raw!D180</f>
        <v>146900</v>
      </c>
      <c r="D179">
        <f>LEFT(Raw!K180,FIND("N",Raw!K180)-2)+0</f>
        <v>35.852200000000003</v>
      </c>
      <c r="E179">
        <f>MID(Raw!K180,FIND("N",Raw!K180)+2,FIND("W",Raw!K180)-FIND("N",Raw!K180)-3)*-1</f>
        <v>-86.415999999999997</v>
      </c>
    </row>
    <row r="180" spans="1:5" x14ac:dyDescent="0.2">
      <c r="A180" t="str">
        <f>TRIM(IFERROR(LEFT(Raw!B181,FIND("[",Raw!B181)-1),Raw!B181))</f>
        <v>Midland</v>
      </c>
      <c r="B180" t="str">
        <f>TRIM(IFERROR(MID(Raw!C181,2,FIND("[",Raw!C181)-2),MID(Raw!C181,2,LEN(Raw!C181)-1)))</f>
        <v>Texas</v>
      </c>
      <c r="C180" s="4">
        <f>Raw!D181</f>
        <v>146038</v>
      </c>
      <c r="D180">
        <f>LEFT(Raw!K181,FIND("N",Raw!K181)-2)+0</f>
        <v>32.0246</v>
      </c>
      <c r="E180">
        <f>MID(Raw!K181,FIND("N",Raw!K181)+2,FIND("W",Raw!K181)-FIND("N",Raw!K181)-3)*-1</f>
        <v>-102.1135</v>
      </c>
    </row>
    <row r="181" spans="1:5" x14ac:dyDescent="0.2">
      <c r="A181" t="str">
        <f>TRIM(IFERROR(LEFT(Raw!B182,FIND("[",Raw!B182)-1),Raw!B182))</f>
        <v>Rockford</v>
      </c>
      <c r="B181" t="str">
        <f>TRIM(IFERROR(MID(Raw!C182,2,FIND("[",Raw!C182)-2),MID(Raw!C182,2,LEN(Raw!C182)-1)))</f>
        <v>Illinois</v>
      </c>
      <c r="C181" s="4">
        <f>Raw!D182</f>
        <v>145609</v>
      </c>
      <c r="D181">
        <f>LEFT(Raw!K182,FIND("N",Raw!K182)-2)+0</f>
        <v>42.258800000000001</v>
      </c>
      <c r="E181">
        <f>MID(Raw!K182,FIND("N",Raw!K182)+2,FIND("W",Raw!K182)-FIND("N",Raw!K182)-3)*-1</f>
        <v>-89.064599999999999</v>
      </c>
    </row>
    <row r="182" spans="1:5" x14ac:dyDescent="0.2">
      <c r="A182" t="str">
        <f>TRIM(IFERROR(LEFT(Raw!B183,FIND("[",Raw!B183)-1),Raw!B183))</f>
        <v>Paterson</v>
      </c>
      <c r="B182" t="str">
        <f>TRIM(IFERROR(MID(Raw!C183,2,FIND("[",Raw!C183)-2),MID(Raw!C183,2,LEN(Raw!C183)-1)))</f>
        <v>New Jersey</v>
      </c>
      <c r="C182" s="4">
        <f>Raw!D183</f>
        <v>145233</v>
      </c>
      <c r="D182">
        <f>LEFT(Raw!K183,FIND("N",Raw!K183)-2)+0</f>
        <v>40.9148</v>
      </c>
      <c r="E182">
        <f>MID(Raw!K183,FIND("N",Raw!K183)+2,FIND("W",Raw!K183)-FIND("N",Raw!K183)-3)*-1</f>
        <v>-74.162800000000004</v>
      </c>
    </row>
    <row r="183" spans="1:5" x14ac:dyDescent="0.2">
      <c r="A183" t="str">
        <f>TRIM(IFERROR(LEFT(Raw!B184,FIND("[",Raw!B184)-1),Raw!B184))</f>
        <v>Savannah</v>
      </c>
      <c r="B183" t="str">
        <f>TRIM(IFERROR(MID(Raw!C184,2,FIND("[",Raw!C184)-2),MID(Raw!C184,2,LEN(Raw!C184)-1)))</f>
        <v>Georgia</v>
      </c>
      <c r="C183" s="4">
        <f>Raw!D184</f>
        <v>144464</v>
      </c>
      <c r="D183">
        <f>LEFT(Raw!K184,FIND("N",Raw!K184)-2)+0</f>
        <v>32.002499999999998</v>
      </c>
      <c r="E183">
        <f>MID(Raw!K184,FIND("N",Raw!K184)+2,FIND("W",Raw!K184)-FIND("N",Raw!K184)-3)*-1</f>
        <v>-81.153599999999997</v>
      </c>
    </row>
    <row r="184" spans="1:5" x14ac:dyDescent="0.2">
      <c r="A184" t="str">
        <f>TRIM(IFERROR(LEFT(Raw!B185,FIND("[",Raw!B185)-1),Raw!B185))</f>
        <v>Bridgeport</v>
      </c>
      <c r="B184" t="str">
        <f>TRIM(IFERROR(MID(Raw!C185,2,FIND("[",Raw!C185)-2),MID(Raw!C185,2,LEN(Raw!C185)-1)))</f>
        <v>Connecticut</v>
      </c>
      <c r="C184" s="4">
        <f>Raw!D185</f>
        <v>144399</v>
      </c>
      <c r="D184">
        <f>LEFT(Raw!K185,FIND("N",Raw!K185)-2)+0</f>
        <v>41.187399999999997</v>
      </c>
      <c r="E184">
        <f>MID(Raw!K185,FIND("N",Raw!K185)+2,FIND("W",Raw!K185)-FIND("N",Raw!K185)-3)*-1</f>
        <v>-73.195800000000006</v>
      </c>
    </row>
    <row r="185" spans="1:5" x14ac:dyDescent="0.2">
      <c r="A185" t="str">
        <f>TRIM(IFERROR(LEFT(Raw!B186,FIND("[",Raw!B186)-1),Raw!B186))</f>
        <v>Torrance</v>
      </c>
      <c r="B185" t="str">
        <f>TRIM(IFERROR(MID(Raw!C186,2,FIND("[",Raw!C186)-2),MID(Raw!C186,2,LEN(Raw!C186)-1)))</f>
        <v>California</v>
      </c>
      <c r="C185" s="4">
        <f>Raw!D186</f>
        <v>143592</v>
      </c>
      <c r="D185">
        <f>LEFT(Raw!K186,FIND("N",Raw!K186)-2)+0</f>
        <v>33.835000000000001</v>
      </c>
      <c r="E185">
        <f>MID(Raw!K186,FIND("N",Raw!K186)+2,FIND("W",Raw!K186)-FIND("N",Raw!K186)-3)*-1</f>
        <v>-118.34139999999999</v>
      </c>
    </row>
    <row r="186" spans="1:5" x14ac:dyDescent="0.2">
      <c r="A186" t="str">
        <f>TRIM(IFERROR(LEFT(Raw!B187,FIND("[",Raw!B187)-1),Raw!B187))</f>
        <v>McAllen</v>
      </c>
      <c r="B186" t="str">
        <f>TRIM(IFERROR(MID(Raw!C187,2,FIND("[",Raw!C187)-2),MID(Raw!C187,2,LEN(Raw!C187)-1)))</f>
        <v>Texas</v>
      </c>
      <c r="C186" s="4">
        <f>Raw!D187</f>
        <v>143268</v>
      </c>
      <c r="D186">
        <f>LEFT(Raw!K187,FIND("N",Raw!K187)-2)+0</f>
        <v>26.232199999999999</v>
      </c>
      <c r="E186">
        <f>MID(Raw!K187,FIND("N",Raw!K187)+2,FIND("W",Raw!K187)-FIND("N",Raw!K187)-3)*-1</f>
        <v>-98.246399999999994</v>
      </c>
    </row>
    <row r="187" spans="1:5" x14ac:dyDescent="0.2">
      <c r="A187" t="str">
        <f>TRIM(IFERROR(LEFT(Raw!B188,FIND("[",Raw!B188)-1),Raw!B188))</f>
        <v>Syracuse</v>
      </c>
      <c r="B187" t="str">
        <f>TRIM(IFERROR(MID(Raw!C188,2,FIND("[",Raw!C188)-2),MID(Raw!C188,2,LEN(Raw!C188)-1)))</f>
        <v>New York</v>
      </c>
      <c r="C187" s="4">
        <f>Raw!D188</f>
        <v>142327</v>
      </c>
      <c r="D187">
        <f>LEFT(Raw!K188,FIND("N",Raw!K188)-2)+0</f>
        <v>43.040999999999997</v>
      </c>
      <c r="E187">
        <f>MID(Raw!K188,FIND("N",Raw!K188)+2,FIND("W",Raw!K188)-FIND("N",Raw!K188)-3)*-1</f>
        <v>-76.143600000000006</v>
      </c>
    </row>
    <row r="188" spans="1:5" x14ac:dyDescent="0.2">
      <c r="A188" t="str">
        <f>TRIM(IFERROR(LEFT(Raw!B189,FIND("[",Raw!B189)-1),Raw!B189))</f>
        <v>Surprise</v>
      </c>
      <c r="B188" t="str">
        <f>TRIM(IFERROR(MID(Raw!C189,2,FIND("[",Raw!C189)-2),MID(Raw!C189,2,LEN(Raw!C189)-1)))</f>
        <v>Arizona</v>
      </c>
      <c r="C188" s="4">
        <f>Raw!D189</f>
        <v>141664</v>
      </c>
      <c r="D188">
        <f>LEFT(Raw!K189,FIND("N",Raw!K189)-2)+0</f>
        <v>33.6706</v>
      </c>
      <c r="E188">
        <f>MID(Raw!K189,FIND("N",Raw!K189)+2,FIND("W",Raw!K189)-FIND("N",Raw!K189)-3)*-1</f>
        <v>-112.45269999999999</v>
      </c>
    </row>
    <row r="189" spans="1:5" x14ac:dyDescent="0.2">
      <c r="A189" t="str">
        <f>TRIM(IFERROR(LEFT(Raw!B190,FIND("[",Raw!B190)-1),Raw!B190))</f>
        <v>Denton</v>
      </c>
      <c r="B189" t="str">
        <f>TRIM(IFERROR(MID(Raw!C190,2,FIND("[",Raw!C190)-2),MID(Raw!C190,2,LEN(Raw!C190)-1)))</f>
        <v>Texas</v>
      </c>
      <c r="C189" s="4">
        <f>Raw!D190</f>
        <v>141541</v>
      </c>
      <c r="D189">
        <f>LEFT(Raw!K190,FIND("N",Raw!K190)-2)+0</f>
        <v>33.2166</v>
      </c>
      <c r="E189">
        <f>MID(Raw!K190,FIND("N",Raw!K190)+2,FIND("W",Raw!K190)-FIND("N",Raw!K190)-3)*-1</f>
        <v>-97.141400000000004</v>
      </c>
    </row>
    <row r="190" spans="1:5" x14ac:dyDescent="0.2">
      <c r="A190" t="str">
        <f>TRIM(IFERROR(LEFT(Raw!B191,FIND("[",Raw!B191)-1),Raw!B191))</f>
        <v>Roseville</v>
      </c>
      <c r="B190" t="str">
        <f>TRIM(IFERROR(MID(Raw!C191,2,FIND("[",Raw!C191)-2),MID(Raw!C191,2,LEN(Raw!C191)-1)))</f>
        <v>California</v>
      </c>
      <c r="C190" s="4">
        <f>Raw!D191</f>
        <v>141500</v>
      </c>
      <c r="D190">
        <f>LEFT(Raw!K191,FIND("N",Raw!K191)-2)+0</f>
        <v>38.768999999999998</v>
      </c>
      <c r="E190">
        <f>MID(Raw!K191,FIND("N",Raw!K191)+2,FIND("W",Raw!K191)-FIND("N",Raw!K191)-3)*-1</f>
        <v>-121.3189</v>
      </c>
    </row>
    <row r="191" spans="1:5" x14ac:dyDescent="0.2">
      <c r="A191" t="str">
        <f>TRIM(IFERROR(LEFT(Raw!B192,FIND("[",Raw!B192)-1),Raw!B192))</f>
        <v>Thornton</v>
      </c>
      <c r="B191" t="str">
        <f>TRIM(IFERROR(MID(Raw!C192,2,FIND("[",Raw!C192)-2),MID(Raw!C192,2,LEN(Raw!C192)-1)))</f>
        <v>Colorado</v>
      </c>
      <c r="C191" s="4">
        <f>Raw!D192</f>
        <v>141464</v>
      </c>
      <c r="D191">
        <f>LEFT(Raw!K192,FIND("N",Raw!K192)-2)+0</f>
        <v>39.919400000000003</v>
      </c>
      <c r="E191">
        <f>MID(Raw!K192,FIND("N",Raw!K192)+2,FIND("W",Raw!K192)-FIND("N",Raw!K192)-3)*-1</f>
        <v>-104.94280000000001</v>
      </c>
    </row>
    <row r="192" spans="1:5" x14ac:dyDescent="0.2">
      <c r="A192" t="str">
        <f>TRIM(IFERROR(LEFT(Raw!B193,FIND("[",Raw!B193)-1),Raw!B193))</f>
        <v>Miramar</v>
      </c>
      <c r="B192" t="str">
        <f>TRIM(IFERROR(MID(Raw!C193,2,FIND("[",Raw!C193)-2),MID(Raw!C193,2,LEN(Raw!C193)-1)))</f>
        <v>Florida</v>
      </c>
      <c r="C192" s="4">
        <f>Raw!D193</f>
        <v>141191</v>
      </c>
      <c r="D192">
        <f>LEFT(Raw!K193,FIND("N",Raw!K193)-2)+0</f>
        <v>25.977</v>
      </c>
      <c r="E192">
        <f>MID(Raw!K193,FIND("N",Raw!K193)+2,FIND("W",Raw!K193)-FIND("N",Raw!K193)-3)*-1</f>
        <v>-80.335800000000006</v>
      </c>
    </row>
    <row r="193" spans="1:5" x14ac:dyDescent="0.2">
      <c r="A193" t="str">
        <f>TRIM(IFERROR(LEFT(Raw!B194,FIND("[",Raw!B194)-1),Raw!B194))</f>
        <v>Pasadena</v>
      </c>
      <c r="B193" t="str">
        <f>TRIM(IFERROR(MID(Raw!C194,2,FIND("[",Raw!C194)-2),MID(Raw!C194,2,LEN(Raw!C194)-1)))</f>
        <v>California</v>
      </c>
      <c r="C193" s="4">
        <f>Raw!D194</f>
        <v>141029</v>
      </c>
      <c r="D193">
        <f>LEFT(Raw!K194,FIND("N",Raw!K194)-2)+0</f>
        <v>34.160600000000002</v>
      </c>
      <c r="E193">
        <f>MID(Raw!K194,FIND("N",Raw!K194)+2,FIND("W",Raw!K194)-FIND("N",Raw!K194)-3)*-1</f>
        <v>-118.1396</v>
      </c>
    </row>
    <row r="194" spans="1:5" x14ac:dyDescent="0.2">
      <c r="A194" t="str">
        <f>TRIM(IFERROR(LEFT(Raw!B195,FIND("[",Raw!B195)-1),Raw!B195))</f>
        <v>Mesquite</v>
      </c>
      <c r="B194" t="str">
        <f>TRIM(IFERROR(MID(Raw!C195,2,FIND("[",Raw!C195)-2),MID(Raw!C195,2,LEN(Raw!C195)-1)))</f>
        <v>Texas</v>
      </c>
      <c r="C194" s="4">
        <f>Raw!D195</f>
        <v>140937</v>
      </c>
      <c r="D194">
        <f>LEFT(Raw!K195,FIND("N",Raw!K195)-2)+0</f>
        <v>32.762900000000002</v>
      </c>
      <c r="E194">
        <f>MID(Raw!K195,FIND("N",Raw!K195)+2,FIND("W",Raw!K195)-FIND("N",Raw!K195)-3)*-1</f>
        <v>-96.588800000000006</v>
      </c>
    </row>
    <row r="195" spans="1:5" x14ac:dyDescent="0.2">
      <c r="A195" t="str">
        <f>TRIM(IFERROR(LEFT(Raw!B196,FIND("[",Raw!B196)-1),Raw!B196))</f>
        <v>Olathe</v>
      </c>
      <c r="B195" t="str">
        <f>TRIM(IFERROR(MID(Raw!C196,2,FIND("[",Raw!C196)-2),MID(Raw!C196,2,LEN(Raw!C196)-1)))</f>
        <v>Kansas</v>
      </c>
      <c r="C195" s="4">
        <f>Raw!D196</f>
        <v>140545</v>
      </c>
      <c r="D195">
        <f>LEFT(Raw!K196,FIND("N",Raw!K196)-2)+0</f>
        <v>38.884300000000003</v>
      </c>
      <c r="E195">
        <f>MID(Raw!K196,FIND("N",Raw!K196)+2,FIND("W",Raw!K196)-FIND("N",Raw!K196)-3)*-1</f>
        <v>-94.819500000000005</v>
      </c>
    </row>
    <row r="196" spans="1:5" x14ac:dyDescent="0.2">
      <c r="A196" t="str">
        <f>TRIM(IFERROR(LEFT(Raw!B197,FIND("[",Raw!B197)-1),Raw!B197))</f>
        <v>Dayton</v>
      </c>
      <c r="B196" t="str">
        <f>TRIM(IFERROR(MID(Raw!C197,2,FIND("[",Raw!C197)-2),MID(Raw!C197,2,LEN(Raw!C197)-1)))</f>
        <v>Ohio</v>
      </c>
      <c r="C196" s="4">
        <f>Raw!D197</f>
        <v>140407</v>
      </c>
      <c r="D196">
        <f>LEFT(Raw!K197,FIND("N",Raw!K197)-2)+0</f>
        <v>39.7774</v>
      </c>
      <c r="E196">
        <f>MID(Raw!K197,FIND("N",Raw!K197)+2,FIND("W",Raw!K197)-FIND("N",Raw!K197)-3)*-1</f>
        <v>-84.199600000000004</v>
      </c>
    </row>
    <row r="197" spans="1:5" x14ac:dyDescent="0.2">
      <c r="A197" t="str">
        <f>TRIM(IFERROR(LEFT(Raw!B198,FIND("[",Raw!B198)-1),Raw!B198))</f>
        <v>Carrollton</v>
      </c>
      <c r="B197" t="str">
        <f>TRIM(IFERROR(MID(Raw!C198,2,FIND("[",Raw!C198)-2),MID(Raw!C198,2,LEN(Raw!C198)-1)))</f>
        <v>Texas</v>
      </c>
      <c r="C197" s="4">
        <f>Raw!D198</f>
        <v>139248</v>
      </c>
      <c r="D197">
        <f>LEFT(Raw!K198,FIND("N",Raw!K198)-2)+0</f>
        <v>32.988399999999999</v>
      </c>
      <c r="E197">
        <f>MID(Raw!K198,FIND("N",Raw!K198)+2,FIND("W",Raw!K198)-FIND("N",Raw!K198)-3)*-1</f>
        <v>-96.899799999999999</v>
      </c>
    </row>
    <row r="198" spans="1:5" x14ac:dyDescent="0.2">
      <c r="A198" t="str">
        <f>TRIM(IFERROR(LEFT(Raw!B199,FIND("[",Raw!B199)-1),Raw!B199))</f>
        <v>Waco</v>
      </c>
      <c r="B198" t="str">
        <f>TRIM(IFERROR(MID(Raw!C199,2,FIND("[",Raw!C199)-2),MID(Raw!C199,2,LEN(Raw!C199)-1)))</f>
        <v>Texas</v>
      </c>
      <c r="C198" s="4">
        <f>Raw!D199</f>
        <v>139236</v>
      </c>
      <c r="D198">
        <f>LEFT(Raw!K199,FIND("N",Raw!K199)-2)+0</f>
        <v>31.560099999999998</v>
      </c>
      <c r="E198">
        <f>MID(Raw!K199,FIND("N",Raw!K199)+2,FIND("W",Raw!K199)-FIND("N",Raw!K199)-3)*-1</f>
        <v>-97.186000000000007</v>
      </c>
    </row>
    <row r="199" spans="1:5" x14ac:dyDescent="0.2">
      <c r="A199" t="str">
        <f>TRIM(IFERROR(LEFT(Raw!B200,FIND("[",Raw!B200)-1),Raw!B200))</f>
        <v>Orange</v>
      </c>
      <c r="B199" t="str">
        <f>TRIM(IFERROR(MID(Raw!C200,2,FIND("[",Raw!C200)-2),MID(Raw!C200,2,LEN(Raw!C200)-1)))</f>
        <v>California</v>
      </c>
      <c r="C199" s="4">
        <f>Raw!D200</f>
        <v>138669</v>
      </c>
      <c r="D199">
        <f>LEFT(Raw!K200,FIND("N",Raw!K200)-2)+0</f>
        <v>33.786999999999999</v>
      </c>
      <c r="E199">
        <f>MID(Raw!K200,FIND("N",Raw!K200)+2,FIND("W",Raw!K200)-FIND("N",Raw!K200)-3)*-1</f>
        <v>-117.8613</v>
      </c>
    </row>
    <row r="200" spans="1:5" x14ac:dyDescent="0.2">
      <c r="A200" t="str">
        <f>TRIM(IFERROR(LEFT(Raw!B201,FIND("[",Raw!B201)-1),Raw!B201))</f>
        <v>Fullerton</v>
      </c>
      <c r="B200" t="str">
        <f>TRIM(IFERROR(MID(Raw!C201,2,FIND("[",Raw!C201)-2),MID(Raw!C201,2,LEN(Raw!C201)-1)))</f>
        <v>California</v>
      </c>
      <c r="C200" s="4">
        <f>Raw!D201</f>
        <v>138632</v>
      </c>
      <c r="D200">
        <f>LEFT(Raw!K201,FIND("N",Raw!K201)-2)+0</f>
        <v>33.8857</v>
      </c>
      <c r="E200">
        <f>MID(Raw!K201,FIND("N",Raw!K201)+2,FIND("W",Raw!K201)-FIND("N",Raw!K201)-3)*-1</f>
        <v>-117.928</v>
      </c>
    </row>
    <row r="201" spans="1:5" x14ac:dyDescent="0.2">
      <c r="A201" t="str">
        <f>TRIM(IFERROR(LEFT(Raw!B202,FIND("[",Raw!B202)-1),Raw!B202))</f>
        <v>Charleston</v>
      </c>
      <c r="B201" t="str">
        <f>TRIM(IFERROR(MID(Raw!C202,2,FIND("[",Raw!C202)-2),MID(Raw!C202,2,LEN(Raw!C202)-1)))</f>
        <v>South Carolina</v>
      </c>
      <c r="C201" s="4">
        <f>Raw!D202</f>
        <v>137566</v>
      </c>
      <c r="D201">
        <f>LEFT(Raw!K202,FIND("N",Raw!K202)-2)+0</f>
        <v>32.817900000000002</v>
      </c>
      <c r="E201">
        <f>MID(Raw!K202,FIND("N",Raw!K202)+2,FIND("W",Raw!K202)-FIND("N",Raw!K202)-3)*-1</f>
        <v>-79.959000000000003</v>
      </c>
    </row>
    <row r="202" spans="1:5" x14ac:dyDescent="0.2">
      <c r="A202" t="str">
        <f>TRIM(IFERROR(LEFT(Raw!B203,FIND("[",Raw!B203)-1),Raw!B203))</f>
        <v>West Valley City</v>
      </c>
      <c r="B202" t="str">
        <f>TRIM(IFERROR(MID(Raw!C203,2,FIND("[",Raw!C203)-2),MID(Raw!C203,2,LEN(Raw!C203)-1)))</f>
        <v>Utah</v>
      </c>
      <c r="C202" s="4">
        <f>Raw!D203</f>
        <v>135248</v>
      </c>
      <c r="D202">
        <f>LEFT(Raw!K203,FIND("N",Raw!K203)-2)+0</f>
        <v>40.688499999999998</v>
      </c>
      <c r="E202">
        <f>MID(Raw!K203,FIND("N",Raw!K203)+2,FIND("W",Raw!K203)-FIND("N",Raw!K203)-3)*-1</f>
        <v>-112.01179999999999</v>
      </c>
    </row>
    <row r="203" spans="1:5" x14ac:dyDescent="0.2">
      <c r="A203" t="str">
        <f>TRIM(IFERROR(LEFT(Raw!B204,FIND("[",Raw!B204)-1),Raw!B204))</f>
        <v>Visalia</v>
      </c>
      <c r="B203" t="str">
        <f>TRIM(IFERROR(MID(Raw!C204,2,FIND("[",Raw!C204)-2),MID(Raw!C204,2,LEN(Raw!C204)-1)))</f>
        <v>California</v>
      </c>
      <c r="C203" s="4">
        <f>Raw!D204</f>
        <v>134605</v>
      </c>
      <c r="D203">
        <f>LEFT(Raw!K204,FIND("N",Raw!K204)-2)+0</f>
        <v>36.327300000000001</v>
      </c>
      <c r="E203">
        <f>MID(Raw!K204,FIND("N",Raw!K204)+2,FIND("W",Raw!K204)-FIND("N",Raw!K204)-3)*-1</f>
        <v>-119.3289</v>
      </c>
    </row>
    <row r="204" spans="1:5" x14ac:dyDescent="0.2">
      <c r="A204" t="str">
        <f>TRIM(IFERROR(LEFT(Raw!B205,FIND("[",Raw!B205)-1),Raw!B205))</f>
        <v>Hampton</v>
      </c>
      <c r="B204" t="str">
        <f>TRIM(IFERROR(MID(Raw!C205,2,FIND("[",Raw!C205)-2),MID(Raw!C205,2,LEN(Raw!C205)-1)))</f>
        <v>Virginia</v>
      </c>
      <c r="C204" s="4">
        <f>Raw!D205</f>
        <v>134510</v>
      </c>
      <c r="D204">
        <f>LEFT(Raw!K205,FIND("N",Raw!K205)-2)+0</f>
        <v>37.048000000000002</v>
      </c>
      <c r="E204">
        <f>MID(Raw!K205,FIND("N",Raw!K205)+2,FIND("W",Raw!K205)-FIND("N",Raw!K205)-3)*-1</f>
        <v>-76.2971</v>
      </c>
    </row>
    <row r="205" spans="1:5" x14ac:dyDescent="0.2">
      <c r="A205" t="str">
        <f>TRIM(IFERROR(LEFT(Raw!B206,FIND("[",Raw!B206)-1),Raw!B206))</f>
        <v>Gainesville</v>
      </c>
      <c r="B205" t="str">
        <f>TRIM(IFERROR(MID(Raw!C206,2,FIND("[",Raw!C206)-2),MID(Raw!C206,2,LEN(Raw!C206)-1)))</f>
        <v>Florida</v>
      </c>
      <c r="C205" s="4">
        <f>Raw!D206</f>
        <v>133997</v>
      </c>
      <c r="D205">
        <f>LEFT(Raw!K206,FIND("N",Raw!K206)-2)+0</f>
        <v>29.678799999999999</v>
      </c>
      <c r="E205">
        <f>MID(Raw!K206,FIND("N",Raw!K206)+2,FIND("W",Raw!K206)-FIND("N",Raw!K206)-3)*-1</f>
        <v>-82.346100000000007</v>
      </c>
    </row>
    <row r="206" spans="1:5" x14ac:dyDescent="0.2">
      <c r="A206" t="str">
        <f>TRIM(IFERROR(LEFT(Raw!B207,FIND("[",Raw!B207)-1),Raw!B207))</f>
        <v>Warren</v>
      </c>
      <c r="B206" t="str">
        <f>TRIM(IFERROR(MID(Raw!C207,2,FIND("[",Raw!C207)-2),MID(Raw!C207,2,LEN(Raw!C207)-1)))</f>
        <v>Michigan</v>
      </c>
      <c r="C206" s="4">
        <f>Raw!D207</f>
        <v>133943</v>
      </c>
      <c r="D206">
        <f>LEFT(Raw!K207,FIND("N",Raw!K207)-2)+0</f>
        <v>42.492899999999999</v>
      </c>
      <c r="E206">
        <f>MID(Raw!K207,FIND("N",Raw!K207)+2,FIND("W",Raw!K207)-FIND("N",Raw!K207)-3)*-1</f>
        <v>-83.025000000000006</v>
      </c>
    </row>
    <row r="207" spans="1:5" x14ac:dyDescent="0.2">
      <c r="A207" t="str">
        <f>TRIM(IFERROR(LEFT(Raw!B208,FIND("[",Raw!B208)-1),Raw!B208))</f>
        <v>Coral Springs</v>
      </c>
      <c r="B207" t="str">
        <f>TRIM(IFERROR(MID(Raw!C208,2,FIND("[",Raw!C208)-2),MID(Raw!C208,2,LEN(Raw!C208)-1)))</f>
        <v>Florida</v>
      </c>
      <c r="C207" s="4">
        <f>Raw!D208</f>
        <v>133759</v>
      </c>
      <c r="D207">
        <f>LEFT(Raw!K208,FIND("N",Raw!K208)-2)+0</f>
        <v>26.270700000000001</v>
      </c>
      <c r="E207">
        <f>MID(Raw!K208,FIND("N",Raw!K208)+2,FIND("W",Raw!K208)-FIND("N",Raw!K208)-3)*-1</f>
        <v>-80.259299999999996</v>
      </c>
    </row>
    <row r="208" spans="1:5" x14ac:dyDescent="0.2">
      <c r="A208" t="str">
        <f>TRIM(IFERROR(LEFT(Raw!B209,FIND("[",Raw!B209)-1),Raw!B209))</f>
        <v>Cedar Rapids</v>
      </c>
      <c r="B208" t="str">
        <f>TRIM(IFERROR(MID(Raw!C209,2,FIND("[",Raw!C209)-2),MID(Raw!C209,2,LEN(Raw!C209)-1)))</f>
        <v>Iowa</v>
      </c>
      <c r="C208" s="4">
        <f>Raw!D209</f>
        <v>133562</v>
      </c>
      <c r="D208">
        <f>LEFT(Raw!K209,FIND("N",Raw!K209)-2)+0</f>
        <v>41.966999999999999</v>
      </c>
      <c r="E208">
        <f>MID(Raw!K209,FIND("N",Raw!K209)+2,FIND("W",Raw!K209)-FIND("N",Raw!K209)-3)*-1</f>
        <v>-91.677800000000005</v>
      </c>
    </row>
    <row r="209" spans="1:5" x14ac:dyDescent="0.2">
      <c r="A209" t="str">
        <f>TRIM(IFERROR(LEFT(Raw!B210,FIND("[",Raw!B210)-1),Raw!B210))</f>
        <v>Round Rock</v>
      </c>
      <c r="B209" t="str">
        <f>TRIM(IFERROR(MID(Raw!C210,2,FIND("[",Raw!C210)-2),MID(Raw!C210,2,LEN(Raw!C210)-1)))</f>
        <v>Texas</v>
      </c>
      <c r="C209" s="4">
        <f>Raw!D210</f>
        <v>133372</v>
      </c>
      <c r="D209">
        <f>LEFT(Raw!K210,FIND("N",Raw!K210)-2)+0</f>
        <v>30.525200000000002</v>
      </c>
      <c r="E209">
        <f>MID(Raw!K210,FIND("N",Raw!K210)+2,FIND("W",Raw!K210)-FIND("N",Raw!K210)-3)*-1</f>
        <v>-97.665999999999997</v>
      </c>
    </row>
    <row r="210" spans="1:5" x14ac:dyDescent="0.2">
      <c r="A210" t="str">
        <f>TRIM(IFERROR(LEFT(Raw!B211,FIND("[",Raw!B211)-1),Raw!B211))</f>
        <v>Sterling Heights</v>
      </c>
      <c r="B210" t="str">
        <f>TRIM(IFERROR(MID(Raw!C211,2,FIND("[",Raw!C211)-2),MID(Raw!C211,2,LEN(Raw!C211)-1)))</f>
        <v>Michigan</v>
      </c>
      <c r="C210" s="4">
        <f>Raw!D211</f>
        <v>132438</v>
      </c>
      <c r="D210">
        <f>LEFT(Raw!K211,FIND("N",Raw!K211)-2)+0</f>
        <v>42.581200000000003</v>
      </c>
      <c r="E210">
        <f>MID(Raw!K211,FIND("N",Raw!K211)+2,FIND("W",Raw!K211)-FIND("N",Raw!K211)-3)*-1</f>
        <v>-83.030299999999997</v>
      </c>
    </row>
    <row r="211" spans="1:5" x14ac:dyDescent="0.2">
      <c r="A211" t="str">
        <f>TRIM(IFERROR(LEFT(Raw!B212,FIND("[",Raw!B212)-1),Raw!B212))</f>
        <v>Kent</v>
      </c>
      <c r="B211" t="str">
        <f>TRIM(IFERROR(MID(Raw!C212,2,FIND("[",Raw!C212)-2),MID(Raw!C212,2,LEN(Raw!C212)-1)))</f>
        <v>Washington</v>
      </c>
      <c r="C211" s="4">
        <f>Raw!D212</f>
        <v>132319</v>
      </c>
      <c r="D211">
        <f>LEFT(Raw!K212,FIND("N",Raw!K212)-2)+0</f>
        <v>47.387999999999998</v>
      </c>
      <c r="E211">
        <f>MID(Raw!K212,FIND("N",Raw!K212)+2,FIND("W",Raw!K212)-FIND("N",Raw!K212)-3)*-1</f>
        <v>-122.2127</v>
      </c>
    </row>
    <row r="212" spans="1:5" x14ac:dyDescent="0.2">
      <c r="A212" t="str">
        <f>TRIM(IFERROR(LEFT(Raw!B213,FIND("[",Raw!B213)-1),Raw!B213))</f>
        <v>Columbia</v>
      </c>
      <c r="B212" t="str">
        <f>TRIM(IFERROR(MID(Raw!C213,2,FIND("[",Raw!C213)-2),MID(Raw!C213,2,LEN(Raw!C213)-1)))</f>
        <v>South Carolina</v>
      </c>
      <c r="C212" s="4">
        <f>Raw!D213</f>
        <v>131674</v>
      </c>
      <c r="D212">
        <f>LEFT(Raw!K213,FIND("N",Raw!K213)-2)+0</f>
        <v>34.0291</v>
      </c>
      <c r="E212">
        <f>MID(Raw!K213,FIND("N",Raw!K213)+2,FIND("W",Raw!K213)-FIND("N",Raw!K213)-3)*-1</f>
        <v>-80.897999999999996</v>
      </c>
    </row>
    <row r="213" spans="1:5" x14ac:dyDescent="0.2">
      <c r="A213" t="str">
        <f>TRIM(IFERROR(LEFT(Raw!B214,FIND("[",Raw!B214)-1),Raw!B214))</f>
        <v>Santa Clara</v>
      </c>
      <c r="B213" t="str">
        <f>TRIM(IFERROR(MID(Raw!C214,2,FIND("[",Raw!C214)-2),MID(Raw!C214,2,LEN(Raw!C214)-1)))</f>
        <v>California</v>
      </c>
      <c r="C213" s="4">
        <f>Raw!D214</f>
        <v>130365</v>
      </c>
      <c r="D213">
        <f>LEFT(Raw!K214,FIND("N",Raw!K214)-2)+0</f>
        <v>37.364600000000003</v>
      </c>
      <c r="E213">
        <f>MID(Raw!K214,FIND("N",Raw!K214)+2,FIND("W",Raw!K214)-FIND("N",Raw!K214)-3)*-1</f>
        <v>-121.9679</v>
      </c>
    </row>
    <row r="214" spans="1:5" x14ac:dyDescent="0.2">
      <c r="A214" t="str">
        <f>TRIM(IFERROR(LEFT(Raw!B215,FIND("[",Raw!B215)-1),Raw!B215))</f>
        <v>New Haven</v>
      </c>
      <c r="B214" t="str">
        <f>TRIM(IFERROR(MID(Raw!C215,2,FIND("[",Raw!C215)-2),MID(Raw!C215,2,LEN(Raw!C215)-1)))</f>
        <v>Connecticut</v>
      </c>
      <c r="C214" s="4">
        <f>Raw!D215</f>
        <v>130250</v>
      </c>
      <c r="D214">
        <f>LEFT(Raw!K215,FIND("N",Raw!K215)-2)+0</f>
        <v>41.3108</v>
      </c>
      <c r="E214">
        <f>MID(Raw!K215,FIND("N",Raw!K215)+2,FIND("W",Raw!K215)-FIND("N",Raw!K215)-3)*-1</f>
        <v>-72.924999999999997</v>
      </c>
    </row>
    <row r="215" spans="1:5" x14ac:dyDescent="0.2">
      <c r="A215" t="str">
        <f>TRIM(IFERROR(LEFT(Raw!B216,FIND("[",Raw!B216)-1),Raw!B216))</f>
        <v>Stamford</v>
      </c>
      <c r="B215" t="str">
        <f>TRIM(IFERROR(MID(Raw!C216,2,FIND("[",Raw!C216)-2),MID(Raw!C216,2,LEN(Raw!C216)-1)))</f>
        <v>Connecticut</v>
      </c>
      <c r="C215" s="4">
        <f>Raw!D216</f>
        <v>129638</v>
      </c>
      <c r="D215">
        <f>LEFT(Raw!K216,FIND("N",Raw!K216)-2)+0</f>
        <v>41.079900000000002</v>
      </c>
      <c r="E215">
        <f>MID(Raw!K216,FIND("N",Raw!K216)+2,FIND("W",Raw!K216)-FIND("N",Raw!K216)-3)*-1</f>
        <v>-73.546000000000006</v>
      </c>
    </row>
    <row r="216" spans="1:5" x14ac:dyDescent="0.2">
      <c r="A216" t="str">
        <f>TRIM(IFERROR(LEFT(Raw!B217,FIND("[",Raw!B217)-1),Raw!B217))</f>
        <v>Concord</v>
      </c>
      <c r="B216" t="str">
        <f>TRIM(IFERROR(MID(Raw!C217,2,FIND("[",Raw!C217)-2),MID(Raw!C217,2,LEN(Raw!C217)-1)))</f>
        <v>California</v>
      </c>
      <c r="C216" s="4">
        <f>Raw!D217</f>
        <v>129295</v>
      </c>
      <c r="D216">
        <f>LEFT(Raw!K217,FIND("N",Raw!K217)-2)+0</f>
        <v>37.972200000000001</v>
      </c>
      <c r="E216">
        <f>MID(Raw!K217,FIND("N",Raw!K217)+2,FIND("W",Raw!K217)-FIND("N",Raw!K217)-3)*-1</f>
        <v>-122.0016</v>
      </c>
    </row>
    <row r="217" spans="1:5" x14ac:dyDescent="0.2">
      <c r="A217" t="str">
        <f>TRIM(IFERROR(LEFT(Raw!B218,FIND("[",Raw!B218)-1),Raw!B218))</f>
        <v>Elizabeth</v>
      </c>
      <c r="B217" t="str">
        <f>TRIM(IFERROR(MID(Raw!C218,2,FIND("[",Raw!C218)-2),MID(Raw!C218,2,LEN(Raw!C218)-1)))</f>
        <v>New Jersey</v>
      </c>
      <c r="C217" s="4">
        <f>Raw!D218</f>
        <v>129216</v>
      </c>
      <c r="D217">
        <f>LEFT(Raw!K218,FIND("N",Raw!K218)-2)+0</f>
        <v>40.666400000000003</v>
      </c>
      <c r="E217">
        <f>MID(Raw!K218,FIND("N",Raw!K218)+2,FIND("W",Raw!K218)-FIND("N",Raw!K218)-3)*-1</f>
        <v>-74.1935</v>
      </c>
    </row>
    <row r="218" spans="1:5" x14ac:dyDescent="0.2">
      <c r="A218" t="str">
        <f>TRIM(IFERROR(LEFT(Raw!B219,FIND("[",Raw!B219)-1),Raw!B219))</f>
        <v>Athens</v>
      </c>
      <c r="B218" t="str">
        <f>TRIM(IFERROR(MID(Raw!C219,2,FIND("[",Raw!C219)-2),MID(Raw!C219,2,LEN(Raw!C219)-1)))</f>
        <v>Georgia</v>
      </c>
      <c r="C218" s="4">
        <f>Raw!D219</f>
        <v>126913</v>
      </c>
      <c r="D218">
        <f>LEFT(Raw!K219,FIND("N",Raw!K219)-2)+0</f>
        <v>33.949599999999997</v>
      </c>
      <c r="E218">
        <f>MID(Raw!K219,FIND("N",Raw!K219)+2,FIND("W",Raw!K219)-FIND("N",Raw!K219)-3)*-1</f>
        <v>-83.370099999999994</v>
      </c>
    </row>
    <row r="219" spans="1:5" x14ac:dyDescent="0.2">
      <c r="A219" t="str">
        <f>TRIM(IFERROR(LEFT(Raw!B220,FIND("[",Raw!B220)-1),Raw!B220))</f>
        <v>Thousand Oaks</v>
      </c>
      <c r="B219" t="str">
        <f>TRIM(IFERROR(MID(Raw!C220,2,FIND("[",Raw!C220)-2),MID(Raw!C220,2,LEN(Raw!C220)-1)))</f>
        <v>California</v>
      </c>
      <c r="C219" s="4">
        <f>Raw!D220</f>
        <v>126813</v>
      </c>
      <c r="D219">
        <f>LEFT(Raw!K220,FIND("N",Raw!K220)-2)+0</f>
        <v>34.193300000000001</v>
      </c>
      <c r="E219">
        <f>MID(Raw!K220,FIND("N",Raw!K220)+2,FIND("W",Raw!K220)-FIND("N",Raw!K220)-3)*-1</f>
        <v>-118.8742</v>
      </c>
    </row>
    <row r="220" spans="1:5" x14ac:dyDescent="0.2">
      <c r="A220" t="str">
        <f>TRIM(IFERROR(LEFT(Raw!B221,FIND("[",Raw!B221)-1),Raw!B221))</f>
        <v>Lafayette</v>
      </c>
      <c r="B220" t="str">
        <f>TRIM(IFERROR(MID(Raw!C221,2,FIND("[",Raw!C221)-2),MID(Raw!C221,2,LEN(Raw!C221)-1)))</f>
        <v>Louisiana</v>
      </c>
      <c r="C220" s="4">
        <f>Raw!D221</f>
        <v>126185</v>
      </c>
      <c r="D220">
        <f>LEFT(Raw!K221,FIND("N",Raw!K221)-2)+0</f>
        <v>30.2074</v>
      </c>
      <c r="E220">
        <f>MID(Raw!K221,FIND("N",Raw!K221)+2,FIND("W",Raw!K221)-FIND("N",Raw!K221)-3)*-1</f>
        <v>-92.028499999999994</v>
      </c>
    </row>
    <row r="221" spans="1:5" x14ac:dyDescent="0.2">
      <c r="A221" t="str">
        <f>TRIM(IFERROR(LEFT(Raw!B222,FIND("[",Raw!B222)-1),Raw!B222))</f>
        <v>Simi Valley</v>
      </c>
      <c r="B221" t="str">
        <f>TRIM(IFERROR(MID(Raw!C222,2,FIND("[",Raw!C222)-2),MID(Raw!C222,2,LEN(Raw!C222)-1)))</f>
        <v>California</v>
      </c>
      <c r="C221" s="4">
        <f>Raw!D222</f>
        <v>125613</v>
      </c>
      <c r="D221">
        <f>LEFT(Raw!K222,FIND("N",Raw!K222)-2)+0</f>
        <v>34.2669</v>
      </c>
      <c r="E221">
        <f>MID(Raw!K222,FIND("N",Raw!K222)+2,FIND("W",Raw!K222)-FIND("N",Raw!K222)-3)*-1</f>
        <v>-118.74850000000001</v>
      </c>
    </row>
    <row r="222" spans="1:5" x14ac:dyDescent="0.2">
      <c r="A222" t="str">
        <f>TRIM(IFERROR(LEFT(Raw!B223,FIND("[",Raw!B223)-1),Raw!B223))</f>
        <v>Topeka</v>
      </c>
      <c r="B222" t="str">
        <f>TRIM(IFERROR(MID(Raw!C223,2,FIND("[",Raw!C223)-2),MID(Raw!C223,2,LEN(Raw!C223)-1)))</f>
        <v>Kansas</v>
      </c>
      <c r="C222" s="4">
        <f>Raw!D223</f>
        <v>125310</v>
      </c>
      <c r="D222">
        <f>LEFT(Raw!K223,FIND("N",Raw!K223)-2)+0</f>
        <v>39.034700000000001</v>
      </c>
      <c r="E222">
        <f>MID(Raw!K223,FIND("N",Raw!K223)+2,FIND("W",Raw!K223)-FIND("N",Raw!K223)-3)*-1</f>
        <v>-95.696200000000005</v>
      </c>
    </row>
    <row r="223" spans="1:5" x14ac:dyDescent="0.2">
      <c r="A223" t="str">
        <f>TRIM(IFERROR(LEFT(Raw!B224,FIND("[",Raw!B224)-1),Raw!B224))</f>
        <v>Norman</v>
      </c>
      <c r="B223" t="str">
        <f>TRIM(IFERROR(MID(Raw!C224,2,FIND("[",Raw!C224)-2),MID(Raw!C224,2,LEN(Raw!C224)-1)))</f>
        <v>Oklahoma</v>
      </c>
      <c r="C223" s="4">
        <f>Raw!D224</f>
        <v>124880</v>
      </c>
      <c r="D223">
        <f>LEFT(Raw!K224,FIND("N",Raw!K224)-2)+0</f>
        <v>35.240600000000001</v>
      </c>
      <c r="E223">
        <f>MID(Raw!K224,FIND("N",Raw!K224)+2,FIND("W",Raw!K224)-FIND("N",Raw!K224)-3)*-1</f>
        <v>-97.345299999999995</v>
      </c>
    </row>
    <row r="224" spans="1:5" x14ac:dyDescent="0.2">
      <c r="A224" t="str">
        <f>TRIM(IFERROR(LEFT(Raw!B225,FIND("[",Raw!B225)-1),Raw!B225))</f>
        <v>Fargo</v>
      </c>
      <c r="B224" t="str">
        <f>TRIM(IFERROR(MID(Raw!C225,2,FIND("[",Raw!C225)-2),MID(Raw!C225,2,LEN(Raw!C225)-1)))</f>
        <v>North Dakota</v>
      </c>
      <c r="C224" s="4">
        <f>Raw!D225</f>
        <v>124662</v>
      </c>
      <c r="D224">
        <f>LEFT(Raw!K225,FIND("N",Raw!K225)-2)+0</f>
        <v>46.865200000000002</v>
      </c>
      <c r="E224">
        <f>MID(Raw!K225,FIND("N",Raw!K225)+2,FIND("W",Raw!K225)-FIND("N",Raw!K225)-3)*-1</f>
        <v>-96.828999999999994</v>
      </c>
    </row>
    <row r="225" spans="1:5" x14ac:dyDescent="0.2">
      <c r="A225" t="str">
        <f>TRIM(IFERROR(LEFT(Raw!B226,FIND("[",Raw!B226)-1),Raw!B226))</f>
        <v>Wilmington</v>
      </c>
      <c r="B225" t="str">
        <f>TRIM(IFERROR(MID(Raw!C226,2,FIND("[",Raw!C226)-2),MID(Raw!C226,2,LEN(Raw!C226)-1)))</f>
        <v>North Carolina</v>
      </c>
      <c r="C225" s="4">
        <f>Raw!D226</f>
        <v>123744</v>
      </c>
      <c r="D225">
        <f>LEFT(Raw!K226,FIND("N",Raw!K226)-2)+0</f>
        <v>34.209200000000003</v>
      </c>
      <c r="E225">
        <f>MID(Raw!K226,FIND("N",Raw!K226)+2,FIND("W",Raw!K226)-FIND("N",Raw!K226)-3)*-1</f>
        <v>-77.885800000000003</v>
      </c>
    </row>
    <row r="226" spans="1:5" x14ac:dyDescent="0.2">
      <c r="A226" t="str">
        <f>TRIM(IFERROR(LEFT(Raw!B227,FIND("[",Raw!B227)-1),Raw!B227))</f>
        <v>Abilene</v>
      </c>
      <c r="B226" t="str">
        <f>TRIM(IFERROR(MID(Raw!C227,2,FIND("[",Raw!C227)-2),MID(Raw!C227,2,LEN(Raw!C227)-1)))</f>
        <v>Texas</v>
      </c>
      <c r="C226" s="4">
        <f>Raw!D227</f>
        <v>123420</v>
      </c>
      <c r="D226">
        <f>LEFT(Raw!K227,FIND("N",Raw!K227)-2)+0</f>
        <v>32.454500000000003</v>
      </c>
      <c r="E226">
        <f>MID(Raw!K227,FIND("N",Raw!K227)+2,FIND("W",Raw!K227)-FIND("N",Raw!K227)-3)*-1</f>
        <v>-99.738100000000003</v>
      </c>
    </row>
    <row r="227" spans="1:5" x14ac:dyDescent="0.2">
      <c r="A227" t="str">
        <f>TRIM(IFERROR(LEFT(Raw!B228,FIND("[",Raw!B228)-1),Raw!B228))</f>
        <v>Odessa</v>
      </c>
      <c r="B227" t="str">
        <f>TRIM(IFERROR(MID(Raw!C228,2,FIND("[",Raw!C228)-2),MID(Raw!C228,2,LEN(Raw!C228)-1)))</f>
        <v>Texas</v>
      </c>
      <c r="C227" s="4">
        <f>Raw!D228</f>
        <v>123334</v>
      </c>
      <c r="D227">
        <f>LEFT(Raw!K228,FIND("N",Raw!K228)-2)+0</f>
        <v>31.883800000000001</v>
      </c>
      <c r="E227">
        <f>MID(Raw!K228,FIND("N",Raw!K228)+2,FIND("W",Raw!K228)-FIND("N",Raw!K228)-3)*-1</f>
        <v>-102.3411</v>
      </c>
    </row>
    <row r="228" spans="1:5" x14ac:dyDescent="0.2">
      <c r="A228" t="str">
        <f>TRIM(IFERROR(LEFT(Raw!B229,FIND("[",Raw!B229)-1),Raw!B229))</f>
        <v>Columbia</v>
      </c>
      <c r="B228" t="str">
        <f>TRIM(IFERROR(MID(Raw!C229,2,FIND("[",Raw!C229)-2),MID(Raw!C229,2,LEN(Raw!C229)-1)))</f>
        <v>Missouri</v>
      </c>
      <c r="C228" s="4">
        <f>Raw!D229</f>
        <v>123195</v>
      </c>
      <c r="D228">
        <f>LEFT(Raw!K229,FIND("N",Raw!K229)-2)+0</f>
        <v>38.951560999999998</v>
      </c>
      <c r="E228">
        <f>MID(Raw!K229,FIND("N",Raw!K229)+2,FIND("W",Raw!K229)-FIND("N",Raw!K229)-3)*-1</f>
        <v>-92.328637999999998</v>
      </c>
    </row>
    <row r="229" spans="1:5" x14ac:dyDescent="0.2">
      <c r="A229" t="str">
        <f>TRIM(IFERROR(LEFT(Raw!B230,FIND("[",Raw!B230)-1),Raw!B230))</f>
        <v>Pearland</v>
      </c>
      <c r="B229" t="str">
        <f>TRIM(IFERROR(MID(Raw!C230,2,FIND("[",Raw!C230)-2),MID(Raw!C230,2,LEN(Raw!C230)-1)))</f>
        <v>Texas</v>
      </c>
      <c r="C229" s="4">
        <f>Raw!D230</f>
        <v>122460</v>
      </c>
      <c r="D229">
        <f>LEFT(Raw!K230,FIND("N",Raw!K230)-2)+0</f>
        <v>29.555800000000001</v>
      </c>
      <c r="E229">
        <f>MID(Raw!K230,FIND("N",Raw!K230)+2,FIND("W",Raw!K230)-FIND("N",Raw!K230)-3)*-1</f>
        <v>-95.323099999999997</v>
      </c>
    </row>
    <row r="230" spans="1:5" x14ac:dyDescent="0.2">
      <c r="A230" t="str">
        <f>TRIM(IFERROR(LEFT(Raw!B231,FIND("[",Raw!B231)-1),Raw!B231))</f>
        <v>Victorville</v>
      </c>
      <c r="B230" t="str">
        <f>TRIM(IFERROR(MID(Raw!C231,2,FIND("[",Raw!C231)-2),MID(Raw!C231,2,LEN(Raw!C231)-1)))</f>
        <v>California</v>
      </c>
      <c r="C230" s="4">
        <f>Raw!D231</f>
        <v>122385</v>
      </c>
      <c r="D230">
        <f>LEFT(Raw!K231,FIND("N",Raw!K231)-2)+0</f>
        <v>34.527700000000003</v>
      </c>
      <c r="E230">
        <f>MID(Raw!K231,FIND("N",Raw!K231)+2,FIND("W",Raw!K231)-FIND("N",Raw!K231)-3)*-1</f>
        <v>-117.3536</v>
      </c>
    </row>
    <row r="231" spans="1:5" x14ac:dyDescent="0.2">
      <c r="A231" t="str">
        <f>TRIM(IFERROR(LEFT(Raw!B232,FIND("[",Raw!B232)-1),Raw!B232))</f>
        <v>Hartford</v>
      </c>
      <c r="B231" t="str">
        <f>TRIM(IFERROR(MID(Raw!C232,2,FIND("[",Raw!C232)-2),MID(Raw!C232,2,LEN(Raw!C232)-1)))</f>
        <v>Connecticut</v>
      </c>
      <c r="C231" s="4">
        <f>Raw!D232</f>
        <v>122105</v>
      </c>
      <c r="D231">
        <f>LEFT(Raw!K232,FIND("N",Raw!K232)-2)+0</f>
        <v>41.765900000000002</v>
      </c>
      <c r="E231">
        <f>MID(Raw!K232,FIND("N",Raw!K232)+2,FIND("W",Raw!K232)-FIND("N",Raw!K232)-3)*-1</f>
        <v>-72.681600000000003</v>
      </c>
    </row>
    <row r="232" spans="1:5" x14ac:dyDescent="0.2">
      <c r="A232" t="str">
        <f>TRIM(IFERROR(LEFT(Raw!B233,FIND("[",Raw!B233)-1),Raw!B233))</f>
        <v>Vallejo</v>
      </c>
      <c r="B232" t="str">
        <f>TRIM(IFERROR(MID(Raw!C233,2,FIND("[",Raw!C233)-2),MID(Raw!C233,2,LEN(Raw!C233)-1)))</f>
        <v>California</v>
      </c>
      <c r="C232" s="4">
        <f>Raw!D233</f>
        <v>121692</v>
      </c>
      <c r="D232">
        <f>LEFT(Raw!K233,FIND("N",Raw!K233)-2)+0</f>
        <v>38.107900000000001</v>
      </c>
      <c r="E232">
        <f>MID(Raw!K233,FIND("N",Raw!K233)+2,FIND("W",Raw!K233)-FIND("N",Raw!K233)-3)*-1</f>
        <v>-122.264</v>
      </c>
    </row>
    <row r="233" spans="1:5" x14ac:dyDescent="0.2">
      <c r="A233" t="str">
        <f>TRIM(IFERROR(LEFT(Raw!B234,FIND("[",Raw!B234)-1),Raw!B234))</f>
        <v>Allentown</v>
      </c>
      <c r="B233" t="str">
        <f>TRIM(IFERROR(MID(Raw!C234,2,FIND("[",Raw!C234)-2),MID(Raw!C234,2,LEN(Raw!C234)-1)))</f>
        <v>Pennsylvania</v>
      </c>
      <c r="C233" s="4">
        <f>Raw!D234</f>
        <v>121442</v>
      </c>
      <c r="D233">
        <f>LEFT(Raw!K234,FIND("N",Raw!K234)-2)+0</f>
        <v>40.593600000000002</v>
      </c>
      <c r="E233">
        <f>MID(Raw!K234,FIND("N",Raw!K234)+2,FIND("W",Raw!K234)-FIND("N",Raw!K234)-3)*-1</f>
        <v>-75.478399999999993</v>
      </c>
    </row>
    <row r="234" spans="1:5" x14ac:dyDescent="0.2">
      <c r="A234" t="str">
        <f>TRIM(IFERROR(LEFT(Raw!B235,FIND("[",Raw!B235)-1),Raw!B235))</f>
        <v>Berkeley</v>
      </c>
      <c r="B234" t="str">
        <f>TRIM(IFERROR(MID(Raw!C235,2,FIND("[",Raw!C235)-2),MID(Raw!C235,2,LEN(Raw!C235)-1)))</f>
        <v>California</v>
      </c>
      <c r="C234" s="4">
        <f>Raw!D235</f>
        <v>121363</v>
      </c>
      <c r="D234">
        <f>LEFT(Raw!K235,FIND("N",Raw!K235)-2)+0</f>
        <v>37.866999999999997</v>
      </c>
      <c r="E234">
        <f>MID(Raw!K235,FIND("N",Raw!K235)+2,FIND("W",Raw!K235)-FIND("N",Raw!K235)-3)*-1</f>
        <v>-122.2991</v>
      </c>
    </row>
    <row r="235" spans="1:5" x14ac:dyDescent="0.2">
      <c r="A235" t="str">
        <f>TRIM(IFERROR(LEFT(Raw!B236,FIND("[",Raw!B236)-1),Raw!B236))</f>
        <v>Richardson</v>
      </c>
      <c r="B235" t="str">
        <f>TRIM(IFERROR(MID(Raw!C236,2,FIND("[",Raw!C236)-2),MID(Raw!C236,2,LEN(Raw!C236)-1)))</f>
        <v>Texas</v>
      </c>
      <c r="C235" s="4">
        <f>Raw!D236</f>
        <v>121323</v>
      </c>
      <c r="D235">
        <f>LEFT(Raw!K236,FIND("N",Raw!K236)-2)+0</f>
        <v>32.972299999999997</v>
      </c>
      <c r="E235">
        <f>MID(Raw!K236,FIND("N",Raw!K236)+2,FIND("W",Raw!K236)-FIND("N",Raw!K236)-3)*-1</f>
        <v>-96.708100000000002</v>
      </c>
    </row>
    <row r="236" spans="1:5" x14ac:dyDescent="0.2">
      <c r="A236" t="str">
        <f>TRIM(IFERROR(LEFT(Raw!B237,FIND("[",Raw!B237)-1),Raw!B237))</f>
        <v>Arvada</v>
      </c>
      <c r="B236" t="str">
        <f>TRIM(IFERROR(MID(Raw!C237,2,FIND("[",Raw!C237)-2),MID(Raw!C237,2,LEN(Raw!C237)-1)))</f>
        <v>Colorado</v>
      </c>
      <c r="C236" s="4">
        <f>Raw!D237</f>
        <v>121272</v>
      </c>
      <c r="D236">
        <f>LEFT(Raw!K237,FIND("N",Raw!K237)-2)+0</f>
        <v>39.8337</v>
      </c>
      <c r="E236">
        <f>MID(Raw!K237,FIND("N",Raw!K237)+2,FIND("W",Raw!K237)-FIND("N",Raw!K237)-3)*-1</f>
        <v>-105.1503</v>
      </c>
    </row>
    <row r="237" spans="1:5" x14ac:dyDescent="0.2">
      <c r="A237" t="str">
        <f>TRIM(IFERROR(LEFT(Raw!B238,FIND("[",Raw!B238)-1),Raw!B238))</f>
        <v>Ann Arbor</v>
      </c>
      <c r="B237" t="str">
        <f>TRIM(IFERROR(MID(Raw!C238,2,FIND("[",Raw!C238)-2),MID(Raw!C238,2,LEN(Raw!C238)-1)))</f>
        <v>Michigan</v>
      </c>
      <c r="C237" s="4">
        <f>Raw!D238</f>
        <v>119980</v>
      </c>
      <c r="D237">
        <f>LEFT(Raw!K238,FIND("N",Raw!K238)-2)+0</f>
        <v>42.2761</v>
      </c>
      <c r="E237">
        <f>MID(Raw!K238,FIND("N",Raw!K238)+2,FIND("W",Raw!K238)-FIND("N",Raw!K238)-3)*-1</f>
        <v>-83.730900000000005</v>
      </c>
    </row>
    <row r="238" spans="1:5" x14ac:dyDescent="0.2">
      <c r="A238" t="str">
        <f>TRIM(IFERROR(LEFT(Raw!B239,FIND("[",Raw!B239)-1),Raw!B239))</f>
        <v>Rochester</v>
      </c>
      <c r="B238" t="str">
        <f>TRIM(IFERROR(MID(Raw!C239,2,FIND("[",Raw!C239)-2),MID(Raw!C239,2,LEN(Raw!C239)-1)))</f>
        <v>Minnesota</v>
      </c>
      <c r="C238" s="4">
        <f>Raw!D239</f>
        <v>118935</v>
      </c>
      <c r="D238">
        <f>LEFT(Raw!K239,FIND("N",Raw!K239)-2)+0</f>
        <v>44.0154</v>
      </c>
      <c r="E238">
        <f>MID(Raw!K239,FIND("N",Raw!K239)+2,FIND("W",Raw!K239)-FIND("N",Raw!K239)-3)*-1</f>
        <v>-92.477199999999996</v>
      </c>
    </row>
    <row r="239" spans="1:5" x14ac:dyDescent="0.2">
      <c r="A239" t="str">
        <f>TRIM(IFERROR(LEFT(Raw!B240,FIND("[",Raw!B240)-1),Raw!B240))</f>
        <v>Cambridge</v>
      </c>
      <c r="B239" t="str">
        <f>TRIM(IFERROR(MID(Raw!C240,2,FIND("[",Raw!C240)-2),MID(Raw!C240,2,LEN(Raw!C240)-1)))</f>
        <v>Massachusetts</v>
      </c>
      <c r="C239" s="4">
        <f>Raw!D240</f>
        <v>118927</v>
      </c>
      <c r="D239">
        <f>LEFT(Raw!K240,FIND("N",Raw!K240)-2)+0</f>
        <v>42.375999999999998</v>
      </c>
      <c r="E239">
        <f>MID(Raw!K240,FIND("N",Raw!K240)+2,FIND("W",Raw!K240)-FIND("N",Raw!K240)-3)*-1</f>
        <v>-71.118700000000004</v>
      </c>
    </row>
    <row r="240" spans="1:5" x14ac:dyDescent="0.2">
      <c r="A240" t="str">
        <f>TRIM(IFERROR(LEFT(Raw!B241,FIND("[",Raw!B241)-1),Raw!B241))</f>
        <v>Sugar Land</v>
      </c>
      <c r="B240" t="str">
        <f>TRIM(IFERROR(MID(Raw!C241,2,FIND("[",Raw!C241)-2),MID(Raw!C241,2,LEN(Raw!C241)-1)))</f>
        <v>Texas</v>
      </c>
      <c r="C240" s="4">
        <f>Raw!D241</f>
        <v>118488</v>
      </c>
      <c r="D240">
        <f>LEFT(Raw!K241,FIND("N",Raw!K241)-2)+0</f>
        <v>29.599399999999999</v>
      </c>
      <c r="E240">
        <f>MID(Raw!K241,FIND("N",Raw!K241)+2,FIND("W",Raw!K241)-FIND("N",Raw!K241)-3)*-1</f>
        <v>-95.614199999999997</v>
      </c>
    </row>
    <row r="241" spans="1:5" x14ac:dyDescent="0.2">
      <c r="A241" t="str">
        <f>TRIM(IFERROR(LEFT(Raw!B242,FIND("[",Raw!B242)-1),Raw!B242))</f>
        <v>Lansing</v>
      </c>
      <c r="B241" t="str">
        <f>TRIM(IFERROR(MID(Raw!C242,2,FIND("[",Raw!C242)-2),MID(Raw!C242,2,LEN(Raw!C242)-1)))</f>
        <v>Michigan</v>
      </c>
      <c r="C241" s="4">
        <f>Raw!D242</f>
        <v>118210</v>
      </c>
      <c r="D241">
        <f>LEFT(Raw!K242,FIND("N",Raw!K242)-2)+0</f>
        <v>42.714300000000001</v>
      </c>
      <c r="E241">
        <f>MID(Raw!K242,FIND("N",Raw!K242)+2,FIND("W",Raw!K242)-FIND("N",Raw!K242)-3)*-1</f>
        <v>-84.559299999999993</v>
      </c>
    </row>
    <row r="242" spans="1:5" x14ac:dyDescent="0.2">
      <c r="A242" t="str">
        <f>TRIM(IFERROR(LEFT(Raw!B243,FIND("[",Raw!B243)-1),Raw!B243))</f>
        <v>Evansville</v>
      </c>
      <c r="B242" t="str">
        <f>TRIM(IFERROR(MID(Raw!C243,2,FIND("[",Raw!C243)-2),MID(Raw!C243,2,LEN(Raw!C243)-1)))</f>
        <v>Indiana</v>
      </c>
      <c r="C242" s="4">
        <f>Raw!D243</f>
        <v>117979</v>
      </c>
      <c r="D242">
        <f>LEFT(Raw!K243,FIND("N",Raw!K243)-2)+0</f>
        <v>37.987699999999997</v>
      </c>
      <c r="E242">
        <f>MID(Raw!K243,FIND("N",Raw!K243)+2,FIND("W",Raw!K243)-FIND("N",Raw!K243)-3)*-1</f>
        <v>-87.534700000000001</v>
      </c>
    </row>
    <row r="243" spans="1:5" x14ac:dyDescent="0.2">
      <c r="A243" t="str">
        <f>TRIM(IFERROR(LEFT(Raw!B244,FIND("[",Raw!B244)-1),Raw!B244))</f>
        <v>College Station</v>
      </c>
      <c r="B243" t="str">
        <f>TRIM(IFERROR(MID(Raw!C244,2,FIND("[",Raw!C244)-2),MID(Raw!C244,2,LEN(Raw!C244)-1)))</f>
        <v>Texas</v>
      </c>
      <c r="C243" s="4">
        <f>Raw!D244</f>
        <v>117911</v>
      </c>
      <c r="D243">
        <f>LEFT(Raw!K244,FIND("N",Raw!K244)-2)+0</f>
        <v>30.5852</v>
      </c>
      <c r="E243">
        <f>MID(Raw!K244,FIND("N",Raw!K244)+2,FIND("W",Raw!K244)-FIND("N",Raw!K244)-3)*-1</f>
        <v>-96.296400000000006</v>
      </c>
    </row>
    <row r="244" spans="1:5" x14ac:dyDescent="0.2">
      <c r="A244" t="str">
        <f>TRIM(IFERROR(LEFT(Raw!B245,FIND("[",Raw!B245)-1),Raw!B245))</f>
        <v>Fairfield</v>
      </c>
      <c r="B244" t="str">
        <f>TRIM(IFERROR(MID(Raw!C245,2,FIND("[",Raw!C245)-2),MID(Raw!C245,2,LEN(Raw!C245)-1)))</f>
        <v>California</v>
      </c>
      <c r="C244" s="4">
        <f>Raw!D245</f>
        <v>117133</v>
      </c>
      <c r="D244">
        <f>LEFT(Raw!K245,FIND("N",Raw!K245)-2)+0</f>
        <v>38.259300000000003</v>
      </c>
      <c r="E244">
        <f>MID(Raw!K245,FIND("N",Raw!K245)+2,FIND("W",Raw!K245)-FIND("N",Raw!K245)-3)*-1</f>
        <v>-122.0321</v>
      </c>
    </row>
    <row r="245" spans="1:5" x14ac:dyDescent="0.2">
      <c r="A245" t="str">
        <f>TRIM(IFERROR(LEFT(Raw!B246,FIND("[",Raw!B246)-1),Raw!B246))</f>
        <v>Clearwater</v>
      </c>
      <c r="B245" t="str">
        <f>TRIM(IFERROR(MID(Raw!C246,2,FIND("[",Raw!C246)-2),MID(Raw!C246,2,LEN(Raw!C246)-1)))</f>
        <v>Florida</v>
      </c>
      <c r="C245" s="4">
        <f>Raw!D246</f>
        <v>116946</v>
      </c>
      <c r="D245">
        <f>LEFT(Raw!K246,FIND("N",Raw!K246)-2)+0</f>
        <v>27.978899999999999</v>
      </c>
      <c r="E245">
        <f>MID(Raw!K246,FIND("N",Raw!K246)+2,FIND("W",Raw!K246)-FIND("N",Raw!K246)-3)*-1</f>
        <v>-82.766599999999997</v>
      </c>
    </row>
    <row r="246" spans="1:5" x14ac:dyDescent="0.2">
      <c r="A246" t="str">
        <f>TRIM(IFERROR(LEFT(Raw!B247,FIND("[",Raw!B247)-1),Raw!B247))</f>
        <v>Beaumont</v>
      </c>
      <c r="B246" t="str">
        <f>TRIM(IFERROR(MID(Raw!C247,2,FIND("[",Raw!C247)-2),MID(Raw!C247,2,LEN(Raw!C247)-1)))</f>
        <v>Texas</v>
      </c>
      <c r="C246" s="4">
        <f>Raw!D247</f>
        <v>116825</v>
      </c>
      <c r="D246">
        <f>LEFT(Raw!K247,FIND("N",Raw!K247)-2)+0</f>
        <v>30.084900000000001</v>
      </c>
      <c r="E246">
        <f>MID(Raw!K247,FIND("N",Raw!K247)+2,FIND("W",Raw!K247)-FIND("N",Raw!K247)-3)*-1</f>
        <v>-94.145300000000006</v>
      </c>
    </row>
    <row r="247" spans="1:5" x14ac:dyDescent="0.2">
      <c r="A247" t="str">
        <f>TRIM(IFERROR(LEFT(Raw!B248,FIND("[",Raw!B248)-1),Raw!B248))</f>
        <v>Independence</v>
      </c>
      <c r="B247" t="str">
        <f>TRIM(IFERROR(MID(Raw!C248,2,FIND("[",Raw!C248)-2),MID(Raw!C248,2,LEN(Raw!C248)-1)))</f>
        <v>Missouri</v>
      </c>
      <c r="C247" s="4">
        <f>Raw!D248</f>
        <v>116672</v>
      </c>
      <c r="D247">
        <f>LEFT(Raw!K248,FIND("N",Raw!K248)-2)+0</f>
        <v>39.085500000000003</v>
      </c>
      <c r="E247">
        <f>MID(Raw!K248,FIND("N",Raw!K248)+2,FIND("W",Raw!K248)-FIND("N",Raw!K248)-3)*-1</f>
        <v>-94.352099999999993</v>
      </c>
    </row>
    <row r="248" spans="1:5" x14ac:dyDescent="0.2">
      <c r="A248" t="str">
        <f>TRIM(IFERROR(LEFT(Raw!B249,FIND("[",Raw!B249)-1),Raw!B249))</f>
        <v>Provo</v>
      </c>
      <c r="B248" t="str">
        <f>TRIM(IFERROR(MID(Raw!C249,2,FIND("[",Raw!C249)-2),MID(Raw!C249,2,LEN(Raw!C249)-1)))</f>
        <v>Utah</v>
      </c>
      <c r="C248" s="4">
        <f>Raw!D249</f>
        <v>116618</v>
      </c>
      <c r="D248">
        <f>LEFT(Raw!K249,FIND("N",Raw!K249)-2)+0</f>
        <v>40.2453</v>
      </c>
      <c r="E248">
        <f>MID(Raw!K249,FIND("N",Raw!K249)+2,FIND("W",Raw!K249)-FIND("N",Raw!K249)-3)*-1</f>
        <v>-111.6448</v>
      </c>
    </row>
    <row r="249" spans="1:5" x14ac:dyDescent="0.2">
      <c r="A249" t="str">
        <f>TRIM(IFERROR(LEFT(Raw!B250,FIND("[",Raw!B250)-1),Raw!B250))</f>
        <v>West Jordan</v>
      </c>
      <c r="B249" t="str">
        <f>TRIM(IFERROR(MID(Raw!C250,2,FIND("[",Raw!C250)-2),MID(Raw!C250,2,LEN(Raw!C250)-1)))</f>
        <v>Utah</v>
      </c>
      <c r="C249" s="4">
        <f>Raw!D250</f>
        <v>116480</v>
      </c>
      <c r="D249">
        <f>LEFT(Raw!K250,FIND("N",Raw!K250)-2)+0</f>
        <v>40.602400000000003</v>
      </c>
      <c r="E249">
        <f>MID(Raw!K250,FIND("N",Raw!K250)+2,FIND("W",Raw!K250)-FIND("N",Raw!K250)-3)*-1</f>
        <v>-112.0008</v>
      </c>
    </row>
    <row r="250" spans="1:5" x14ac:dyDescent="0.2">
      <c r="A250" t="str">
        <f>TRIM(IFERROR(LEFT(Raw!B251,FIND("[",Raw!B251)-1),Raw!B251))</f>
        <v>Murrieta</v>
      </c>
      <c r="B250" t="str">
        <f>TRIM(IFERROR(MID(Raw!C251,2,FIND("[",Raw!C251)-2),MID(Raw!C251,2,LEN(Raw!C251)-1)))</f>
        <v>California</v>
      </c>
      <c r="C250" s="4">
        <f>Raw!D251</f>
        <v>116223</v>
      </c>
      <c r="D250">
        <f>LEFT(Raw!K251,FIND("N",Raw!K251)-2)+0</f>
        <v>33.572099999999999</v>
      </c>
      <c r="E250">
        <f>MID(Raw!K251,FIND("N",Raw!K251)+2,FIND("W",Raw!K251)-FIND("N",Raw!K251)-3)*-1</f>
        <v>-117.1904</v>
      </c>
    </row>
    <row r="251" spans="1:5" x14ac:dyDescent="0.2">
      <c r="A251" t="str">
        <f>TRIM(IFERROR(LEFT(Raw!B252,FIND("[",Raw!B252)-1),Raw!B252))</f>
        <v>Palm Bay</v>
      </c>
      <c r="B251" t="str">
        <f>TRIM(IFERROR(MID(Raw!C252,2,FIND("[",Raw!C252)-2),MID(Raw!C252,2,LEN(Raw!C252)-1)))</f>
        <v>Florida</v>
      </c>
      <c r="C251" s="4">
        <f>Raw!D252</f>
        <v>115552</v>
      </c>
      <c r="D251">
        <f>LEFT(Raw!K252,FIND("N",Raw!K252)-2)+0</f>
        <v>27.985600000000002</v>
      </c>
      <c r="E251">
        <f>MID(Raw!K252,FIND("N",Raw!K252)+2,FIND("W",Raw!K252)-FIND("N",Raw!K252)-3)*-1</f>
        <v>-80.662599999999998</v>
      </c>
    </row>
    <row r="252" spans="1:5" x14ac:dyDescent="0.2">
      <c r="A252" t="str">
        <f>TRIM(IFERROR(LEFT(Raw!B253,FIND("[",Raw!B253)-1),Raw!B253))</f>
        <v>El Monte</v>
      </c>
      <c r="B252" t="str">
        <f>TRIM(IFERROR(MID(Raw!C253,2,FIND("[",Raw!C253)-2),MID(Raw!C253,2,LEN(Raw!C253)-1)))</f>
        <v>California</v>
      </c>
      <c r="C252" s="4">
        <f>Raw!D253</f>
        <v>115487</v>
      </c>
      <c r="D252">
        <f>LEFT(Raw!K253,FIND("N",Raw!K253)-2)+0</f>
        <v>34.074599999999997</v>
      </c>
      <c r="E252">
        <f>MID(Raw!K253,FIND("N",Raw!K253)+2,FIND("W",Raw!K253)-FIND("N",Raw!K253)-3)*-1</f>
        <v>-118.0291</v>
      </c>
    </row>
    <row r="253" spans="1:5" x14ac:dyDescent="0.2">
      <c r="A253" t="str">
        <f>TRIM(IFERROR(LEFT(Raw!B254,FIND("[",Raw!B254)-1),Raw!B254))</f>
        <v>Carlsbad</v>
      </c>
      <c r="B253" t="str">
        <f>TRIM(IFERROR(MID(Raw!C254,2,FIND("[",Raw!C254)-2),MID(Raw!C254,2,LEN(Raw!C254)-1)))</f>
        <v>California</v>
      </c>
      <c r="C253" s="4">
        <f>Raw!D254</f>
        <v>115382</v>
      </c>
      <c r="D253">
        <f>LEFT(Raw!K254,FIND("N",Raw!K254)-2)+0</f>
        <v>33.123899999999999</v>
      </c>
      <c r="E253">
        <f>MID(Raw!K254,FIND("N",Raw!K254)+2,FIND("W",Raw!K254)-FIND("N",Raw!K254)-3)*-1</f>
        <v>-117.28279999999999</v>
      </c>
    </row>
    <row r="254" spans="1:5" x14ac:dyDescent="0.2">
      <c r="A254" t="str">
        <f>TRIM(IFERROR(LEFT(Raw!B255,FIND("[",Raw!B255)-1),Raw!B255))</f>
        <v>North Charleston</v>
      </c>
      <c r="B254" t="str">
        <f>TRIM(IFERROR(MID(Raw!C255,2,FIND("[",Raw!C255)-2),MID(Raw!C255,2,LEN(Raw!C255)-1)))</f>
        <v>South Carolina</v>
      </c>
      <c r="C254" s="4">
        <f>Raw!D255</f>
        <v>115382</v>
      </c>
      <c r="D254">
        <f>LEFT(Raw!K255,FIND("N",Raw!K255)-2)+0</f>
        <v>32.9178</v>
      </c>
      <c r="E254">
        <f>MID(Raw!K255,FIND("N",Raw!K255)+2,FIND("W",Raw!K255)-FIND("N",Raw!K255)-3)*-1</f>
        <v>-80.064999999999998</v>
      </c>
    </row>
    <row r="255" spans="1:5" x14ac:dyDescent="0.2">
      <c r="A255" t="str">
        <f>TRIM(IFERROR(LEFT(Raw!B256,FIND("[",Raw!B256)-1),Raw!B256))</f>
        <v>Temecula</v>
      </c>
      <c r="B255" t="str">
        <f>TRIM(IFERROR(MID(Raw!C256,2,FIND("[",Raw!C256)-2),MID(Raw!C256,2,LEN(Raw!C256)-1)))</f>
        <v>California</v>
      </c>
      <c r="C255" s="4">
        <f>Raw!D256</f>
        <v>114761</v>
      </c>
      <c r="D255">
        <f>LEFT(Raw!K256,FIND("N",Raw!K256)-2)+0</f>
        <v>33.493099999999998</v>
      </c>
      <c r="E255">
        <f>MID(Raw!K256,FIND("N",Raw!K256)+2,FIND("W",Raw!K256)-FIND("N",Raw!K256)-3)*-1</f>
        <v>-117.1317</v>
      </c>
    </row>
    <row r="256" spans="1:5" x14ac:dyDescent="0.2">
      <c r="A256" t="str">
        <f>TRIM(IFERROR(LEFT(Raw!B257,FIND("[",Raw!B257)-1),Raw!B257))</f>
        <v>Clovis</v>
      </c>
      <c r="B256" t="str">
        <f>TRIM(IFERROR(MID(Raw!C257,2,FIND("[",Raw!C257)-2),MID(Raw!C257,2,LEN(Raw!C257)-1)))</f>
        <v>California</v>
      </c>
      <c r="C256" s="4">
        <f>Raw!D257</f>
        <v>114584</v>
      </c>
      <c r="D256">
        <f>LEFT(Raw!K257,FIND("N",Raw!K257)-2)+0</f>
        <v>36.828200000000002</v>
      </c>
      <c r="E256">
        <f>MID(Raw!K257,FIND("N",Raw!K257)+2,FIND("W",Raw!K257)-FIND("N",Raw!K257)-3)*-1</f>
        <v>-119.6849</v>
      </c>
    </row>
    <row r="257" spans="1:5" x14ac:dyDescent="0.2">
      <c r="A257" t="str">
        <f>TRIM(IFERROR(LEFT(Raw!B258,FIND("[",Raw!B258)-1),Raw!B258))</f>
        <v>Springfield</v>
      </c>
      <c r="B257" t="str">
        <f>TRIM(IFERROR(MID(Raw!C258,2,FIND("[",Raw!C258)-2),MID(Raw!C258,2,LEN(Raw!C258)-1)))</f>
        <v>Illinois</v>
      </c>
      <c r="C257" s="4">
        <f>Raw!D258</f>
        <v>114230</v>
      </c>
      <c r="D257">
        <f>LEFT(Raw!K258,FIND("N",Raw!K258)-2)+0</f>
        <v>39.7911</v>
      </c>
      <c r="E257">
        <f>MID(Raw!K258,FIND("N",Raw!K258)+2,FIND("W",Raw!K258)-FIND("N",Raw!K258)-3)*-1</f>
        <v>-89.644599999999997</v>
      </c>
    </row>
    <row r="258" spans="1:5" x14ac:dyDescent="0.2">
      <c r="A258" t="str">
        <f>TRIM(IFERROR(LEFT(Raw!B259,FIND("[",Raw!B259)-1),Raw!B259))</f>
        <v>Meridian</v>
      </c>
      <c r="B258" t="str">
        <f>TRIM(IFERROR(MID(Raw!C259,2,FIND("[",Raw!C259)-2),MID(Raw!C259,2,LEN(Raw!C259)-1)))</f>
        <v>Idaho</v>
      </c>
      <c r="C258" s="4">
        <f>Raw!D259</f>
        <v>114161</v>
      </c>
      <c r="D258">
        <f>LEFT(Raw!K259,FIND("N",Raw!K259)-2)+0</f>
        <v>43.614199999999997</v>
      </c>
      <c r="E258">
        <f>MID(Raw!K259,FIND("N",Raw!K259)+2,FIND("W",Raw!K259)-FIND("N",Raw!K259)-3)*-1</f>
        <v>-116.3989</v>
      </c>
    </row>
    <row r="259" spans="1:5" x14ac:dyDescent="0.2">
      <c r="A259" t="str">
        <f>TRIM(IFERROR(LEFT(Raw!B260,FIND("[",Raw!B260)-1),Raw!B260))</f>
        <v>Westminster</v>
      </c>
      <c r="B259" t="str">
        <f>TRIM(IFERROR(MID(Raw!C260,2,FIND("[",Raw!C260)-2),MID(Raw!C260,2,LEN(Raw!C260)-1)))</f>
        <v>Colorado</v>
      </c>
      <c r="C259" s="4">
        <f>Raw!D260</f>
        <v>113166</v>
      </c>
      <c r="D259">
        <f>LEFT(Raw!K260,FIND("N",Raw!K260)-2)+0</f>
        <v>39.882199999999997</v>
      </c>
      <c r="E259">
        <f>MID(Raw!K260,FIND("N",Raw!K260)+2,FIND("W",Raw!K260)-FIND("N",Raw!K260)-3)*-1</f>
        <v>-105.06440000000001</v>
      </c>
    </row>
    <row r="260" spans="1:5" x14ac:dyDescent="0.2">
      <c r="A260" t="str">
        <f>TRIM(IFERROR(LEFT(Raw!B261,FIND("[",Raw!B261)-1),Raw!B261))</f>
        <v>Costa Mesa</v>
      </c>
      <c r="B260" t="str">
        <f>TRIM(IFERROR(MID(Raw!C261,2,FIND("[",Raw!C261)-2),MID(Raw!C261,2,LEN(Raw!C261)-1)))</f>
        <v>California</v>
      </c>
      <c r="C260" s="4">
        <f>Raw!D261</f>
        <v>113003</v>
      </c>
      <c r="D260">
        <f>LEFT(Raw!K261,FIND("N",Raw!K261)-2)+0</f>
        <v>33.665900000000001</v>
      </c>
      <c r="E260">
        <f>MID(Raw!K261,FIND("N",Raw!K261)+2,FIND("W",Raw!K261)-FIND("N",Raw!K261)-3)*-1</f>
        <v>-117.9123</v>
      </c>
    </row>
    <row r="261" spans="1:5" x14ac:dyDescent="0.2">
      <c r="A261" t="str">
        <f>TRIM(IFERROR(LEFT(Raw!B262,FIND("[",Raw!B262)-1),Raw!B262))</f>
        <v>High Point</v>
      </c>
      <c r="B261" t="str">
        <f>TRIM(IFERROR(MID(Raw!C262,2,FIND("[",Raw!C262)-2),MID(Raw!C262,2,LEN(Raw!C262)-1)))</f>
        <v>North Carolina</v>
      </c>
      <c r="C261" s="4">
        <f>Raw!D262</f>
        <v>112791</v>
      </c>
      <c r="D261">
        <f>LEFT(Raw!K262,FIND("N",Raw!K262)-2)+0</f>
        <v>35.99</v>
      </c>
      <c r="E261">
        <f>MID(Raw!K262,FIND("N",Raw!K262)+2,FIND("W",Raw!K262)-FIND("N",Raw!K262)-3)*-1</f>
        <v>-79.990499999999997</v>
      </c>
    </row>
    <row r="262" spans="1:5" x14ac:dyDescent="0.2">
      <c r="A262" t="str">
        <f>TRIM(IFERROR(LEFT(Raw!B263,FIND("[",Raw!B263)-1),Raw!B263))</f>
        <v>Manchester</v>
      </c>
      <c r="B262" t="str">
        <f>TRIM(IFERROR(MID(Raw!C263,2,FIND("[",Raw!C263)-2),MID(Raw!C263,2,LEN(Raw!C263)-1)))</f>
        <v>New Hampshire</v>
      </c>
      <c r="C262" s="4">
        <f>Raw!D263</f>
        <v>112673</v>
      </c>
      <c r="D262">
        <f>LEFT(Raw!K263,FIND("N",Raw!K263)-2)+0</f>
        <v>42.984900000000003</v>
      </c>
      <c r="E262">
        <f>MID(Raw!K263,FIND("N",Raw!K263)+2,FIND("W",Raw!K263)-FIND("N",Raw!K263)-3)*-1</f>
        <v>-71.444100000000006</v>
      </c>
    </row>
    <row r="263" spans="1:5" x14ac:dyDescent="0.2">
      <c r="A263" t="str">
        <f>TRIM(IFERROR(LEFT(Raw!B264,FIND("[",Raw!B264)-1),Raw!B264))</f>
        <v>Pueblo</v>
      </c>
      <c r="B263" t="str">
        <f>TRIM(IFERROR(MID(Raw!C264,2,FIND("[",Raw!C264)-2),MID(Raw!C264,2,LEN(Raw!C264)-1)))</f>
        <v>Colorado</v>
      </c>
      <c r="C263" s="4">
        <f>Raw!D264</f>
        <v>112361</v>
      </c>
      <c r="D263">
        <f>LEFT(Raw!K264,FIND("N",Raw!K264)-2)+0</f>
        <v>38.2699</v>
      </c>
      <c r="E263">
        <f>MID(Raw!K264,FIND("N",Raw!K264)+2,FIND("W",Raw!K264)-FIND("N",Raw!K264)-3)*-1</f>
        <v>-104.6123</v>
      </c>
    </row>
    <row r="264" spans="1:5" x14ac:dyDescent="0.2">
      <c r="A264" t="str">
        <f>TRIM(IFERROR(LEFT(Raw!B265,FIND("[",Raw!B265)-1),Raw!B265))</f>
        <v>Lakeland</v>
      </c>
      <c r="B264" t="str">
        <f>TRIM(IFERROR(MID(Raw!C265,2,FIND("[",Raw!C265)-2),MID(Raw!C265,2,LEN(Raw!C265)-1)))</f>
        <v>Florida</v>
      </c>
      <c r="C264" s="4">
        <f>Raw!D265</f>
        <v>112136</v>
      </c>
      <c r="D264">
        <f>LEFT(Raw!K265,FIND("N",Raw!K265)-2)+0</f>
        <v>28.055499999999999</v>
      </c>
      <c r="E264">
        <f>MID(Raw!K265,FIND("N",Raw!K265)+2,FIND("W",Raw!K265)-FIND("N",Raw!K265)-3)*-1</f>
        <v>-81.954899999999995</v>
      </c>
    </row>
    <row r="265" spans="1:5" x14ac:dyDescent="0.2">
      <c r="A265" t="str">
        <f>TRIM(IFERROR(LEFT(Raw!B266,FIND("[",Raw!B266)-1),Raw!B266))</f>
        <v>Pompano Beach</v>
      </c>
      <c r="B265" t="str">
        <f>TRIM(IFERROR(MID(Raw!C266,2,FIND("[",Raw!C266)-2),MID(Raw!C266,2,LEN(Raw!C266)-1)))</f>
        <v>Florida</v>
      </c>
      <c r="C265" s="4">
        <f>Raw!D266</f>
        <v>112118</v>
      </c>
      <c r="D265">
        <f>LEFT(Raw!K266,FIND("N",Raw!K266)-2)+0</f>
        <v>26.241599999999998</v>
      </c>
      <c r="E265">
        <f>MID(Raw!K266,FIND("N",Raw!K266)+2,FIND("W",Raw!K266)-FIND("N",Raw!K266)-3)*-1</f>
        <v>-80.133899999999997</v>
      </c>
    </row>
    <row r="266" spans="1:5" x14ac:dyDescent="0.2">
      <c r="A266" t="str">
        <f>TRIM(IFERROR(LEFT(Raw!B267,FIND("[",Raw!B267)-1),Raw!B267))</f>
        <v>West Palm Beach</v>
      </c>
      <c r="B266" t="str">
        <f>TRIM(IFERROR(MID(Raw!C267,2,FIND("[",Raw!C267)-2),MID(Raw!C267,2,LEN(Raw!C267)-1)))</f>
        <v>Florida</v>
      </c>
      <c r="C266" s="4">
        <f>Raw!D267</f>
        <v>111955</v>
      </c>
      <c r="D266">
        <f>LEFT(Raw!K267,FIND("N",Raw!K267)-2)+0</f>
        <v>26.746400000000001</v>
      </c>
      <c r="E266">
        <f>MID(Raw!K267,FIND("N",Raw!K267)+2,FIND("W",Raw!K267)-FIND("N",Raw!K267)-3)*-1</f>
        <v>-80.125100000000003</v>
      </c>
    </row>
    <row r="267" spans="1:5" x14ac:dyDescent="0.2">
      <c r="A267" t="str">
        <f>TRIM(IFERROR(LEFT(Raw!B268,FIND("[",Raw!B268)-1),Raw!B268))</f>
        <v>Antioch</v>
      </c>
      <c r="B267" t="str">
        <f>TRIM(IFERROR(MID(Raw!C268,2,FIND("[",Raw!C268)-2),MID(Raw!C268,2,LEN(Raw!C268)-1)))</f>
        <v>California</v>
      </c>
      <c r="C267" s="4">
        <f>Raw!D268</f>
        <v>111502</v>
      </c>
      <c r="D267">
        <f>LEFT(Raw!K268,FIND("N",Raw!K268)-2)+0</f>
        <v>37.979100000000003</v>
      </c>
      <c r="E267">
        <f>MID(Raw!K268,FIND("N",Raw!K268)+2,FIND("W",Raw!K268)-FIND("N",Raw!K268)-3)*-1</f>
        <v>-121.7962</v>
      </c>
    </row>
    <row r="268" spans="1:5" x14ac:dyDescent="0.2">
      <c r="A268" t="str">
        <f>TRIM(IFERROR(LEFT(Raw!B269,FIND("[",Raw!B269)-1),Raw!B269))</f>
        <v>Everett</v>
      </c>
      <c r="B268" t="str">
        <f>TRIM(IFERROR(MID(Raw!C269,2,FIND("[",Raw!C269)-2),MID(Raw!C269,2,LEN(Raw!C269)-1)))</f>
        <v>Washington</v>
      </c>
      <c r="C268" s="4">
        <f>Raw!D269</f>
        <v>111475</v>
      </c>
      <c r="D268">
        <f>LEFT(Raw!K269,FIND("N",Raw!K269)-2)+0</f>
        <v>47.956600000000002</v>
      </c>
      <c r="E268">
        <f>MID(Raw!K269,FIND("N",Raw!K269)+2,FIND("W",Raw!K269)-FIND("N",Raw!K269)-3)*-1</f>
        <v>-122.1914</v>
      </c>
    </row>
    <row r="269" spans="1:5" x14ac:dyDescent="0.2">
      <c r="A269" t="str">
        <f>TRIM(IFERROR(LEFT(Raw!B270,FIND("[",Raw!B270)-1),Raw!B270))</f>
        <v>Downey</v>
      </c>
      <c r="B269" t="str">
        <f>TRIM(IFERROR(MID(Raw!C270,2,FIND("[",Raw!C270)-2),MID(Raw!C270,2,LEN(Raw!C270)-1)))</f>
        <v>California</v>
      </c>
      <c r="C269" s="4">
        <f>Raw!D270</f>
        <v>111126</v>
      </c>
      <c r="D269">
        <f>LEFT(Raw!K270,FIND("N",Raw!K270)-2)+0</f>
        <v>33.938200000000002</v>
      </c>
      <c r="E269">
        <f>MID(Raw!K270,FIND("N",Raw!K270)+2,FIND("W",Raw!K270)-FIND("N",Raw!K270)-3)*-1</f>
        <v>-118.1309</v>
      </c>
    </row>
    <row r="270" spans="1:5" x14ac:dyDescent="0.2">
      <c r="A270" t="str">
        <f>TRIM(IFERROR(LEFT(Raw!B271,FIND("[",Raw!B271)-1),Raw!B271))</f>
        <v>Lowell</v>
      </c>
      <c r="B270" t="str">
        <f>TRIM(IFERROR(MID(Raw!C271,2,FIND("[",Raw!C271)-2),MID(Raw!C271,2,LEN(Raw!C271)-1)))</f>
        <v>Massachusetts</v>
      </c>
      <c r="C270" s="4">
        <f>Raw!D271</f>
        <v>110997</v>
      </c>
      <c r="D270">
        <f>LEFT(Raw!K271,FIND("N",Raw!K271)-2)+0</f>
        <v>42.639000000000003</v>
      </c>
      <c r="E270">
        <f>MID(Raw!K271,FIND("N",Raw!K271)+2,FIND("W",Raw!K271)-FIND("N",Raw!K271)-3)*-1</f>
        <v>-71.321100000000001</v>
      </c>
    </row>
    <row r="271" spans="1:5" x14ac:dyDescent="0.2">
      <c r="A271" t="str">
        <f>TRIM(IFERROR(LEFT(Raw!B272,FIND("[",Raw!B272)-1),Raw!B272))</f>
        <v>Centennial</v>
      </c>
      <c r="B271" t="str">
        <f>TRIM(IFERROR(MID(Raw!C272,2,FIND("[",Raw!C272)-2),MID(Raw!C272,2,LEN(Raw!C272)-1)))</f>
        <v>Colorado</v>
      </c>
      <c r="C271" s="4">
        <f>Raw!D272</f>
        <v>110937</v>
      </c>
      <c r="D271">
        <f>LEFT(Raw!K272,FIND("N",Raw!K272)-2)+0</f>
        <v>39.590600000000002</v>
      </c>
      <c r="E271">
        <f>MID(Raw!K272,FIND("N",Raw!K272)+2,FIND("W",Raw!K272)-FIND("N",Raw!K272)-3)*-1</f>
        <v>-104.8691</v>
      </c>
    </row>
    <row r="272" spans="1:5" x14ac:dyDescent="0.2">
      <c r="A272" t="str">
        <f>TRIM(IFERROR(LEFT(Raw!B273,FIND("[",Raw!B273)-1),Raw!B273))</f>
        <v>Elgin</v>
      </c>
      <c r="B272" t="str">
        <f>TRIM(IFERROR(MID(Raw!C273,2,FIND("[",Raw!C273)-2),MID(Raw!C273,2,LEN(Raw!C273)-1)))</f>
        <v>Illinois</v>
      </c>
      <c r="C272" s="4">
        <f>Raw!D273</f>
        <v>110849</v>
      </c>
      <c r="D272">
        <f>LEFT(Raw!K273,FIND("N",Raw!K273)-2)+0</f>
        <v>42.0396</v>
      </c>
      <c r="E272">
        <f>MID(Raw!K273,FIND("N",Raw!K273)+2,FIND("W",Raw!K273)-FIND("N",Raw!K273)-3)*-1</f>
        <v>-88.321700000000007</v>
      </c>
    </row>
    <row r="273" spans="1:5" x14ac:dyDescent="0.2">
      <c r="A273" t="str">
        <f>TRIM(IFERROR(LEFT(Raw!B274,FIND("[",Raw!B274)-1),Raw!B274))</f>
        <v>Richmond</v>
      </c>
      <c r="B273" t="str">
        <f>TRIM(IFERROR(MID(Raw!C274,2,FIND("[",Raw!C274)-2),MID(Raw!C274,2,LEN(Raw!C274)-1)))</f>
        <v>California</v>
      </c>
      <c r="C273" s="4">
        <f>Raw!D274</f>
        <v>110567</v>
      </c>
      <c r="D273">
        <f>LEFT(Raw!K274,FIND("N",Raw!K274)-2)+0</f>
        <v>37.952300000000001</v>
      </c>
      <c r="E273">
        <f>MID(Raw!K274,FIND("N",Raw!K274)+2,FIND("W",Raw!K274)-FIND("N",Raw!K274)-3)*-1</f>
        <v>-122.36060000000001</v>
      </c>
    </row>
    <row r="274" spans="1:5" x14ac:dyDescent="0.2">
      <c r="A274" t="str">
        <f>TRIM(IFERROR(LEFT(Raw!B275,FIND("[",Raw!B275)-1),Raw!B275))</f>
        <v>Peoria</v>
      </c>
      <c r="B274" t="str">
        <f>TRIM(IFERROR(MID(Raw!C275,2,FIND("[",Raw!C275)-2),MID(Raw!C275,2,LEN(Raw!C275)-1)))</f>
        <v>Illinois</v>
      </c>
      <c r="C274" s="4">
        <f>Raw!D275</f>
        <v>110417</v>
      </c>
      <c r="D274">
        <f>LEFT(Raw!K275,FIND("N",Raw!K275)-2)+0</f>
        <v>40.7515</v>
      </c>
      <c r="E274">
        <f>MID(Raw!K275,FIND("N",Raw!K275)+2,FIND("W",Raw!K275)-FIND("N",Raw!K275)-3)*-1</f>
        <v>-89.617400000000004</v>
      </c>
    </row>
    <row r="275" spans="1:5" x14ac:dyDescent="0.2">
      <c r="A275" t="str">
        <f>TRIM(IFERROR(LEFT(Raw!B276,FIND("[",Raw!B276)-1),Raw!B276))</f>
        <v>Broken Arrow</v>
      </c>
      <c r="B275" t="str">
        <f>TRIM(IFERROR(MID(Raw!C276,2,FIND("[",Raw!C276)-2),MID(Raw!C276,2,LEN(Raw!C276)-1)))</f>
        <v>Oklahoma</v>
      </c>
      <c r="C275" s="4">
        <f>Raw!D276</f>
        <v>110198</v>
      </c>
      <c r="D275">
        <f>LEFT(Raw!K276,FIND("N",Raw!K276)-2)+0</f>
        <v>36.036499999999997</v>
      </c>
      <c r="E275">
        <f>MID(Raw!K276,FIND("N",Raw!K276)+2,FIND("W",Raw!K276)-FIND("N",Raw!K276)-3)*-1</f>
        <v>-95.781000000000006</v>
      </c>
    </row>
    <row r="276" spans="1:5" x14ac:dyDescent="0.2">
      <c r="A276" t="str">
        <f>TRIM(IFERROR(LEFT(Raw!B277,FIND("[",Raw!B277)-1),Raw!B277))</f>
        <v>Miami Gardens</v>
      </c>
      <c r="B276" t="str">
        <f>TRIM(IFERROR(MID(Raw!C277,2,FIND("[",Raw!C277)-2),MID(Raw!C277,2,LEN(Raw!C277)-1)))</f>
        <v>Florida</v>
      </c>
      <c r="C276" s="4">
        <f>Raw!D277</f>
        <v>110001</v>
      </c>
      <c r="D276">
        <f>LEFT(Raw!K277,FIND("N",Raw!K277)-2)+0</f>
        <v>25.948899999999998</v>
      </c>
      <c r="E276">
        <f>MID(Raw!K277,FIND("N",Raw!K277)+2,FIND("W",Raw!K277)-FIND("N",Raw!K277)-3)*-1</f>
        <v>-80.243600000000001</v>
      </c>
    </row>
    <row r="277" spans="1:5" x14ac:dyDescent="0.2">
      <c r="A277" t="str">
        <f>TRIM(IFERROR(LEFT(Raw!B278,FIND("[",Raw!B278)-1),Raw!B278))</f>
        <v>Billings</v>
      </c>
      <c r="B277" t="str">
        <f>TRIM(IFERROR(MID(Raw!C278,2,FIND("[",Raw!C278)-2),MID(Raw!C278,2,LEN(Raw!C278)-1)))</f>
        <v>Montana</v>
      </c>
      <c r="C277" s="4">
        <f>Raw!D278</f>
        <v>109577</v>
      </c>
      <c r="D277">
        <f>LEFT(Raw!K278,FIND("N",Raw!K278)-2)+0</f>
        <v>45.788499999999999</v>
      </c>
      <c r="E277">
        <f>MID(Raw!K278,FIND("N",Raw!K278)+2,FIND("W",Raw!K278)-FIND("N",Raw!K278)-3)*-1</f>
        <v>-108.54989999999999</v>
      </c>
    </row>
    <row r="278" spans="1:5" x14ac:dyDescent="0.2">
      <c r="A278" t="str">
        <f>TRIM(IFERROR(LEFT(Raw!B279,FIND("[",Raw!B279)-1),Raw!B279))</f>
        <v>Jurupa Valley</v>
      </c>
      <c r="B278" t="str">
        <f>TRIM(IFERROR(MID(Raw!C279,2,FIND("[",Raw!C279)-2),MID(Raw!C279,2,LEN(Raw!C279)-1)))</f>
        <v>California</v>
      </c>
      <c r="C278" s="4">
        <f>Raw!D279</f>
        <v>109527</v>
      </c>
      <c r="D278">
        <f>LEFT(Raw!K279,FIND("N",Raw!K279)-2)+0</f>
        <v>34.002600000000001</v>
      </c>
      <c r="E278">
        <f>MID(Raw!K279,FIND("N",Raw!K279)+2,FIND("W",Raw!K279)-FIND("N",Raw!K279)-3)*-1</f>
        <v>-117.4676</v>
      </c>
    </row>
    <row r="279" spans="1:5" x14ac:dyDescent="0.2">
      <c r="A279" t="str">
        <f>TRIM(IFERROR(LEFT(Raw!B280,FIND("[",Raw!B280)-1),Raw!B280))</f>
        <v>Sandy Springs</v>
      </c>
      <c r="B279" t="str">
        <f>TRIM(IFERROR(MID(Raw!C280,2,FIND("[",Raw!C280)-2),MID(Raw!C280,2,LEN(Raw!C280)-1)))</f>
        <v>Georgia</v>
      </c>
      <c r="C279" s="4">
        <f>Raw!D280</f>
        <v>109452</v>
      </c>
      <c r="D279">
        <f>LEFT(Raw!K280,FIND("N",Raw!K280)-2)+0</f>
        <v>33.9315</v>
      </c>
      <c r="E279">
        <f>MID(Raw!K280,FIND("N",Raw!K280)+2,FIND("W",Raw!K280)-FIND("N",Raw!K280)-3)*-1</f>
        <v>-84.368700000000004</v>
      </c>
    </row>
    <row r="280" spans="1:5" x14ac:dyDescent="0.2">
      <c r="A280" t="str">
        <f>TRIM(IFERROR(LEFT(Raw!B281,FIND("[",Raw!B281)-1),Raw!B281))</f>
        <v>Gresham</v>
      </c>
      <c r="B280" t="str">
        <f>TRIM(IFERROR(MID(Raw!C281,2,FIND("[",Raw!C281)-2),MID(Raw!C281,2,LEN(Raw!C281)-1)))</f>
        <v>Oregon</v>
      </c>
      <c r="C280" s="4">
        <f>Raw!D281</f>
        <v>109381</v>
      </c>
      <c r="D280">
        <f>LEFT(Raw!K281,FIND("N",Raw!K281)-2)+0</f>
        <v>45.502299999999998</v>
      </c>
      <c r="E280">
        <f>MID(Raw!K281,FIND("N",Raw!K281)+2,FIND("W",Raw!K281)-FIND("N",Raw!K281)-3)*-1</f>
        <v>-122.44159999999999</v>
      </c>
    </row>
    <row r="281" spans="1:5" x14ac:dyDescent="0.2">
      <c r="A281" t="str">
        <f>TRIM(IFERROR(LEFT(Raw!B282,FIND("[",Raw!B282)-1),Raw!B282))</f>
        <v>Lewisville</v>
      </c>
      <c r="B281" t="str">
        <f>TRIM(IFERROR(MID(Raw!C282,2,FIND("[",Raw!C282)-2),MID(Raw!C282,2,LEN(Raw!C282)-1)))</f>
        <v>Texas</v>
      </c>
      <c r="C281" s="4">
        <f>Raw!D282</f>
        <v>109212</v>
      </c>
      <c r="D281">
        <f>LEFT(Raw!K282,FIND("N",Raw!K282)-2)+0</f>
        <v>33.046599999999998</v>
      </c>
      <c r="E281">
        <f>MID(Raw!K282,FIND("N",Raw!K282)+2,FIND("W",Raw!K282)-FIND("N",Raw!K282)-3)*-1</f>
        <v>-96.981800000000007</v>
      </c>
    </row>
    <row r="282" spans="1:5" x14ac:dyDescent="0.2">
      <c r="A282" t="str">
        <f>TRIM(IFERROR(LEFT(Raw!B283,FIND("[",Raw!B283)-1),Raw!B283))</f>
        <v>Hillsboro</v>
      </c>
      <c r="B282" t="str">
        <f>TRIM(IFERROR(MID(Raw!C283,2,FIND("[",Raw!C283)-2),MID(Raw!C283,2,LEN(Raw!C283)-1)))</f>
        <v>Oregon</v>
      </c>
      <c r="C282" s="4">
        <f>Raw!D283</f>
        <v>109128</v>
      </c>
      <c r="D282">
        <f>LEFT(Raw!K283,FIND("N",Raw!K283)-2)+0</f>
        <v>45.527999999999999</v>
      </c>
      <c r="E282">
        <f>MID(Raw!K283,FIND("N",Raw!K283)+2,FIND("W",Raw!K283)-FIND("N",Raw!K283)-3)*-1</f>
        <v>-122.9357</v>
      </c>
    </row>
    <row r="283" spans="1:5" x14ac:dyDescent="0.2">
      <c r="A283" t="str">
        <f>TRIM(IFERROR(LEFT(Raw!B284,FIND("[",Raw!B284)-1),Raw!B284))</f>
        <v>Ventura</v>
      </c>
      <c r="B283" t="str">
        <f>TRIM(IFERROR(MID(Raw!C284,2,FIND("[",Raw!C284)-2),MID(Raw!C284,2,LEN(Raw!C284)-1)))</f>
        <v>California</v>
      </c>
      <c r="C283" s="4">
        <f>Raw!D284</f>
        <v>109106</v>
      </c>
      <c r="D283">
        <f>LEFT(Raw!K284,FIND("N",Raw!K284)-2)+0</f>
        <v>34.267800000000001</v>
      </c>
      <c r="E283">
        <f>MID(Raw!K284,FIND("N",Raw!K284)+2,FIND("W",Raw!K284)-FIND("N",Raw!K284)-3)*-1</f>
        <v>-119.2542</v>
      </c>
    </row>
    <row r="284" spans="1:5" x14ac:dyDescent="0.2">
      <c r="A284" t="str">
        <f>TRIM(IFERROR(LEFT(Raw!B285,FIND("[",Raw!B285)-1),Raw!B285))</f>
        <v>Greeley</v>
      </c>
      <c r="B284" t="str">
        <f>TRIM(IFERROR(MID(Raw!C285,2,FIND("[",Raw!C285)-2),MID(Raw!C285,2,LEN(Raw!C285)-1)))</f>
        <v>Colorado</v>
      </c>
      <c r="C284" s="4">
        <f>Raw!D285</f>
        <v>108649</v>
      </c>
      <c r="D284">
        <f>LEFT(Raw!K285,FIND("N",Raw!K285)-2)+0</f>
        <v>40.415300000000002</v>
      </c>
      <c r="E284">
        <f>MID(Raw!K285,FIND("N",Raw!K285)+2,FIND("W",Raw!K285)-FIND("N",Raw!K285)-3)*-1</f>
        <v>-104.7697</v>
      </c>
    </row>
    <row r="285" spans="1:5" x14ac:dyDescent="0.2">
      <c r="A285" t="str">
        <f>TRIM(IFERROR(LEFT(Raw!B286,FIND("[",Raw!B286)-1),Raw!B286))</f>
        <v>Inglewood</v>
      </c>
      <c r="B285" t="str">
        <f>TRIM(IFERROR(MID(Raw!C286,2,FIND("[",Raw!C286)-2),MID(Raw!C286,2,LEN(Raw!C286)-1)))</f>
        <v>California</v>
      </c>
      <c r="C285" s="4">
        <f>Raw!D286</f>
        <v>108151</v>
      </c>
      <c r="D285">
        <f>LEFT(Raw!K286,FIND("N",Raw!K286)-2)+0</f>
        <v>33.956099999999999</v>
      </c>
      <c r="E285">
        <f>MID(Raw!K286,FIND("N",Raw!K286)+2,FIND("W",Raw!K286)-FIND("N",Raw!K286)-3)*-1</f>
        <v>-118.3443</v>
      </c>
    </row>
    <row r="286" spans="1:5" x14ac:dyDescent="0.2">
      <c r="A286" t="str">
        <f>TRIM(IFERROR(LEFT(Raw!B287,FIND("[",Raw!B287)-1),Raw!B287))</f>
        <v>Waterbury</v>
      </c>
      <c r="B286" t="str">
        <f>TRIM(IFERROR(MID(Raw!C287,2,FIND("[",Raw!C287)-2),MID(Raw!C287,2,LEN(Raw!C287)-1)))</f>
        <v>Connecticut</v>
      </c>
      <c r="C286" s="4">
        <f>Raw!D287</f>
        <v>107568</v>
      </c>
      <c r="D286">
        <f>LEFT(Raw!K287,FIND("N",Raw!K287)-2)+0</f>
        <v>41.558500000000002</v>
      </c>
      <c r="E286">
        <f>MID(Raw!K287,FIND("N",Raw!K287)+2,FIND("W",Raw!K287)-FIND("N",Raw!K287)-3)*-1</f>
        <v>-73.036699999999996</v>
      </c>
    </row>
    <row r="287" spans="1:5" x14ac:dyDescent="0.2">
      <c r="A287" t="str">
        <f>TRIM(IFERROR(LEFT(Raw!B288,FIND("[",Raw!B288)-1),Raw!B288))</f>
        <v>League City</v>
      </c>
      <c r="B287" t="str">
        <f>TRIM(IFERROR(MID(Raw!C288,2,FIND("[",Raw!C288)-2),MID(Raw!C288,2,LEN(Raw!C288)-1)))</f>
        <v>Texas</v>
      </c>
      <c r="C287" s="4">
        <f>Raw!D288</f>
        <v>107536</v>
      </c>
      <c r="D287">
        <f>LEFT(Raw!K288,FIND("N",Raw!K288)-2)+0</f>
        <v>29.490100000000002</v>
      </c>
      <c r="E287">
        <f>MID(Raw!K288,FIND("N",Raw!K288)+2,FIND("W",Raw!K288)-FIND("N",Raw!K288)-3)*-1</f>
        <v>-95.109099999999998</v>
      </c>
    </row>
    <row r="288" spans="1:5" x14ac:dyDescent="0.2">
      <c r="A288" t="str">
        <f>TRIM(IFERROR(LEFT(Raw!B289,FIND("[",Raw!B289)-1),Raw!B289))</f>
        <v>Santa Maria</v>
      </c>
      <c r="B288" t="str">
        <f>TRIM(IFERROR(MID(Raw!C289,2,FIND("[",Raw!C289)-2),MID(Raw!C289,2,LEN(Raw!C289)-1)))</f>
        <v>California</v>
      </c>
      <c r="C288" s="4">
        <f>Raw!D289</f>
        <v>107263</v>
      </c>
      <c r="D288">
        <f>LEFT(Raw!K289,FIND("N",Raw!K289)-2)+0</f>
        <v>34.933199999999999</v>
      </c>
      <c r="E288">
        <f>MID(Raw!K289,FIND("N",Raw!K289)+2,FIND("W",Raw!K289)-FIND("N",Raw!K289)-3)*-1</f>
        <v>-120.4438</v>
      </c>
    </row>
    <row r="289" spans="1:5" x14ac:dyDescent="0.2">
      <c r="A289" t="str">
        <f>TRIM(IFERROR(LEFT(Raw!B290,FIND("[",Raw!B290)-1),Raw!B290))</f>
        <v>Tyler</v>
      </c>
      <c r="B289" t="str">
        <f>TRIM(IFERROR(MID(Raw!C290,2,FIND("[",Raw!C290)-2),MID(Raw!C290,2,LEN(Raw!C290)-1)))</f>
        <v>Texas</v>
      </c>
      <c r="C289" s="4">
        <f>Raw!D290</f>
        <v>106985</v>
      </c>
      <c r="D289">
        <f>LEFT(Raw!K290,FIND("N",Raw!K290)-2)+0</f>
        <v>32.317300000000003</v>
      </c>
      <c r="E289">
        <f>MID(Raw!K290,FIND("N",Raw!K290)+2,FIND("W",Raw!K290)-FIND("N",Raw!K290)-3)*-1</f>
        <v>-95.305899999999994</v>
      </c>
    </row>
    <row r="290" spans="1:5" x14ac:dyDescent="0.2">
      <c r="A290" t="str">
        <f>TRIM(IFERROR(LEFT(Raw!B291,FIND("[",Raw!B291)-1),Raw!B291))</f>
        <v>Davie</v>
      </c>
      <c r="B290" t="str">
        <f>TRIM(IFERROR(MID(Raw!C291,2,FIND("[",Raw!C291)-2),MID(Raw!C291,2,LEN(Raw!C291)-1)))</f>
        <v>Florida</v>
      </c>
      <c r="C290" s="4">
        <f>Raw!D291</f>
        <v>106306</v>
      </c>
      <c r="D290">
        <f>LEFT(Raw!K291,FIND("N",Raw!K291)-2)+0</f>
        <v>26.0791</v>
      </c>
      <c r="E290">
        <f>MID(Raw!K291,FIND("N",Raw!K291)+2,FIND("W",Raw!K291)-FIND("N",Raw!K291)-3)*-1</f>
        <v>-80.284999999999997</v>
      </c>
    </row>
    <row r="291" spans="1:5" x14ac:dyDescent="0.2">
      <c r="A291" t="str">
        <f>TRIM(IFERROR(LEFT(Raw!B292,FIND("[",Raw!B292)-1),Raw!B292))</f>
        <v>Lakewood</v>
      </c>
      <c r="B291" t="str">
        <f>TRIM(IFERROR(MID(Raw!C292,2,FIND("[",Raw!C292)-2),MID(Raw!C292,2,LEN(Raw!C292)-1)))</f>
        <v>New Jersey</v>
      </c>
      <c r="C291" s="4">
        <f>Raw!D292</f>
        <v>106300</v>
      </c>
      <c r="D291">
        <f>LEFT(Raw!K292,FIND("N",Raw!K292)-2)+0</f>
        <v>40.077100000000002</v>
      </c>
      <c r="E291">
        <f>MID(Raw!K292,FIND("N",Raw!K292)+2,FIND("W",Raw!K292)-FIND("N",Raw!K292)-3)*-1</f>
        <v>-74.200400000000002</v>
      </c>
    </row>
    <row r="292" spans="1:5" x14ac:dyDescent="0.2">
      <c r="A292" t="str">
        <f>TRIM(IFERROR(LEFT(Raw!B293,FIND("[",Raw!B293)-1),Raw!B293))</f>
        <v>Daly City</v>
      </c>
      <c r="B292" t="str">
        <f>TRIM(IFERROR(MID(Raw!C293,2,FIND("[",Raw!C293)-2),MID(Raw!C293,2,LEN(Raw!C293)-1)))</f>
        <v>California</v>
      </c>
      <c r="C292" s="4">
        <f>Raw!D293</f>
        <v>106280</v>
      </c>
      <c r="D292">
        <f>LEFT(Raw!K293,FIND("N",Raw!K293)-2)+0</f>
        <v>37.700899999999997</v>
      </c>
      <c r="E292">
        <f>MID(Raw!K293,FIND("N",Raw!K293)+2,FIND("W",Raw!K293)-FIND("N",Raw!K293)-3)*-1</f>
        <v>-122.465</v>
      </c>
    </row>
    <row r="293" spans="1:5" x14ac:dyDescent="0.2">
      <c r="A293" t="str">
        <f>TRIM(IFERROR(LEFT(Raw!B294,FIND("[",Raw!B294)-1),Raw!B294))</f>
        <v>Boulder</v>
      </c>
      <c r="B293" t="str">
        <f>TRIM(IFERROR(MID(Raw!C294,2,FIND("[",Raw!C294)-2),MID(Raw!C294,2,LEN(Raw!C294)-1)))</f>
        <v>Colorado</v>
      </c>
      <c r="C293" s="4">
        <f>Raw!D294</f>
        <v>105673</v>
      </c>
      <c r="D293">
        <f>LEFT(Raw!K294,FIND("N",Raw!K294)-2)+0</f>
        <v>40.027000000000001</v>
      </c>
      <c r="E293">
        <f>MID(Raw!K294,FIND("N",Raw!K294)+2,FIND("W",Raw!K294)-FIND("N",Raw!K294)-3)*-1</f>
        <v>-105.25190000000001</v>
      </c>
    </row>
    <row r="294" spans="1:5" x14ac:dyDescent="0.2">
      <c r="A294" t="str">
        <f>TRIM(IFERROR(LEFT(Raw!B295,FIND("[",Raw!B295)-1),Raw!B295))</f>
        <v>Allen</v>
      </c>
      <c r="B294" t="str">
        <f>TRIM(IFERROR(MID(Raw!C295,2,FIND("[",Raw!C295)-2),MID(Raw!C295,2,LEN(Raw!C295)-1)))</f>
        <v>Texas</v>
      </c>
      <c r="C294" s="4">
        <f>Raw!D295</f>
        <v>105623</v>
      </c>
      <c r="D294">
        <f>LEFT(Raw!K295,FIND("N",Raw!K295)-2)+0</f>
        <v>33.099699999999999</v>
      </c>
      <c r="E294">
        <f>MID(Raw!K295,FIND("N",Raw!K295)+2,FIND("W",Raw!K295)-FIND("N",Raw!K295)-3)*-1</f>
        <v>-96.6631</v>
      </c>
    </row>
    <row r="295" spans="1:5" x14ac:dyDescent="0.2">
      <c r="A295" t="str">
        <f>TRIM(IFERROR(LEFT(Raw!B296,FIND("[",Raw!B296)-1),Raw!B296))</f>
        <v>West Covina</v>
      </c>
      <c r="B295" t="str">
        <f>TRIM(IFERROR(MID(Raw!C296,2,FIND("[",Raw!C296)-2),MID(Raw!C296,2,LEN(Raw!C296)-1)))</f>
        <v>California</v>
      </c>
      <c r="C295" s="4">
        <f>Raw!D296</f>
        <v>105101</v>
      </c>
      <c r="D295">
        <f>LEFT(Raw!K296,FIND("N",Raw!K296)-2)+0</f>
        <v>34.055900000000001</v>
      </c>
      <c r="E295">
        <f>MID(Raw!K296,FIND("N",Raw!K296)+2,FIND("W",Raw!K296)-FIND("N",Raw!K296)-3)*-1</f>
        <v>-117.90989999999999</v>
      </c>
    </row>
    <row r="296" spans="1:5" x14ac:dyDescent="0.2">
      <c r="A296" t="str">
        <f>TRIM(IFERROR(LEFT(Raw!B297,FIND("[",Raw!B297)-1),Raw!B297))</f>
        <v>Sparks</v>
      </c>
      <c r="B296" t="str">
        <f>TRIM(IFERROR(MID(Raw!C297,2,FIND("[",Raw!C297)-2),MID(Raw!C297,2,LEN(Raw!C297)-1)))</f>
        <v>Nevada</v>
      </c>
      <c r="C296" s="4">
        <f>Raw!D297</f>
        <v>105006</v>
      </c>
      <c r="D296">
        <f>LEFT(Raw!K297,FIND("N",Raw!K297)-2)+0</f>
        <v>39.554400000000001</v>
      </c>
      <c r="E296">
        <f>MID(Raw!K297,FIND("N",Raw!K297)+2,FIND("W",Raw!K297)-FIND("N",Raw!K297)-3)*-1</f>
        <v>-119.73560000000001</v>
      </c>
    </row>
    <row r="297" spans="1:5" x14ac:dyDescent="0.2">
      <c r="A297" t="str">
        <f>TRIM(IFERROR(LEFT(Raw!B298,FIND("[",Raw!B298)-1),Raw!B298))</f>
        <v>Wichita Falls</v>
      </c>
      <c r="B297" t="str">
        <f>TRIM(IFERROR(MID(Raw!C298,2,FIND("[",Raw!C298)-2),MID(Raw!C298,2,LEN(Raw!C298)-1)))</f>
        <v>Texas</v>
      </c>
      <c r="C297" s="4">
        <f>Raw!D298</f>
        <v>104683</v>
      </c>
      <c r="D297">
        <f>LEFT(Raw!K298,FIND("N",Raw!K298)-2)+0</f>
        <v>33.906700000000001</v>
      </c>
      <c r="E297">
        <f>MID(Raw!K298,FIND("N",Raw!K298)+2,FIND("W",Raw!K298)-FIND("N",Raw!K298)-3)*-1</f>
        <v>-98.525899999999993</v>
      </c>
    </row>
    <row r="298" spans="1:5" x14ac:dyDescent="0.2">
      <c r="A298" t="str">
        <f>TRIM(IFERROR(LEFT(Raw!B299,FIND("[",Raw!B299)-1),Raw!B299))</f>
        <v>Green Bay</v>
      </c>
      <c r="B298" t="str">
        <f>TRIM(IFERROR(MID(Raw!C299,2,FIND("[",Raw!C299)-2),MID(Raw!C299,2,LEN(Raw!C299)-1)))</f>
        <v>Wisconsin</v>
      </c>
      <c r="C298" s="4">
        <f>Raw!D299</f>
        <v>104578</v>
      </c>
      <c r="D298">
        <f>LEFT(Raw!K299,FIND("N",Raw!K299)-2)+0</f>
        <v>44.520699999999998</v>
      </c>
      <c r="E298">
        <f>MID(Raw!K299,FIND("N",Raw!K299)+2,FIND("W",Raw!K299)-FIND("N",Raw!K299)-3)*-1</f>
        <v>-87.984200000000001</v>
      </c>
    </row>
    <row r="299" spans="1:5" x14ac:dyDescent="0.2">
      <c r="A299" t="str">
        <f>TRIM(IFERROR(LEFT(Raw!B300,FIND("[",Raw!B300)-1),Raw!B300))</f>
        <v>San Mateo</v>
      </c>
      <c r="B299" t="str">
        <f>TRIM(IFERROR(MID(Raw!C300,2,FIND("[",Raw!C300)-2),MID(Raw!C300,2,LEN(Raw!C300)-1)))</f>
        <v>California</v>
      </c>
      <c r="C299" s="4">
        <f>Raw!D300</f>
        <v>104430</v>
      </c>
      <c r="D299">
        <f>LEFT(Raw!K300,FIND("N",Raw!K300)-2)+0</f>
        <v>37.560299999999998</v>
      </c>
      <c r="E299">
        <f>MID(Raw!K300,FIND("N",Raw!K300)+2,FIND("W",Raw!K300)-FIND("N",Raw!K300)-3)*-1</f>
        <v>-122.31059999999999</v>
      </c>
    </row>
    <row r="300" spans="1:5" x14ac:dyDescent="0.2">
      <c r="A300" t="str">
        <f>TRIM(IFERROR(LEFT(Raw!B301,FIND("[",Raw!B301)-1),Raw!B301))</f>
        <v>Norwalk</v>
      </c>
      <c r="B300" t="str">
        <f>TRIM(IFERROR(MID(Raw!C301,2,FIND("[",Raw!C301)-2),MID(Raw!C301,2,LEN(Raw!C301)-1)))</f>
        <v>California</v>
      </c>
      <c r="C300" s="4">
        <f>Raw!D301</f>
        <v>103949</v>
      </c>
      <c r="D300">
        <f>LEFT(Raw!K301,FIND("N",Raw!K301)-2)+0</f>
        <v>33.907600000000002</v>
      </c>
      <c r="E300">
        <f>MID(Raw!K301,FIND("N",Raw!K301)+2,FIND("W",Raw!K301)-FIND("N",Raw!K301)-3)*-1</f>
        <v>-118.0835</v>
      </c>
    </row>
    <row r="301" spans="1:5" x14ac:dyDescent="0.2">
      <c r="A301" t="str">
        <f>TRIM(IFERROR(LEFT(Raw!B302,FIND("[",Raw!B302)-1),Raw!B302))</f>
        <v>Rialto</v>
      </c>
      <c r="B301" t="str">
        <f>TRIM(IFERROR(MID(Raw!C302,2,FIND("[",Raw!C302)-2),MID(Raw!C302,2,LEN(Raw!C302)-1)))</f>
        <v>California</v>
      </c>
      <c r="C301" s="4">
        <f>Raw!D302</f>
        <v>103526</v>
      </c>
      <c r="D301">
        <f>LEFT(Raw!K302,FIND("N",Raw!K302)-2)+0</f>
        <v>34.111800000000002</v>
      </c>
      <c r="E301">
        <f>MID(Raw!K302,FIND("N",Raw!K302)+2,FIND("W",Raw!K302)-FIND("N",Raw!K302)-3)*-1</f>
        <v>-117.3883</v>
      </c>
    </row>
    <row r="302" spans="1:5" x14ac:dyDescent="0.2">
      <c r="A302" t="str">
        <f>TRIM(IFERROR(LEFT(Raw!B303,FIND("[",Raw!B303)-1),Raw!B303))</f>
        <v>Las Cruces</v>
      </c>
      <c r="B302" t="str">
        <f>TRIM(IFERROR(MID(Raw!C303,2,FIND("[",Raw!C303)-2),MID(Raw!C303,2,LEN(Raw!C303)-1)))</f>
        <v>New Mexico</v>
      </c>
      <c r="C302" s="4">
        <f>Raw!D303</f>
        <v>103432</v>
      </c>
      <c r="D302">
        <f>LEFT(Raw!K303,FIND("N",Raw!K303)-2)+0</f>
        <v>32.3264</v>
      </c>
      <c r="E302">
        <f>MID(Raw!K303,FIND("N",Raw!K303)+2,FIND("W",Raw!K303)-FIND("N",Raw!K303)-3)*-1</f>
        <v>-106.7897</v>
      </c>
    </row>
    <row r="303" spans="1:5" x14ac:dyDescent="0.2">
      <c r="A303" t="str">
        <f>TRIM(IFERROR(LEFT(Raw!B304,FIND("[",Raw!B304)-1),Raw!B304))</f>
        <v>Chico</v>
      </c>
      <c r="B303" t="str">
        <f>TRIM(IFERROR(MID(Raw!C304,2,FIND("[",Raw!C304)-2),MID(Raw!C304,2,LEN(Raw!C304)-1)))</f>
        <v>California</v>
      </c>
      <c r="C303" s="4">
        <f>Raw!D304</f>
        <v>103301</v>
      </c>
      <c r="D303">
        <f>LEFT(Raw!K304,FIND("N",Raw!K304)-2)+0</f>
        <v>39.74</v>
      </c>
      <c r="E303">
        <f>MID(Raw!K304,FIND("N",Raw!K304)+2,FIND("W",Raw!K304)-FIND("N",Raw!K304)-3)*-1</f>
        <v>-121.8356</v>
      </c>
    </row>
    <row r="304" spans="1:5" x14ac:dyDescent="0.2">
      <c r="A304" t="str">
        <f>TRIM(IFERROR(LEFT(Raw!B305,FIND("[",Raw!B305)-1),Raw!B305))</f>
        <v>El Cajon</v>
      </c>
      <c r="B304" t="str">
        <f>TRIM(IFERROR(MID(Raw!C305,2,FIND("[",Raw!C305)-2),MID(Raw!C305,2,LEN(Raw!C305)-1)))</f>
        <v>California</v>
      </c>
      <c r="C304" s="4">
        <f>Raw!D305</f>
        <v>102708</v>
      </c>
      <c r="D304">
        <f>LEFT(Raw!K305,FIND("N",Raw!K305)-2)+0</f>
        <v>32.801699999999997</v>
      </c>
      <c r="E304">
        <f>MID(Raw!K305,FIND("N",Raw!K305)+2,FIND("W",Raw!K305)-FIND("N",Raw!K305)-3)*-1</f>
        <v>-116.96040000000001</v>
      </c>
    </row>
    <row r="305" spans="1:5" x14ac:dyDescent="0.2">
      <c r="A305" t="str">
        <f>TRIM(IFERROR(LEFT(Raw!B306,FIND("[",Raw!B306)-1),Raw!B306))</f>
        <v>Burbank</v>
      </c>
      <c r="B305" t="str">
        <f>TRIM(IFERROR(MID(Raw!C306,2,FIND("[",Raw!C306)-2),MID(Raw!C306,2,LEN(Raw!C306)-1)))</f>
        <v>California</v>
      </c>
      <c r="C305" s="4">
        <f>Raw!D306</f>
        <v>102511</v>
      </c>
      <c r="D305">
        <f>LEFT(Raw!K306,FIND("N",Raw!K306)-2)+0</f>
        <v>34.190100000000001</v>
      </c>
      <c r="E305">
        <f>MID(Raw!K306,FIND("N",Raw!K306)+2,FIND("W",Raw!K306)-FIND("N",Raw!K306)-3)*-1</f>
        <v>-118.32640000000001</v>
      </c>
    </row>
    <row r="306" spans="1:5" x14ac:dyDescent="0.2">
      <c r="A306" t="str">
        <f>TRIM(IFERROR(LEFT(Raw!B307,FIND("[",Raw!B307)-1),Raw!B307))</f>
        <v>South Bend</v>
      </c>
      <c r="B306" t="str">
        <f>TRIM(IFERROR(MID(Raw!C307,2,FIND("[",Raw!C307)-2),MID(Raw!C307,2,LEN(Raw!C307)-1)))</f>
        <v>Indiana</v>
      </c>
      <c r="C306" s="4">
        <f>Raw!D307</f>
        <v>102026</v>
      </c>
      <c r="D306">
        <f>LEFT(Raw!K307,FIND("N",Raw!K307)-2)+0</f>
        <v>41.676900000000003</v>
      </c>
      <c r="E306">
        <f>MID(Raw!K307,FIND("N",Raw!K307)+2,FIND("W",Raw!K307)-FIND("N",Raw!K307)-3)*-1</f>
        <v>-86.269000000000005</v>
      </c>
    </row>
    <row r="307" spans="1:5" x14ac:dyDescent="0.2">
      <c r="A307" t="str">
        <f>TRIM(IFERROR(LEFT(Raw!B308,FIND("[",Raw!B308)-1),Raw!B308))</f>
        <v>Renton</v>
      </c>
      <c r="B307" t="str">
        <f>TRIM(IFERROR(MID(Raw!C308,2,FIND("[",Raw!C308)-2),MID(Raw!C308,2,LEN(Raw!C308)-1)))</f>
        <v>Washington</v>
      </c>
      <c r="C307" s="4">
        <f>Raw!D308</f>
        <v>101751</v>
      </c>
      <c r="D307">
        <f>LEFT(Raw!K308,FIND("N",Raw!K308)-2)+0</f>
        <v>47.476100000000002</v>
      </c>
      <c r="E307">
        <f>MID(Raw!K308,FIND("N",Raw!K308)+2,FIND("W",Raw!K308)-FIND("N",Raw!K308)-3)*-1</f>
        <v>-122.19199999999999</v>
      </c>
    </row>
    <row r="308" spans="1:5" x14ac:dyDescent="0.2">
      <c r="A308" t="str">
        <f>TRIM(IFERROR(LEFT(Raw!B309,FIND("[",Raw!B309)-1),Raw!B309))</f>
        <v>Vista</v>
      </c>
      <c r="B308" t="str">
        <f>TRIM(IFERROR(MID(Raw!C309,2,FIND("[",Raw!C309)-2),MID(Raw!C309,2,LEN(Raw!C309)-1)))</f>
        <v>California</v>
      </c>
      <c r="C308" s="4">
        <f>Raw!D309</f>
        <v>101638</v>
      </c>
      <c r="D308">
        <f>LEFT(Raw!K309,FIND("N",Raw!K309)-2)+0</f>
        <v>33.189500000000002</v>
      </c>
      <c r="E308">
        <f>MID(Raw!K309,FIND("N",Raw!K309)+2,FIND("W",Raw!K309)-FIND("N",Raw!K309)-3)*-1</f>
        <v>-117.23860000000001</v>
      </c>
    </row>
    <row r="309" spans="1:5" x14ac:dyDescent="0.2">
      <c r="A309" t="str">
        <f>TRIM(IFERROR(LEFT(Raw!B310,FIND("[",Raw!B310)-1),Raw!B310))</f>
        <v>Davenport</v>
      </c>
      <c r="B309" t="str">
        <f>TRIM(IFERROR(MID(Raw!C310,2,FIND("[",Raw!C310)-2),MID(Raw!C310,2,LEN(Raw!C310)-1)))</f>
        <v>Iowa</v>
      </c>
      <c r="C309" s="4">
        <f>Raw!D310</f>
        <v>101590</v>
      </c>
      <c r="D309">
        <f>LEFT(Raw!K310,FIND("N",Raw!K310)-2)+0</f>
        <v>41.554099999999998</v>
      </c>
      <c r="E309">
        <f>MID(Raw!K310,FIND("N",Raw!K310)+2,FIND("W",Raw!K310)-FIND("N",Raw!K310)-3)*-1</f>
        <v>-90.603999999999999</v>
      </c>
    </row>
    <row r="310" spans="1:5" x14ac:dyDescent="0.2">
      <c r="A310" t="str">
        <f>TRIM(IFERROR(LEFT(Raw!B311,FIND("[",Raw!B311)-1),Raw!B311))</f>
        <v>Edinburg</v>
      </c>
      <c r="B310" t="str">
        <f>TRIM(IFERROR(MID(Raw!C311,2,FIND("[",Raw!C311)-2),MID(Raw!C311,2,LEN(Raw!C311)-1)))</f>
        <v>Texas</v>
      </c>
      <c r="C310" s="4">
        <f>Raw!D311</f>
        <v>101170</v>
      </c>
      <c r="D310">
        <f>LEFT(Raw!K311,FIND("N",Raw!K311)-2)+0</f>
        <v>26.304200000000002</v>
      </c>
      <c r="E310">
        <f>MID(Raw!K311,FIND("N",Raw!K311)+2,FIND("W",Raw!K311)-FIND("N",Raw!K311)-3)*-1</f>
        <v>-98.163899999999998</v>
      </c>
    </row>
    <row r="311" spans="1:5" x14ac:dyDescent="0.2">
      <c r="A311" t="str">
        <f>TRIM(IFERROR(LEFT(Raw!B312,FIND("[",Raw!B312)-1),Raw!B312))</f>
        <v>Tuscaloosa</v>
      </c>
      <c r="B311" t="str">
        <f>TRIM(IFERROR(MID(Raw!C312,2,FIND("[",Raw!C312)-2),MID(Raw!C312,2,LEN(Raw!C312)-1)))</f>
        <v>Alabama</v>
      </c>
      <c r="C311" s="4">
        <f>Raw!D312</f>
        <v>101129</v>
      </c>
      <c r="D311">
        <f>LEFT(Raw!K312,FIND("N",Raw!K312)-2)+0</f>
        <v>33.206499999999998</v>
      </c>
      <c r="E311">
        <f>MID(Raw!K312,FIND("N",Raw!K312)+2,FIND("W",Raw!K312)-FIND("N",Raw!K312)-3)*-1</f>
        <v>-87.534599999999998</v>
      </c>
    </row>
    <row r="312" spans="1:5" x14ac:dyDescent="0.2">
      <c r="A312" t="str">
        <f>TRIM(IFERROR(LEFT(Raw!B313,FIND("[",Raw!B313)-1),Raw!B313))</f>
        <v>Carmel</v>
      </c>
      <c r="B312" t="str">
        <f>TRIM(IFERROR(MID(Raw!C313,2,FIND("[",Raw!C313)-2),MID(Raw!C313,2,LEN(Raw!C313)-1)))</f>
        <v>Indiana</v>
      </c>
      <c r="C312" s="4">
        <f>Raw!D313</f>
        <v>101068</v>
      </c>
      <c r="D312">
        <f>LEFT(Raw!K313,FIND("N",Raw!K313)-2)+0</f>
        <v>39.966700000000003</v>
      </c>
      <c r="E312">
        <f>MID(Raw!K313,FIND("N",Raw!K313)+2,FIND("W",Raw!K313)-FIND("N",Raw!K313)-3)*-1</f>
        <v>-86.1</v>
      </c>
    </row>
    <row r="313" spans="1:5" x14ac:dyDescent="0.2">
      <c r="A313" t="str">
        <f>TRIM(IFERROR(LEFT(Raw!B314,FIND("[",Raw!B314)-1),Raw!B314))</f>
        <v>Spokane Valley</v>
      </c>
      <c r="B313" t="str">
        <f>TRIM(IFERROR(MID(Raw!C314,2,FIND("[",Raw!C314)-2),MID(Raw!C314,2,LEN(Raw!C314)-1)))</f>
        <v>Washington</v>
      </c>
      <c r="C313" s="4">
        <f>Raw!D314</f>
        <v>101060</v>
      </c>
      <c r="D313">
        <f>LEFT(Raw!K314,FIND("N",Raw!K314)-2)+0</f>
        <v>47.673299999999998</v>
      </c>
      <c r="E313">
        <f>MID(Raw!K314,FIND("N",Raw!K314)+2,FIND("W",Raw!K314)-FIND("N",Raw!K314)-3)*-1</f>
        <v>-117.2394</v>
      </c>
    </row>
    <row r="314" spans="1:5" x14ac:dyDescent="0.2">
      <c r="A314" t="str">
        <f>TRIM(IFERROR(LEFT(Raw!B315,FIND("[",Raw!B315)-1),Raw!B315))</f>
        <v>San Angelo</v>
      </c>
      <c r="B314" t="str">
        <f>TRIM(IFERROR(MID(Raw!C315,2,FIND("[",Raw!C315)-2),MID(Raw!C315,2,LEN(Raw!C315)-1)))</f>
        <v>Texas</v>
      </c>
      <c r="C314" s="4">
        <f>Raw!D315</f>
        <v>101004</v>
      </c>
      <c r="D314">
        <f>LEFT(Raw!K315,FIND("N",Raw!K315)-2)+0</f>
        <v>31.441099999999999</v>
      </c>
      <c r="E314">
        <f>MID(Raw!K315,FIND("N",Raw!K315)+2,FIND("W",Raw!K315)-FIND("N",Raw!K315)-3)*-1</f>
        <v>-100.45050000000001</v>
      </c>
    </row>
    <row r="315" spans="1:5" x14ac:dyDescent="0.2">
      <c r="A315" t="str">
        <f>TRIM(IFERROR(LEFT(Raw!B316,FIND("[",Raw!B316)-1),Raw!B316))</f>
        <v>Vacaville</v>
      </c>
      <c r="B315" t="str">
        <f>TRIM(IFERROR(MID(Raw!C316,2,FIND("[",Raw!C316)-2),MID(Raw!C316,2,LEN(Raw!C316)-1)))</f>
        <v>California</v>
      </c>
      <c r="C315" s="4">
        <f>Raw!D316</f>
        <v>100670</v>
      </c>
      <c r="D315">
        <f>LEFT(Raw!K316,FIND("N",Raw!K316)-2)+0</f>
        <v>38.353900000000003</v>
      </c>
      <c r="E315">
        <f>MID(Raw!K316,FIND("N",Raw!K316)+2,FIND("W",Raw!K316)-FIND("N",Raw!K316)-3)*-1</f>
        <v>-121.97280000000001</v>
      </c>
    </row>
    <row r="316" spans="1:5" x14ac:dyDescent="0.2">
      <c r="A316" t="str">
        <f>TRIM(IFERROR(LEFT(Raw!B317,FIND("[",Raw!B317)-1),Raw!B317))</f>
        <v>Clinton</v>
      </c>
      <c r="B316" t="str">
        <f>TRIM(IFERROR(MID(Raw!C317,2,FIND("[",Raw!C317)-2),MID(Raw!C317,2,LEN(Raw!C317)-1)))</f>
        <v>Michigan</v>
      </c>
      <c r="C316" s="4">
        <f>Raw!D317</f>
        <v>100471</v>
      </c>
      <c r="D316">
        <f>LEFT(Raw!K317,FIND("N",Raw!K317)-2)+0</f>
        <v>42.590299999999999</v>
      </c>
      <c r="E316">
        <f>MID(Raw!K317,FIND("N",Raw!K317)+2,FIND("W",Raw!K317)-FIND("N",Raw!K317)-3)*-1</f>
        <v>-82.917000000000002</v>
      </c>
    </row>
    <row r="317" spans="1:5" x14ac:dyDescent="0.2">
      <c r="A317" t="str">
        <f>TRIM(IFERROR(LEFT(Raw!B318,FIND("[",Raw!B318)-1),Raw!B318))</f>
        <v>Bend</v>
      </c>
      <c r="B317" t="str">
        <f>TRIM(IFERROR(MID(Raw!C318,2,FIND("[",Raw!C318)-2),MID(Raw!C318,2,LEN(Raw!C318)-1)))</f>
        <v>Oregon</v>
      </c>
      <c r="C317" s="4">
        <f>Raw!D318</f>
        <v>100421</v>
      </c>
      <c r="D317">
        <f>LEFT(Raw!K318,FIND("N",Raw!K318)-2)+0</f>
        <v>44.05</v>
      </c>
      <c r="E317">
        <f>MID(Raw!K318,FIND("N",Raw!K318)+2,FIND("W",Raw!K318)-FIND("N",Raw!K318)-3)*-1</f>
        <v>-121.3</v>
      </c>
    </row>
    <row r="318" spans="1:5" x14ac:dyDescent="0.2">
      <c r="A318" t="str">
        <f>TRIM(IFERROR(LEFT(Raw!B319,FIND("[",Raw!B319)-1),Raw!B319))</f>
        <v>Woodbridge</v>
      </c>
      <c r="B318" t="str">
        <f>TRIM(IFERROR(MID(Raw!C319,2,FIND("[",Raw!C319)-2),MID(Raw!C319,2,LEN(Raw!C319)-1)))</f>
        <v>New Jersey</v>
      </c>
      <c r="C318" s="4">
        <f>Raw!D319</f>
        <v>100145</v>
      </c>
      <c r="D318">
        <f>LEFT(Raw!K319,FIND("N",Raw!K319)-2)+0</f>
        <v>40.560699999999997</v>
      </c>
      <c r="E318">
        <f>MID(Raw!K319,FIND("N",Raw!K319)+2,FIND("W",Raw!K319)-FIND("N",Raw!K319)-3)*-1</f>
        <v>-74.292699999999996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2021-02-14T22:31:32Z</dcterms:created>
  <dcterms:modified xsi:type="dcterms:W3CDTF">2021-02-15T14:15:13Z</dcterms:modified>
</cp:coreProperties>
</file>