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xr:revisionPtr revIDLastSave="0" documentId="8_{B0395BDD-E3B9-42D8-AF88-3A1DBCE0950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ffort Estimation" sheetId="1" r:id="rId1"/>
    <sheet name="Test Plan (Scenarios)" sheetId="2" r:id="rId2"/>
    <sheet name="Coverage by Roles" sheetId="3" r:id="rId3"/>
    <sheet name="Risk Analysis" sheetId="4" r:id="rId4"/>
    <sheet name="Entry &amp; Exit Criteria" sheetId="5" r:id="rId5"/>
    <sheet name="Test Summary Report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7" i="6" s="1"/>
  <c r="D8" i="1"/>
  <c r="F7" i="1"/>
  <c r="F6" i="1"/>
  <c r="F5" i="1"/>
  <c r="F4" i="1"/>
  <c r="F3" i="1"/>
  <c r="F2" i="1"/>
  <c r="F8" i="1" s="1"/>
</calcChain>
</file>

<file path=xl/sharedStrings.xml><?xml version="1.0" encoding="utf-8"?>
<sst xmlns="http://schemas.openxmlformats.org/spreadsheetml/2006/main" count="165" uniqueCount="113">
  <si>
    <t>Module</t>
  </si>
  <si>
    <t>Features to Test</t>
  </si>
  <si>
    <t>Complexity</t>
  </si>
  <si>
    <t>Est. Test Cases</t>
  </si>
  <si>
    <t>Avg. Effort per TC (hrs)</t>
  </si>
  <si>
    <t>Total Effort (hrs)</t>
  </si>
  <si>
    <t>Login</t>
  </si>
  <si>
    <t>Valid/Invalid login, session mgmt</t>
  </si>
  <si>
    <t>Low</t>
  </si>
  <si>
    <t>PIM (Employee Mgmt)</t>
  </si>
  <si>
    <t>Add/Edit/Delete/View employee</t>
  </si>
  <si>
    <t>High</t>
  </si>
  <si>
    <t>Leave</t>
  </si>
  <si>
    <t>Apply/Approve/Reject leave, history</t>
  </si>
  <si>
    <t>Medium</t>
  </si>
  <si>
    <t>Time</t>
  </si>
  <si>
    <t>Timesheet entry, approval</t>
  </si>
  <si>
    <t>Recruitment</t>
  </si>
  <si>
    <t>Post job, apply, candidate mgmt</t>
  </si>
  <si>
    <t>Dashboard</t>
  </si>
  <si>
    <t>Widgets, reports visibility</t>
  </si>
  <si>
    <t>Total</t>
  </si>
  <si>
    <t>Test Scenario Example</t>
  </si>
  <si>
    <t>Priority</t>
  </si>
  <si>
    <t>Test Type</t>
  </si>
  <si>
    <t>Verify valid login with Admin credentials</t>
  </si>
  <si>
    <t>Functional</t>
  </si>
  <si>
    <t>Verify lockout after 5 invalid attempts</t>
  </si>
  <si>
    <t>Security</t>
  </si>
  <si>
    <t>PIM</t>
  </si>
  <si>
    <t>Verify employee creation with mandatory fields</t>
  </si>
  <si>
    <t>Verify upload of employee documents</t>
  </si>
  <si>
    <t>Functional/Upload</t>
  </si>
  <si>
    <t>Verify leave request submission by employee</t>
  </si>
  <si>
    <t>Verify approval workflow by Admin</t>
  </si>
  <si>
    <t>Verify employee submits timesheet for a week</t>
  </si>
  <si>
    <t>Verify manager approves timesheet</t>
  </si>
  <si>
    <t>Verify job vacancy creation</t>
  </si>
  <si>
    <t>Verify candidate shortlisting</t>
  </si>
  <si>
    <t>Verify Admin dashboard shows pending approvals</t>
  </si>
  <si>
    <t>Functional/UI</t>
  </si>
  <si>
    <t>Verify employee dashboard shows leave balance</t>
  </si>
  <si>
    <t>Admin Coverage Example</t>
  </si>
  <si>
    <t>ESS Coverage Example</t>
  </si>
  <si>
    <t>Admin login/logout</t>
  </si>
  <si>
    <t>Employee login/logout</t>
  </si>
  <si>
    <t>Add/Edit/Delete employee</t>
  </si>
  <si>
    <t>View own profile only</t>
  </si>
  <si>
    <t>Approve/Reject leave requests</t>
  </si>
  <si>
    <t>Apply for leave, check status</t>
  </si>
  <si>
    <t>Approve employee timesheets</t>
  </si>
  <si>
    <t>Submit own timesheet</t>
  </si>
  <si>
    <t>Create vacancy, shortlist candidates</t>
  </si>
  <si>
    <t>Apply for job</t>
  </si>
  <si>
    <t>View system-wide reports and stats</t>
  </si>
  <si>
    <t>View personal info, leave status</t>
  </si>
  <si>
    <t>Risk ID</t>
  </si>
  <si>
    <t>Risk Description</t>
  </si>
  <si>
    <t>Impact</t>
  </si>
  <si>
    <t>Probability</t>
  </si>
  <si>
    <t>Mitigation Plan</t>
  </si>
  <si>
    <t>R1</t>
  </si>
  <si>
    <t>Login module failure due to invalid session handling</t>
  </si>
  <si>
    <t>Perform regression on login after each release</t>
  </si>
  <si>
    <t>R2</t>
  </si>
  <si>
    <t>Data loss while creating employee in PIM</t>
  </si>
  <si>
    <t>Ensure DB backup &amp; validation testing</t>
  </si>
  <si>
    <t>R3</t>
  </si>
  <si>
    <t>Leave approval workflow breaks after updates</t>
  </si>
  <si>
    <t>Regression testing on workflows</t>
  </si>
  <si>
    <t>R4</t>
  </si>
  <si>
    <t>Performance issues with Time/Timesheets</t>
  </si>
  <si>
    <t>Include performance &amp; load testing</t>
  </si>
  <si>
    <t>R5</t>
  </si>
  <si>
    <t>Recruitment module errors in candidate uploads</t>
  </si>
  <si>
    <t>Perform file validation testing</t>
  </si>
  <si>
    <t>Stage</t>
  </si>
  <si>
    <t>Entry Criteria</t>
  </si>
  <si>
    <t>Exit Criteria</t>
  </si>
  <si>
    <t>Test Planning</t>
  </si>
  <si>
    <t>Requirements finalized, test scope defined</t>
  </si>
  <si>
    <t>Test plan reviewed &amp; approved</t>
  </si>
  <si>
    <t>Test Design</t>
  </si>
  <si>
    <t>Test scenarios &amp; cases identified</t>
  </si>
  <si>
    <t>Peer-reviewed &amp; signed off</t>
  </si>
  <si>
    <t>Test Execution</t>
  </si>
  <si>
    <t>Test environment ready, test data prepared</t>
  </si>
  <si>
    <t>All planned test cases executed</t>
  </si>
  <si>
    <t>Defect Management</t>
  </si>
  <si>
    <t>Defect logging process in place</t>
  </si>
  <si>
    <t>All critical defects closed or deferred</t>
  </si>
  <si>
    <t>Test Closure</t>
  </si>
  <si>
    <t>Test summary report created</t>
  </si>
  <si>
    <t>Sign-off from stakeholders</t>
  </si>
  <si>
    <t>Metric</t>
  </si>
  <si>
    <t>Description</t>
  </si>
  <si>
    <t>Value</t>
  </si>
  <si>
    <t>Total Test Cases</t>
  </si>
  <si>
    <t>Total number of designed test cases</t>
  </si>
  <si>
    <t>Executed Test Cases</t>
  </si>
  <si>
    <t>Number of executed test cases</t>
  </si>
  <si>
    <t>50</t>
  </si>
  <si>
    <t>Passed</t>
  </si>
  <si>
    <t>Number of passed test cases</t>
  </si>
  <si>
    <t>45</t>
  </si>
  <si>
    <t>Failed</t>
  </si>
  <si>
    <t>Number of failed test cases</t>
  </si>
  <si>
    <t>5</t>
  </si>
  <si>
    <t>Defect Density</t>
  </si>
  <si>
    <t>Defects per module tested</t>
  </si>
  <si>
    <t>0.1</t>
  </si>
  <si>
    <t>Test Coverage</t>
  </si>
  <si>
    <t>Executed vs Planned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</si>
</sst>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sqref="A1:XFD8"/>
    </sheetView>
  </sheetViews>
  <sheetFormatPr defaultRowHeight="15"/>
  <cols>
    <col min="1" max="2" width="25" customWidth="1"/>
    <col min="3" max="6" width="25" style="1" customWidth="1"/>
  </cols>
  <sheetData>
    <row r="1" spans="1: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3" customFormat="1" ht="30.75">
      <c r="A2" s="3" t="s">
        <v>6</v>
      </c>
      <c r="B2" s="3" t="s">
        <v>7</v>
      </c>
      <c r="C2" s="4" t="s">
        <v>8</v>
      </c>
      <c r="D2" s="4">
        <v>6</v>
      </c>
      <c r="E2" s="4">
        <v>0.5</v>
      </c>
      <c r="F2" s="4">
        <f>D2*E2</f>
        <v>3</v>
      </c>
    </row>
    <row r="3" spans="1:6" s="3" customFormat="1" ht="30.75">
      <c r="A3" s="3" t="s">
        <v>9</v>
      </c>
      <c r="B3" s="3" t="s">
        <v>10</v>
      </c>
      <c r="C3" s="4" t="s">
        <v>11</v>
      </c>
      <c r="D3" s="4">
        <v>20</v>
      </c>
      <c r="E3" s="4">
        <v>0.75</v>
      </c>
      <c r="F3" s="4">
        <f>D3*E3</f>
        <v>15</v>
      </c>
    </row>
    <row r="4" spans="1:6" s="3" customFormat="1" ht="30.75">
      <c r="A4" s="3" t="s">
        <v>12</v>
      </c>
      <c r="B4" s="3" t="s">
        <v>13</v>
      </c>
      <c r="C4" s="4" t="s">
        <v>14</v>
      </c>
      <c r="D4" s="4">
        <v>12</v>
      </c>
      <c r="E4" s="4">
        <v>0.75</v>
      </c>
      <c r="F4" s="4">
        <f>D4*E4</f>
        <v>9</v>
      </c>
    </row>
    <row r="5" spans="1:6" s="3" customFormat="1">
      <c r="A5" s="3" t="s">
        <v>15</v>
      </c>
      <c r="B5" s="3" t="s">
        <v>16</v>
      </c>
      <c r="C5" s="4" t="s">
        <v>14</v>
      </c>
      <c r="D5" s="4">
        <v>10</v>
      </c>
      <c r="E5" s="4">
        <v>0.75</v>
      </c>
      <c r="F5" s="4">
        <f>D5*E5</f>
        <v>7.5</v>
      </c>
    </row>
    <row r="6" spans="1:6" s="3" customFormat="1" ht="30.75">
      <c r="A6" s="3" t="s">
        <v>17</v>
      </c>
      <c r="B6" s="3" t="s">
        <v>18</v>
      </c>
      <c r="C6" s="4" t="s">
        <v>11</v>
      </c>
      <c r="D6" s="4">
        <v>15</v>
      </c>
      <c r="E6" s="4">
        <v>1</v>
      </c>
      <c r="F6" s="4">
        <f>D6*E6</f>
        <v>15</v>
      </c>
    </row>
    <row r="7" spans="1:6" s="3" customFormat="1">
      <c r="A7" s="3" t="s">
        <v>19</v>
      </c>
      <c r="B7" s="3" t="s">
        <v>20</v>
      </c>
      <c r="C7" s="4" t="s">
        <v>8</v>
      </c>
      <c r="D7" s="4">
        <v>6</v>
      </c>
      <c r="E7" s="4">
        <v>0.5</v>
      </c>
      <c r="F7" s="4">
        <f>D7*E7</f>
        <v>3</v>
      </c>
    </row>
    <row r="8" spans="1:6" s="3" customFormat="1">
      <c r="A8" s="3" t="s">
        <v>21</v>
      </c>
      <c r="C8" s="4"/>
      <c r="D8" s="4">
        <f>SUM(D2:D7)</f>
        <v>69</v>
      </c>
      <c r="E8" s="4"/>
      <c r="F8" s="4">
        <f>SUM(F2:F7)</f>
        <v>52.5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/>
  </sheetViews>
  <sheetFormatPr defaultRowHeight="15"/>
  <cols>
    <col min="1" max="4" width="40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6</v>
      </c>
      <c r="B2" t="s">
        <v>25</v>
      </c>
      <c r="C2" t="s">
        <v>11</v>
      </c>
      <c r="D2" t="s">
        <v>26</v>
      </c>
    </row>
    <row r="3" spans="1:4">
      <c r="A3" t="s">
        <v>6</v>
      </c>
      <c r="B3" t="s">
        <v>27</v>
      </c>
      <c r="C3" t="s">
        <v>11</v>
      </c>
      <c r="D3" t="s">
        <v>28</v>
      </c>
    </row>
    <row r="4" spans="1:4">
      <c r="A4" t="s">
        <v>29</v>
      </c>
      <c r="B4" t="s">
        <v>30</v>
      </c>
      <c r="C4" t="s">
        <v>11</v>
      </c>
      <c r="D4" t="s">
        <v>26</v>
      </c>
    </row>
    <row r="5" spans="1:4">
      <c r="A5" t="s">
        <v>29</v>
      </c>
      <c r="B5" t="s">
        <v>31</v>
      </c>
      <c r="C5" t="s">
        <v>14</v>
      </c>
      <c r="D5" t="s">
        <v>32</v>
      </c>
    </row>
    <row r="6" spans="1:4">
      <c r="A6" t="s">
        <v>12</v>
      </c>
      <c r="B6" t="s">
        <v>33</v>
      </c>
      <c r="C6" t="s">
        <v>11</v>
      </c>
      <c r="D6" t="s">
        <v>26</v>
      </c>
    </row>
    <row r="7" spans="1:4">
      <c r="A7" t="s">
        <v>12</v>
      </c>
      <c r="B7" t="s">
        <v>34</v>
      </c>
      <c r="C7" t="s">
        <v>11</v>
      </c>
      <c r="D7" t="s">
        <v>26</v>
      </c>
    </row>
    <row r="8" spans="1:4">
      <c r="A8" t="s">
        <v>15</v>
      </c>
      <c r="B8" t="s">
        <v>35</v>
      </c>
      <c r="C8" t="s">
        <v>14</v>
      </c>
      <c r="D8" t="s">
        <v>26</v>
      </c>
    </row>
    <row r="9" spans="1:4">
      <c r="A9" t="s">
        <v>15</v>
      </c>
      <c r="B9" t="s">
        <v>36</v>
      </c>
      <c r="C9" t="s">
        <v>14</v>
      </c>
      <c r="D9" t="s">
        <v>26</v>
      </c>
    </row>
    <row r="10" spans="1:4">
      <c r="A10" t="s">
        <v>17</v>
      </c>
      <c r="B10" t="s">
        <v>37</v>
      </c>
      <c r="C10" t="s">
        <v>11</v>
      </c>
      <c r="D10" t="s">
        <v>26</v>
      </c>
    </row>
    <row r="11" spans="1:4">
      <c r="A11" t="s">
        <v>17</v>
      </c>
      <c r="B11" t="s">
        <v>38</v>
      </c>
      <c r="C11" t="s">
        <v>11</v>
      </c>
      <c r="D11" t="s">
        <v>26</v>
      </c>
    </row>
    <row r="12" spans="1:4">
      <c r="A12" t="s">
        <v>19</v>
      </c>
      <c r="B12" t="s">
        <v>39</v>
      </c>
      <c r="C12" t="s">
        <v>14</v>
      </c>
      <c r="D12" t="s">
        <v>40</v>
      </c>
    </row>
    <row r="13" spans="1:4">
      <c r="A13" t="s">
        <v>19</v>
      </c>
      <c r="B13" t="s">
        <v>41</v>
      </c>
      <c r="C13" t="s">
        <v>14</v>
      </c>
      <c r="D13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RowHeight="15"/>
  <cols>
    <col min="1" max="3" width="40" customWidth="1"/>
  </cols>
  <sheetData>
    <row r="1" spans="1:3">
      <c r="A1" t="s">
        <v>0</v>
      </c>
      <c r="B1" t="s">
        <v>42</v>
      </c>
      <c r="C1" t="s">
        <v>43</v>
      </c>
    </row>
    <row r="2" spans="1:3">
      <c r="A2" t="s">
        <v>6</v>
      </c>
      <c r="B2" t="s">
        <v>44</v>
      </c>
      <c r="C2" t="s">
        <v>45</v>
      </c>
    </row>
    <row r="3" spans="1:3">
      <c r="A3" t="s">
        <v>29</v>
      </c>
      <c r="B3" t="s">
        <v>46</v>
      </c>
      <c r="C3" t="s">
        <v>47</v>
      </c>
    </row>
    <row r="4" spans="1:3">
      <c r="A4" t="s">
        <v>12</v>
      </c>
      <c r="B4" t="s">
        <v>48</v>
      </c>
      <c r="C4" t="s">
        <v>49</v>
      </c>
    </row>
    <row r="5" spans="1:3">
      <c r="A5" t="s">
        <v>15</v>
      </c>
      <c r="B5" t="s">
        <v>50</v>
      </c>
      <c r="C5" t="s">
        <v>51</v>
      </c>
    </row>
    <row r="6" spans="1:3">
      <c r="A6" t="s">
        <v>17</v>
      </c>
      <c r="B6" t="s">
        <v>52</v>
      </c>
      <c r="C6" t="s">
        <v>53</v>
      </c>
    </row>
    <row r="7" spans="1:3">
      <c r="A7" t="s">
        <v>19</v>
      </c>
      <c r="B7" t="s">
        <v>54</v>
      </c>
      <c r="C7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5"/>
  <cols>
    <col min="1" max="5" width="30" customWidth="1"/>
  </cols>
  <sheetData>
    <row r="1" spans="1:5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>
      <c r="A2" t="s">
        <v>61</v>
      </c>
      <c r="B2" t="s">
        <v>62</v>
      </c>
      <c r="C2" t="s">
        <v>11</v>
      </c>
      <c r="D2" t="s">
        <v>14</v>
      </c>
      <c r="E2" t="s">
        <v>63</v>
      </c>
    </row>
    <row r="3" spans="1:5">
      <c r="A3" t="s">
        <v>64</v>
      </c>
      <c r="B3" t="s">
        <v>65</v>
      </c>
      <c r="C3" t="s">
        <v>11</v>
      </c>
      <c r="D3" t="s">
        <v>8</v>
      </c>
      <c r="E3" t="s">
        <v>66</v>
      </c>
    </row>
    <row r="4" spans="1:5">
      <c r="A4" t="s">
        <v>67</v>
      </c>
      <c r="B4" t="s">
        <v>68</v>
      </c>
      <c r="C4" t="s">
        <v>14</v>
      </c>
      <c r="D4" t="s">
        <v>14</v>
      </c>
      <c r="E4" t="s">
        <v>69</v>
      </c>
    </row>
    <row r="5" spans="1:5">
      <c r="A5" t="s">
        <v>70</v>
      </c>
      <c r="B5" t="s">
        <v>71</v>
      </c>
      <c r="C5" t="s">
        <v>14</v>
      </c>
      <c r="D5" t="s">
        <v>11</v>
      </c>
      <c r="E5" t="s">
        <v>72</v>
      </c>
    </row>
    <row r="6" spans="1:5">
      <c r="A6" t="s">
        <v>73</v>
      </c>
      <c r="B6" t="s">
        <v>74</v>
      </c>
      <c r="C6" t="s">
        <v>11</v>
      </c>
      <c r="D6" t="s">
        <v>14</v>
      </c>
      <c r="E6" t="s">
        <v>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/>
  </sheetViews>
  <sheetFormatPr defaultRowHeight="15"/>
  <cols>
    <col min="1" max="3" width="40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 t="s">
        <v>79</v>
      </c>
      <c r="B2" t="s">
        <v>80</v>
      </c>
      <c r="C2" t="s">
        <v>81</v>
      </c>
    </row>
    <row r="3" spans="1:3">
      <c r="A3" t="s">
        <v>82</v>
      </c>
      <c r="B3" t="s">
        <v>83</v>
      </c>
      <c r="C3" t="s">
        <v>84</v>
      </c>
    </row>
    <row r="4" spans="1:3">
      <c r="A4" t="s">
        <v>85</v>
      </c>
      <c r="B4" t="s">
        <v>86</v>
      </c>
      <c r="C4" t="s">
        <v>87</v>
      </c>
    </row>
    <row r="5" spans="1:3">
      <c r="A5" t="s">
        <v>88</v>
      </c>
      <c r="B5" t="s">
        <v>89</v>
      </c>
      <c r="C5" t="s">
        <v>90</v>
      </c>
    </row>
    <row r="6" spans="1:3">
      <c r="A6" t="s">
        <v>91</v>
      </c>
      <c r="B6" t="s">
        <v>92</v>
      </c>
      <c r="C6" t="s">
        <v>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/>
  <cols>
    <col min="1" max="3" width="40" customWidth="1"/>
  </cols>
  <sheetData>
    <row r="1" spans="1:3">
      <c r="A1" t="s">
        <v>94</v>
      </c>
      <c r="B1" t="s">
        <v>95</v>
      </c>
      <c r="C1" t="s">
        <v>96</v>
      </c>
    </row>
    <row r="2" spans="1:3">
      <c r="A2" t="s">
        <v>97</v>
      </c>
      <c r="B2" t="s">
        <v>98</v>
      </c>
      <c r="C2">
        <f>SUM('Effort Estimation'!D2:D7)</f>
        <v>69</v>
      </c>
    </row>
    <row r="3" spans="1:3">
      <c r="A3" t="s">
        <v>99</v>
      </c>
      <c r="B3" t="s">
        <v>100</v>
      </c>
      <c r="C3" t="s">
        <v>101</v>
      </c>
    </row>
    <row r="4" spans="1:3">
      <c r="A4" t="s">
        <v>102</v>
      </c>
      <c r="B4" t="s">
        <v>103</v>
      </c>
      <c r="C4" t="s">
        <v>104</v>
      </c>
    </row>
    <row r="5" spans="1:3">
      <c r="A5" t="s">
        <v>105</v>
      </c>
      <c r="B5" t="s">
        <v>106</v>
      </c>
      <c r="C5" t="s">
        <v>107</v>
      </c>
    </row>
    <row r="6" spans="1:3">
      <c r="A6" t="s">
        <v>108</v>
      </c>
      <c r="B6" t="s">
        <v>109</v>
      </c>
      <c r="C6" t="s">
        <v>110</v>
      </c>
    </row>
    <row r="7" spans="1:3">
      <c r="A7" t="s">
        <v>111</v>
      </c>
      <c r="B7" t="s">
        <v>112</v>
      </c>
      <c r="C7">
        <f>C3/C2*100</f>
        <v>72.463768115942031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2025-08-26T18:04:38Z</dcterms:created>
  <dcterms:modified xsi:type="dcterms:W3CDTF">2025-08-26T18:30:17Z</dcterms:modified>
  <cp:category/>
  <cp:contentStatus/>
</cp:coreProperties>
</file>