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olasmcneal/Downloads/"/>
    </mc:Choice>
  </mc:AlternateContent>
  <xr:revisionPtr revIDLastSave="0" documentId="13_ncr:1_{556647CB-DBA7-D940-A506-5787C6C81C4D}" xr6:coauthVersionLast="47" xr6:coauthVersionMax="47" xr10:uidLastSave="{00000000-0000-0000-0000-000000000000}"/>
  <bookViews>
    <workbookView xWindow="-40" yWindow="500" windowWidth="38400" windowHeight="21100" activeTab="10" xr2:uid="{38ABB42B-0B9D-C14E-BACB-C4C7DB30E09E}"/>
  </bookViews>
  <sheets>
    <sheet name="-1px" sheetId="12" r:id="rId1"/>
    <sheet name="0px" sheetId="1" r:id="rId2"/>
    <sheet name="1px" sheetId="2" r:id="rId3"/>
    <sheet name="2px" sheetId="3" r:id="rId4"/>
    <sheet name="3px" sheetId="4" r:id="rId5"/>
    <sheet name="4px" sheetId="5" r:id="rId6"/>
    <sheet name="5px" sheetId="6" r:id="rId7"/>
    <sheet name="6px" sheetId="7" r:id="rId8"/>
    <sheet name="7px" sheetId="8" r:id="rId9"/>
    <sheet name="8px" sheetId="9" r:id="rId10"/>
    <sheet name="ANALYSIS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O12" i="11" l="1"/>
  <c r="AP12" i="11"/>
  <c r="AQ12" i="11"/>
  <c r="AR12" i="11"/>
  <c r="AS12" i="11"/>
  <c r="AT12" i="11"/>
  <c r="AU12" i="11"/>
  <c r="AV12" i="11"/>
  <c r="U57" i="11" a="1"/>
  <c r="U57" i="11" s="1"/>
  <c r="U58" i="11" a="1"/>
  <c r="U58" i="11" s="1"/>
  <c r="U59" i="11" a="1"/>
  <c r="U59" i="11" s="1"/>
  <c r="U60" i="11" a="1"/>
  <c r="U60" i="11" s="1"/>
  <c r="U61" i="11" a="1"/>
  <c r="U61" i="11" s="1"/>
  <c r="U62" i="11" a="1"/>
  <c r="U62" i="11" s="1"/>
  <c r="U63" i="11" a="1"/>
  <c r="U63" i="11" s="1"/>
  <c r="U64" i="11" a="1"/>
  <c r="U64" i="11" s="1"/>
  <c r="U65" i="11" a="1"/>
  <c r="U65" i="11" s="1"/>
  <c r="U66" i="11" a="1"/>
  <c r="U66" i="11" s="1"/>
  <c r="L67" i="11" a="1"/>
  <c r="L67" i="11" s="1"/>
  <c r="M67" i="11" a="1"/>
  <c r="M67" i="11" s="1"/>
  <c r="N67" i="11" a="1"/>
  <c r="N67" i="11" s="1"/>
  <c r="O67" i="11" a="1"/>
  <c r="O67" i="11" s="1"/>
  <c r="P67" i="11" a="1"/>
  <c r="P67" i="11" s="1"/>
  <c r="Q67" i="11" a="1"/>
  <c r="Q67" i="11" s="1"/>
  <c r="R67" i="11" a="1"/>
  <c r="R67" i="11" s="1"/>
  <c r="S67" i="11" a="1"/>
  <c r="S67" i="11" s="1"/>
  <c r="T67" i="11" a="1"/>
  <c r="T67" i="11" s="1"/>
  <c r="U69" i="11" a="1"/>
  <c r="U69" i="11" s="1"/>
  <c r="U70" i="11" a="1"/>
  <c r="U70" i="11" s="1"/>
  <c r="U71" i="11" a="1"/>
  <c r="U71" i="11" s="1"/>
  <c r="U72" i="11" a="1"/>
  <c r="U72" i="11" s="1"/>
  <c r="U73" i="11" a="1"/>
  <c r="U73" i="11" s="1"/>
  <c r="U74" i="11" a="1"/>
  <c r="U74" i="11" s="1"/>
  <c r="U75" i="11" a="1"/>
  <c r="U75" i="11" s="1"/>
  <c r="U76" i="11" a="1"/>
  <c r="U76" i="11" s="1"/>
  <c r="U77" i="11" a="1"/>
  <c r="U77" i="11" s="1"/>
  <c r="U78" i="11" a="1"/>
  <c r="U78" i="11" s="1"/>
  <c r="L79" i="11" a="1"/>
  <c r="L79" i="11" s="1"/>
  <c r="M79" i="11" a="1"/>
  <c r="M79" i="11" s="1"/>
  <c r="N79" i="11" a="1"/>
  <c r="N79" i="11" s="1"/>
  <c r="O79" i="11" a="1"/>
  <c r="O79" i="11" s="1"/>
  <c r="P79" i="11" a="1"/>
  <c r="P79" i="11" s="1"/>
  <c r="Q79" i="11" a="1"/>
  <c r="Q79" i="11" s="1"/>
  <c r="R79" i="11" a="1"/>
  <c r="R79" i="11" s="1"/>
  <c r="S79" i="11" a="1"/>
  <c r="S79" i="11" s="1"/>
  <c r="T79" i="11" a="1"/>
  <c r="T79" i="11" s="1"/>
  <c r="G50" i="12"/>
  <c r="C51" i="1"/>
  <c r="D51" i="1"/>
  <c r="E51" i="1"/>
  <c r="F51" i="1"/>
  <c r="G51" i="1"/>
  <c r="H51" i="1"/>
  <c r="I51" i="1"/>
  <c r="J51" i="1"/>
  <c r="K51" i="1"/>
  <c r="L51" i="1"/>
  <c r="M51" i="1"/>
  <c r="N51" i="1"/>
  <c r="O51" i="1"/>
  <c r="P51" i="1"/>
  <c r="Q51" i="1"/>
  <c r="R51" i="1"/>
  <c r="S51" i="1"/>
  <c r="T51" i="1"/>
  <c r="U51" i="1"/>
  <c r="B51" i="1"/>
  <c r="AA45" i="11"/>
  <c r="Z45" i="11"/>
  <c r="AB18" i="11"/>
  <c r="AC23" i="11"/>
  <c r="Z29" i="11"/>
  <c r="X29" i="11"/>
  <c r="AC29" i="11"/>
  <c r="AD34" i="11"/>
  <c r="AD39" i="11"/>
  <c r="Y45" i="11"/>
  <c r="X45" i="2"/>
  <c r="I29" i="11"/>
  <c r="W2" i="12"/>
  <c r="I2" i="11"/>
  <c r="I3" i="11"/>
  <c r="L7" i="11"/>
  <c r="L1048575" i="11"/>
  <c r="Y3" i="11"/>
  <c r="Y4" i="11"/>
  <c r="Y5" i="11"/>
  <c r="Y6" i="11"/>
  <c r="Y7" i="11"/>
  <c r="Y8" i="11"/>
  <c r="Y9" i="11"/>
  <c r="Y10" i="11"/>
  <c r="Y11" i="11"/>
  <c r="Y12" i="11"/>
  <c r="Y13" i="11"/>
  <c r="Y14" i="11"/>
  <c r="Y15" i="11"/>
  <c r="Y16" i="11"/>
  <c r="Y17" i="11"/>
  <c r="Y18" i="11"/>
  <c r="Y19" i="11"/>
  <c r="Y20" i="11"/>
  <c r="Y21" i="11"/>
  <c r="Y22" i="11"/>
  <c r="Y23" i="11"/>
  <c r="Y24" i="11"/>
  <c r="Y25" i="11"/>
  <c r="Y26" i="11"/>
  <c r="Y27" i="11"/>
  <c r="Y28" i="11"/>
  <c r="Y29" i="11"/>
  <c r="Y30" i="11"/>
  <c r="Y31" i="11"/>
  <c r="Y32" i="11"/>
  <c r="Y33" i="11"/>
  <c r="Y34" i="11"/>
  <c r="Y35" i="11"/>
  <c r="Y36" i="11"/>
  <c r="Y37" i="11"/>
  <c r="Y38" i="11"/>
  <c r="Y39" i="11"/>
  <c r="Y40" i="11"/>
  <c r="Y41" i="11"/>
  <c r="Y42" i="11"/>
  <c r="Y43" i="11"/>
  <c r="Y44" i="11"/>
  <c r="Y46" i="11"/>
  <c r="Y47" i="11"/>
  <c r="Y48" i="11"/>
  <c r="Y49" i="11"/>
  <c r="Y50" i="11"/>
  <c r="Y2" i="11"/>
  <c r="I4" i="11"/>
  <c r="I5" i="11"/>
  <c r="I6" i="11"/>
  <c r="I7" i="11"/>
  <c r="I8" i="11"/>
  <c r="I9" i="11"/>
  <c r="I10" i="11"/>
  <c r="I11" i="11"/>
  <c r="I12" i="11"/>
  <c r="I13" i="11"/>
  <c r="I14" i="11"/>
  <c r="I15" i="11"/>
  <c r="I16" i="11"/>
  <c r="I17" i="11"/>
  <c r="I18" i="11"/>
  <c r="I19" i="11"/>
  <c r="I20" i="11"/>
  <c r="I21" i="11"/>
  <c r="I22" i="11"/>
  <c r="I23" i="11"/>
  <c r="I24" i="11"/>
  <c r="I25" i="11"/>
  <c r="I26" i="11"/>
  <c r="I27" i="11"/>
  <c r="I28" i="11"/>
  <c r="I30" i="11"/>
  <c r="I31" i="11"/>
  <c r="I32" i="11"/>
  <c r="I33" i="11"/>
  <c r="I34" i="11"/>
  <c r="I35" i="11"/>
  <c r="I36" i="11"/>
  <c r="I37" i="11"/>
  <c r="I38" i="11"/>
  <c r="I39" i="11"/>
  <c r="I40" i="11"/>
  <c r="I41" i="11"/>
  <c r="I42" i="11"/>
  <c r="I43" i="11"/>
  <c r="I44" i="11"/>
  <c r="I45" i="11"/>
  <c r="I46" i="11"/>
  <c r="I47" i="11"/>
  <c r="I48" i="11"/>
  <c r="I49" i="11"/>
  <c r="W50" i="12"/>
  <c r="I50" i="11" s="1"/>
  <c r="B50" i="12"/>
  <c r="C50" i="12"/>
  <c r="D50" i="12"/>
  <c r="E50" i="12"/>
  <c r="F50" i="12"/>
  <c r="H50" i="12"/>
  <c r="I50" i="12"/>
  <c r="J50" i="12"/>
  <c r="K50" i="12"/>
  <c r="L50" i="12"/>
  <c r="M50" i="12"/>
  <c r="N50" i="12"/>
  <c r="O50" i="12"/>
  <c r="P50" i="12"/>
  <c r="Q50" i="12"/>
  <c r="R50" i="12"/>
  <c r="S50" i="12"/>
  <c r="T50" i="12"/>
  <c r="U50" i="12"/>
  <c r="X49" i="12"/>
  <c r="W49" i="12"/>
  <c r="X48" i="12"/>
  <c r="W48" i="12"/>
  <c r="X47" i="12"/>
  <c r="W47" i="12"/>
  <c r="X46" i="12"/>
  <c r="W46" i="12"/>
  <c r="X45" i="12"/>
  <c r="W45" i="12"/>
  <c r="X44" i="12"/>
  <c r="W44" i="12"/>
  <c r="X43" i="12"/>
  <c r="W43" i="12"/>
  <c r="X42" i="12"/>
  <c r="W42" i="12"/>
  <c r="X41" i="12"/>
  <c r="W41" i="12"/>
  <c r="X40" i="12"/>
  <c r="W40" i="12"/>
  <c r="X39" i="12"/>
  <c r="W39" i="12"/>
  <c r="X38" i="12"/>
  <c r="W38" i="12"/>
  <c r="X37" i="12"/>
  <c r="W37" i="12"/>
  <c r="X36" i="12"/>
  <c r="W36" i="12"/>
  <c r="X35" i="12"/>
  <c r="W35" i="12"/>
  <c r="X34" i="12"/>
  <c r="W34" i="12"/>
  <c r="X33" i="12"/>
  <c r="W33" i="12"/>
  <c r="X32" i="12"/>
  <c r="W32" i="12"/>
  <c r="X31" i="12"/>
  <c r="W31" i="12"/>
  <c r="X30" i="12"/>
  <c r="W30" i="12"/>
  <c r="X29" i="12"/>
  <c r="W29" i="12"/>
  <c r="X28" i="12"/>
  <c r="W28" i="12"/>
  <c r="X27" i="12"/>
  <c r="W27" i="12"/>
  <c r="X26" i="12"/>
  <c r="W26" i="12"/>
  <c r="X25" i="12"/>
  <c r="W25" i="12"/>
  <c r="X24" i="12"/>
  <c r="W24" i="12"/>
  <c r="X23" i="12"/>
  <c r="W23" i="12"/>
  <c r="X22" i="12"/>
  <c r="W22" i="12"/>
  <c r="X21" i="12"/>
  <c r="W21" i="12"/>
  <c r="X20" i="12"/>
  <c r="W20" i="12"/>
  <c r="X19" i="12"/>
  <c r="W19" i="12"/>
  <c r="X18" i="12"/>
  <c r="W18" i="12"/>
  <c r="X17" i="12"/>
  <c r="W17" i="12"/>
  <c r="X16" i="12"/>
  <c r="W16" i="12"/>
  <c r="X15" i="12"/>
  <c r="W15" i="12"/>
  <c r="X14" i="12"/>
  <c r="W14" i="12"/>
  <c r="X13" i="12"/>
  <c r="W13" i="12"/>
  <c r="X12" i="12"/>
  <c r="W12" i="12"/>
  <c r="X11" i="12"/>
  <c r="W11" i="12"/>
  <c r="X10" i="12"/>
  <c r="W10" i="12"/>
  <c r="X9" i="12"/>
  <c r="W9" i="12"/>
  <c r="X8" i="12"/>
  <c r="W8" i="12"/>
  <c r="X7" i="12"/>
  <c r="W7" i="12"/>
  <c r="X6" i="12"/>
  <c r="W6" i="12"/>
  <c r="X5" i="12"/>
  <c r="W5" i="12"/>
  <c r="X4" i="12"/>
  <c r="W4" i="12"/>
  <c r="X3" i="12"/>
  <c r="W3" i="12"/>
  <c r="X2" i="12"/>
  <c r="AH3" i="11"/>
  <c r="AH4" i="11"/>
  <c r="AH5" i="11"/>
  <c r="AH6" i="11"/>
  <c r="AH7" i="11"/>
  <c r="AH8" i="11"/>
  <c r="AH9" i="11"/>
  <c r="AH10" i="11"/>
  <c r="AH11" i="11"/>
  <c r="AH12" i="11"/>
  <c r="AH13" i="11"/>
  <c r="AH14" i="11"/>
  <c r="AH15" i="11"/>
  <c r="AH16" i="11"/>
  <c r="AH17" i="11"/>
  <c r="AH18" i="11"/>
  <c r="AH19" i="11"/>
  <c r="AH20" i="11"/>
  <c r="AH21" i="11"/>
  <c r="AH22" i="11"/>
  <c r="AH23" i="11"/>
  <c r="AH24" i="11"/>
  <c r="AH25" i="11"/>
  <c r="AH26" i="11"/>
  <c r="AH27" i="11"/>
  <c r="AH28" i="11"/>
  <c r="AH29" i="11"/>
  <c r="AH30" i="11"/>
  <c r="AH31" i="11"/>
  <c r="AH32" i="11"/>
  <c r="AH33" i="11"/>
  <c r="AH34" i="11"/>
  <c r="AH35" i="11"/>
  <c r="AH36" i="11"/>
  <c r="AH37" i="11"/>
  <c r="AH38" i="11"/>
  <c r="AH39" i="11"/>
  <c r="AH40" i="11"/>
  <c r="AH41" i="11"/>
  <c r="AH42" i="11"/>
  <c r="AH43" i="11"/>
  <c r="AH44" i="11"/>
  <c r="AH45" i="11"/>
  <c r="AH46" i="11"/>
  <c r="AH47" i="11"/>
  <c r="AH48" i="11"/>
  <c r="AH49" i="11"/>
  <c r="AH50" i="11"/>
  <c r="AH2" i="11"/>
  <c r="AG3" i="11"/>
  <c r="AG4" i="11"/>
  <c r="AG5" i="11"/>
  <c r="AG6" i="11"/>
  <c r="AG7" i="11"/>
  <c r="AG8" i="11"/>
  <c r="AG9" i="11"/>
  <c r="AG10" i="11"/>
  <c r="AG11" i="11"/>
  <c r="AG12" i="11"/>
  <c r="AG13" i="11"/>
  <c r="AG14" i="11"/>
  <c r="AG15" i="11"/>
  <c r="AG16" i="11"/>
  <c r="AG17" i="11"/>
  <c r="AG18" i="11"/>
  <c r="AG19" i="11"/>
  <c r="AG20" i="11"/>
  <c r="AG21" i="11"/>
  <c r="AG22" i="11"/>
  <c r="AG23" i="11"/>
  <c r="AG24" i="11"/>
  <c r="AG25" i="11"/>
  <c r="AG26" i="11"/>
  <c r="AG27" i="11"/>
  <c r="AG28" i="11"/>
  <c r="AG29" i="11"/>
  <c r="AG30" i="11"/>
  <c r="AG31" i="11"/>
  <c r="AG32" i="11"/>
  <c r="AG33" i="11"/>
  <c r="AG34" i="11"/>
  <c r="AG35" i="11"/>
  <c r="AG36" i="11"/>
  <c r="AG37" i="11"/>
  <c r="AG38" i="11"/>
  <c r="AG39" i="11"/>
  <c r="AG40" i="11"/>
  <c r="AG41" i="11"/>
  <c r="AG42" i="11"/>
  <c r="AG43" i="11"/>
  <c r="AG44" i="11"/>
  <c r="AG45" i="11"/>
  <c r="AG46" i="11"/>
  <c r="AG47" i="11"/>
  <c r="AG48" i="11"/>
  <c r="AG49" i="11"/>
  <c r="AG50" i="11"/>
  <c r="AG2" i="11"/>
  <c r="AF3" i="11"/>
  <c r="AF4" i="11"/>
  <c r="AF5" i="11"/>
  <c r="AF6" i="11"/>
  <c r="AF7" i="11"/>
  <c r="AF8" i="11"/>
  <c r="AF9" i="11"/>
  <c r="AF10" i="11"/>
  <c r="AF11" i="11"/>
  <c r="X12" i="11" s="1"/>
  <c r="AF12" i="11"/>
  <c r="X13" i="11" s="1"/>
  <c r="AF13" i="11"/>
  <c r="AF14" i="11"/>
  <c r="AF15" i="11"/>
  <c r="AF16" i="11"/>
  <c r="AF17" i="11"/>
  <c r="AF18" i="11"/>
  <c r="AF19" i="11"/>
  <c r="AF20" i="11"/>
  <c r="AF21" i="11"/>
  <c r="AF22" i="11"/>
  <c r="AF23" i="11"/>
  <c r="AF24" i="11"/>
  <c r="AF25" i="11"/>
  <c r="AF26" i="11"/>
  <c r="AF27" i="11"/>
  <c r="X28" i="11" s="1"/>
  <c r="AF28" i="11"/>
  <c r="AF29" i="11"/>
  <c r="AF30" i="11"/>
  <c r="AF31" i="11"/>
  <c r="AF32" i="11"/>
  <c r="AF33" i="11"/>
  <c r="AF34" i="11"/>
  <c r="AF35" i="11"/>
  <c r="AF36" i="11"/>
  <c r="AF37" i="11"/>
  <c r="AF38" i="11"/>
  <c r="AF39" i="11"/>
  <c r="AF40" i="11"/>
  <c r="AF41" i="11"/>
  <c r="AF42" i="11"/>
  <c r="AF43" i="11"/>
  <c r="AF44" i="11"/>
  <c r="AF45" i="11"/>
  <c r="AF46" i="11"/>
  <c r="AF47" i="11"/>
  <c r="AF48" i="11"/>
  <c r="AF49" i="11"/>
  <c r="AF50" i="11"/>
  <c r="AF2" i="11"/>
  <c r="AE3" i="11"/>
  <c r="AE4" i="11"/>
  <c r="AE5" i="11"/>
  <c r="AE6" i="11"/>
  <c r="AE7" i="11"/>
  <c r="AE8" i="11"/>
  <c r="AE9" i="11"/>
  <c r="AE10" i="11"/>
  <c r="AE11" i="11"/>
  <c r="W12" i="11" s="1"/>
  <c r="AE12" i="11"/>
  <c r="W13" i="11" s="1"/>
  <c r="AE13" i="11"/>
  <c r="AE14" i="11"/>
  <c r="AE15" i="11"/>
  <c r="AE16" i="11"/>
  <c r="AE17" i="11"/>
  <c r="AE18" i="11"/>
  <c r="AE19" i="11"/>
  <c r="AE20" i="11"/>
  <c r="AE21" i="11"/>
  <c r="AE22" i="11"/>
  <c r="AE23" i="11"/>
  <c r="AE24" i="11"/>
  <c r="AE25" i="11"/>
  <c r="AE26" i="11"/>
  <c r="AE27" i="11"/>
  <c r="AE28" i="11"/>
  <c r="AE29" i="11"/>
  <c r="AE30" i="11"/>
  <c r="AE31" i="11"/>
  <c r="AE32" i="11"/>
  <c r="AE33" i="11"/>
  <c r="AE34" i="11"/>
  <c r="AE35" i="11"/>
  <c r="AE36" i="11"/>
  <c r="AE37" i="11"/>
  <c r="AE38" i="11"/>
  <c r="AE39" i="11"/>
  <c r="AE40" i="11"/>
  <c r="AE41" i="11"/>
  <c r="AE42" i="11"/>
  <c r="AE43" i="11"/>
  <c r="AE44" i="11"/>
  <c r="AE45" i="11"/>
  <c r="AE46" i="11"/>
  <c r="AE47" i="11"/>
  <c r="AE48" i="11"/>
  <c r="AE49" i="11"/>
  <c r="AE50" i="11"/>
  <c r="AE2" i="11"/>
  <c r="AD50" i="11"/>
  <c r="AD3" i="11"/>
  <c r="AD4" i="11"/>
  <c r="AD5" i="11"/>
  <c r="AD6" i="11"/>
  <c r="AD7" i="11"/>
  <c r="AD8" i="11"/>
  <c r="AD9" i="11"/>
  <c r="AD10" i="11"/>
  <c r="AD11" i="11"/>
  <c r="AD12" i="11"/>
  <c r="AD13" i="11"/>
  <c r="AD14" i="11"/>
  <c r="AD15" i="11"/>
  <c r="AD16" i="11"/>
  <c r="AD17" i="11"/>
  <c r="AD18" i="11"/>
  <c r="AD19" i="11"/>
  <c r="AD20" i="11"/>
  <c r="AD21" i="11"/>
  <c r="AD22" i="11"/>
  <c r="AD23" i="11"/>
  <c r="AD24" i="11"/>
  <c r="AD25" i="11"/>
  <c r="AD26" i="11"/>
  <c r="AD27" i="11"/>
  <c r="AD28" i="11"/>
  <c r="AD29" i="11"/>
  <c r="AD30" i="11"/>
  <c r="AD31" i="11"/>
  <c r="AD32" i="11"/>
  <c r="AD33" i="11"/>
  <c r="AD35" i="11"/>
  <c r="AD36" i="11"/>
  <c r="AD37" i="11"/>
  <c r="AD38" i="11"/>
  <c r="AD40" i="11"/>
  <c r="AD41" i="11"/>
  <c r="AD42" i="11"/>
  <c r="AD43" i="11"/>
  <c r="AD44" i="11"/>
  <c r="AD45" i="11"/>
  <c r="AD46" i="11"/>
  <c r="AD47" i="11"/>
  <c r="AD48" i="11"/>
  <c r="AD49" i="11"/>
  <c r="AD2" i="11"/>
  <c r="AC3" i="11"/>
  <c r="AC4" i="11"/>
  <c r="AC5" i="11"/>
  <c r="AC6" i="11"/>
  <c r="AC7" i="11"/>
  <c r="AC8" i="11"/>
  <c r="AC9" i="11"/>
  <c r="AC10" i="11"/>
  <c r="AC11" i="11"/>
  <c r="AC12" i="11"/>
  <c r="AC13" i="11"/>
  <c r="AC14" i="11"/>
  <c r="AC15" i="11"/>
  <c r="AC16" i="11"/>
  <c r="AC17" i="11"/>
  <c r="AC18" i="11"/>
  <c r="AC19" i="11"/>
  <c r="AC20" i="11"/>
  <c r="AC21" i="11"/>
  <c r="AC22" i="11"/>
  <c r="AC24" i="11"/>
  <c r="AC25" i="11"/>
  <c r="AC26" i="11"/>
  <c r="AC27" i="11"/>
  <c r="AC28" i="11"/>
  <c r="AC30" i="11"/>
  <c r="AC31" i="11"/>
  <c r="AC32" i="11"/>
  <c r="AC33" i="11"/>
  <c r="AC34" i="11"/>
  <c r="AC35" i="11"/>
  <c r="AC36" i="11"/>
  <c r="AC37" i="11"/>
  <c r="AC38" i="11"/>
  <c r="AC39" i="11"/>
  <c r="AK38" i="11" s="1"/>
  <c r="AC40" i="11"/>
  <c r="AK39" i="11" s="1"/>
  <c r="AC41" i="11"/>
  <c r="AC42" i="11"/>
  <c r="AC43" i="11"/>
  <c r="AC44" i="11"/>
  <c r="AC45" i="11"/>
  <c r="AC46" i="11"/>
  <c r="AC47" i="11"/>
  <c r="AC48" i="11"/>
  <c r="AC49" i="11"/>
  <c r="AC50" i="11"/>
  <c r="AC2" i="11"/>
  <c r="AB50" i="11"/>
  <c r="AB3" i="11"/>
  <c r="AB4" i="11"/>
  <c r="AB5" i="11"/>
  <c r="AB6" i="11"/>
  <c r="AB7" i="11"/>
  <c r="AB8" i="11"/>
  <c r="AB9" i="11"/>
  <c r="AB10" i="11"/>
  <c r="AB11" i="11"/>
  <c r="AB12" i="11"/>
  <c r="AB13" i="11"/>
  <c r="AB14" i="11"/>
  <c r="AB15" i="11"/>
  <c r="AB16" i="11"/>
  <c r="AB17" i="11"/>
  <c r="AB19" i="11"/>
  <c r="AB20" i="11"/>
  <c r="AB21" i="11"/>
  <c r="AB22" i="11"/>
  <c r="AB23" i="11"/>
  <c r="AJ22" i="11" s="1"/>
  <c r="AB24" i="11"/>
  <c r="AJ23" i="11" s="1"/>
  <c r="AB25" i="11"/>
  <c r="AB26" i="11"/>
  <c r="AB27" i="11"/>
  <c r="AB28" i="11"/>
  <c r="AB29" i="11"/>
  <c r="AB30" i="11"/>
  <c r="AB31" i="11"/>
  <c r="AB32" i="11"/>
  <c r="AB33" i="11"/>
  <c r="AB34" i="11"/>
  <c r="AB35" i="11"/>
  <c r="AB36" i="11"/>
  <c r="AB37" i="11"/>
  <c r="AB38" i="11"/>
  <c r="AB39" i="11"/>
  <c r="AJ38" i="11" s="1"/>
  <c r="AB40" i="11"/>
  <c r="AJ39" i="11" s="1"/>
  <c r="AB41" i="11"/>
  <c r="AB42" i="11"/>
  <c r="AB43" i="11"/>
  <c r="AB44" i="11"/>
  <c r="AB45" i="11"/>
  <c r="AB46" i="11"/>
  <c r="AB47" i="11"/>
  <c r="AB48" i="11"/>
  <c r="AB49" i="11"/>
  <c r="AB2" i="11"/>
  <c r="AA3" i="11"/>
  <c r="AA4" i="11"/>
  <c r="AA5" i="11"/>
  <c r="AA6" i="11"/>
  <c r="AA7" i="11"/>
  <c r="AI6" i="11" s="1"/>
  <c r="AA8" i="11"/>
  <c r="AA9" i="11"/>
  <c r="AA10" i="11"/>
  <c r="AA11" i="11"/>
  <c r="AA12" i="11"/>
  <c r="AA13" i="11"/>
  <c r="AA14" i="11"/>
  <c r="AA15" i="11"/>
  <c r="AA16" i="11"/>
  <c r="AA17" i="11"/>
  <c r="AA18" i="11"/>
  <c r="AA19" i="11"/>
  <c r="AA20" i="11"/>
  <c r="AA21" i="11"/>
  <c r="AA22" i="11"/>
  <c r="AA23" i="11"/>
  <c r="AI22" i="11" s="1"/>
  <c r="AA24" i="11"/>
  <c r="AA25" i="11"/>
  <c r="AA26" i="11"/>
  <c r="AA27" i="11"/>
  <c r="AA28" i="11"/>
  <c r="AA29" i="11"/>
  <c r="AA30" i="11"/>
  <c r="AA31" i="11"/>
  <c r="AA32" i="11"/>
  <c r="AA33" i="11"/>
  <c r="AA34" i="11"/>
  <c r="AA35" i="11"/>
  <c r="AA36" i="11"/>
  <c r="AA37" i="11"/>
  <c r="AA38" i="11"/>
  <c r="AA39" i="11"/>
  <c r="AI38" i="11" s="1"/>
  <c r="AA40" i="11"/>
  <c r="AI39" i="11" s="1"/>
  <c r="AA41" i="11"/>
  <c r="AA42" i="11"/>
  <c r="AA43" i="11"/>
  <c r="AA44" i="11"/>
  <c r="AA46" i="11"/>
  <c r="AA47" i="11"/>
  <c r="AA48" i="11"/>
  <c r="AA49" i="11"/>
  <c r="AA50" i="11"/>
  <c r="AA2" i="11"/>
  <c r="Z3" i="11"/>
  <c r="Z4" i="11"/>
  <c r="Z5" i="11"/>
  <c r="Z6" i="11"/>
  <c r="Z7" i="11"/>
  <c r="Z8" i="11"/>
  <c r="Z9" i="11"/>
  <c r="Z10" i="11"/>
  <c r="Z11" i="11"/>
  <c r="Z12" i="11"/>
  <c r="Z13" i="11"/>
  <c r="Z14" i="11"/>
  <c r="Z15" i="11"/>
  <c r="Z16" i="11"/>
  <c r="Z17" i="11"/>
  <c r="Z18" i="11"/>
  <c r="Z19" i="11"/>
  <c r="Z20" i="11"/>
  <c r="Z21" i="11"/>
  <c r="Z22" i="11"/>
  <c r="Z23" i="11"/>
  <c r="Z24" i="11"/>
  <c r="Z25" i="11"/>
  <c r="Z26" i="11"/>
  <c r="Z27" i="11"/>
  <c r="Z28" i="11"/>
  <c r="Z30" i="11"/>
  <c r="Z31" i="11"/>
  <c r="Z32" i="11"/>
  <c r="Z33" i="11"/>
  <c r="Z34" i="11"/>
  <c r="Z35" i="11"/>
  <c r="Z36" i="11"/>
  <c r="Z37" i="11"/>
  <c r="Z38" i="11"/>
  <c r="Z39" i="11"/>
  <c r="Z40" i="11"/>
  <c r="Z41" i="11"/>
  <c r="Z42" i="11"/>
  <c r="Z43" i="11"/>
  <c r="Z44" i="11"/>
  <c r="Z46" i="11"/>
  <c r="Z47" i="11"/>
  <c r="Z48" i="11"/>
  <c r="Z49" i="11"/>
  <c r="Z50" i="11"/>
  <c r="Z2" i="11"/>
  <c r="R3" i="11"/>
  <c r="R4" i="11"/>
  <c r="R5" i="11"/>
  <c r="R6" i="11"/>
  <c r="R7" i="11"/>
  <c r="R8" i="11"/>
  <c r="R9" i="11"/>
  <c r="R10" i="11"/>
  <c r="R11" i="11"/>
  <c r="R12" i="11"/>
  <c r="R13" i="11"/>
  <c r="R14" i="11"/>
  <c r="R15" i="11"/>
  <c r="R16" i="11"/>
  <c r="R17" i="11"/>
  <c r="R18" i="11"/>
  <c r="R19" i="11"/>
  <c r="R20" i="11"/>
  <c r="R21" i="11"/>
  <c r="R22" i="11"/>
  <c r="R23" i="11"/>
  <c r="R24" i="11"/>
  <c r="R25" i="11"/>
  <c r="R26" i="11"/>
  <c r="R27" i="11"/>
  <c r="R28" i="11"/>
  <c r="R29" i="11"/>
  <c r="R30" i="11"/>
  <c r="R31" i="11"/>
  <c r="R32" i="11"/>
  <c r="R33" i="11"/>
  <c r="R34" i="11"/>
  <c r="R35" i="11"/>
  <c r="R36" i="11"/>
  <c r="R37" i="11"/>
  <c r="R38" i="11"/>
  <c r="R39" i="11"/>
  <c r="R40" i="11"/>
  <c r="R41" i="11"/>
  <c r="R42" i="11"/>
  <c r="R43" i="11"/>
  <c r="R44" i="11"/>
  <c r="R45" i="11"/>
  <c r="R46" i="11"/>
  <c r="R47" i="11"/>
  <c r="R48" i="11"/>
  <c r="R49" i="11"/>
  <c r="R50" i="11"/>
  <c r="R2" i="11"/>
  <c r="Q3" i="11"/>
  <c r="Q4" i="11"/>
  <c r="Q5" i="11"/>
  <c r="Q6" i="11"/>
  <c r="Q7" i="11"/>
  <c r="Q8" i="11"/>
  <c r="Q9" i="11"/>
  <c r="Q10" i="11"/>
  <c r="Q11" i="11"/>
  <c r="Q12" i="11"/>
  <c r="Q13" i="11"/>
  <c r="Q14" i="11"/>
  <c r="Q15" i="11"/>
  <c r="Q16" i="11"/>
  <c r="Q17" i="11"/>
  <c r="Q18" i="11"/>
  <c r="Q19" i="11"/>
  <c r="Q20" i="11"/>
  <c r="Q21" i="11"/>
  <c r="Q22" i="11"/>
  <c r="Q23" i="11"/>
  <c r="Q24" i="11"/>
  <c r="Q25" i="11"/>
  <c r="Q26" i="11"/>
  <c r="Q27" i="11"/>
  <c r="Q28" i="11"/>
  <c r="Q29" i="11"/>
  <c r="Q30" i="11"/>
  <c r="Q31" i="11"/>
  <c r="Q32" i="11"/>
  <c r="Q33" i="11"/>
  <c r="Q34" i="11"/>
  <c r="Q35" i="11"/>
  <c r="Q36" i="11"/>
  <c r="Q37" i="11"/>
  <c r="Q38" i="11"/>
  <c r="Q39" i="11"/>
  <c r="Q40" i="11"/>
  <c r="Q41" i="11"/>
  <c r="Q42" i="11"/>
  <c r="Q43" i="11"/>
  <c r="Q44" i="11"/>
  <c r="Q45" i="11"/>
  <c r="Q46" i="11"/>
  <c r="Q47" i="11"/>
  <c r="Q48" i="11"/>
  <c r="Q49" i="11"/>
  <c r="Q50" i="11"/>
  <c r="Q2" i="11"/>
  <c r="P3" i="11"/>
  <c r="P4" i="11"/>
  <c r="P5" i="11"/>
  <c r="P6" i="11"/>
  <c r="P7" i="11"/>
  <c r="P8" i="11"/>
  <c r="P9" i="11"/>
  <c r="P10" i="11"/>
  <c r="P11" i="11"/>
  <c r="H12" i="11" s="1"/>
  <c r="P12" i="11"/>
  <c r="H13" i="11" s="1"/>
  <c r="P13" i="11"/>
  <c r="P14" i="11"/>
  <c r="P15" i="11"/>
  <c r="P16" i="11"/>
  <c r="P17" i="11"/>
  <c r="P18" i="11"/>
  <c r="P19" i="11"/>
  <c r="P20" i="11"/>
  <c r="P21" i="11"/>
  <c r="P22" i="11"/>
  <c r="P23" i="11"/>
  <c r="P24" i="11"/>
  <c r="P25" i="11"/>
  <c r="P26" i="11"/>
  <c r="P27" i="11"/>
  <c r="H28" i="11" s="1"/>
  <c r="P28" i="11"/>
  <c r="H29" i="11" s="1"/>
  <c r="P29" i="11"/>
  <c r="P30" i="11"/>
  <c r="P31" i="11"/>
  <c r="P32" i="11"/>
  <c r="P33" i="11"/>
  <c r="P34" i="11"/>
  <c r="P35" i="11"/>
  <c r="P36" i="11"/>
  <c r="P37" i="11"/>
  <c r="P38" i="11"/>
  <c r="P39" i="11"/>
  <c r="P40" i="11"/>
  <c r="P41" i="11"/>
  <c r="P42" i="11"/>
  <c r="P43" i="11"/>
  <c r="P44" i="11"/>
  <c r="P45" i="11"/>
  <c r="P46" i="11"/>
  <c r="P47" i="11"/>
  <c r="P48" i="11"/>
  <c r="P49" i="11"/>
  <c r="P50" i="11"/>
  <c r="P2" i="11"/>
  <c r="O3" i="11"/>
  <c r="O4" i="11"/>
  <c r="O5" i="11"/>
  <c r="O6" i="11"/>
  <c r="O7" i="11"/>
  <c r="O8" i="11"/>
  <c r="O9" i="11"/>
  <c r="O10" i="11"/>
  <c r="O11" i="11"/>
  <c r="G12" i="11" s="1"/>
  <c r="O12" i="11"/>
  <c r="G13" i="11" s="1"/>
  <c r="O13" i="11"/>
  <c r="O14" i="11"/>
  <c r="O15" i="11"/>
  <c r="O16" i="11"/>
  <c r="O17" i="11"/>
  <c r="O18" i="11"/>
  <c r="O19" i="11"/>
  <c r="O20" i="11"/>
  <c r="O21" i="11"/>
  <c r="O22" i="11"/>
  <c r="O23" i="11"/>
  <c r="O24" i="11"/>
  <c r="O25" i="11"/>
  <c r="O26" i="11"/>
  <c r="O27" i="11"/>
  <c r="O28" i="11"/>
  <c r="O29" i="11"/>
  <c r="O30" i="11"/>
  <c r="O31" i="11"/>
  <c r="O32" i="11"/>
  <c r="O33" i="11"/>
  <c r="O34" i="11"/>
  <c r="O35" i="11"/>
  <c r="O36" i="11"/>
  <c r="O37" i="11"/>
  <c r="O38" i="11"/>
  <c r="O39" i="11"/>
  <c r="O40" i="11"/>
  <c r="O41" i="11"/>
  <c r="O42" i="11"/>
  <c r="O43" i="11"/>
  <c r="O44" i="11"/>
  <c r="O45" i="11"/>
  <c r="O46" i="11"/>
  <c r="O47" i="11"/>
  <c r="O48" i="11"/>
  <c r="O49" i="11"/>
  <c r="O50" i="11"/>
  <c r="O2" i="11"/>
  <c r="N50" i="11"/>
  <c r="N3" i="11"/>
  <c r="N4" i="11"/>
  <c r="N5" i="11"/>
  <c r="N6" i="11"/>
  <c r="N7" i="11"/>
  <c r="N8" i="11"/>
  <c r="N9" i="11"/>
  <c r="N10" i="11"/>
  <c r="N11" i="11"/>
  <c r="N12" i="11"/>
  <c r="N13" i="11"/>
  <c r="N14" i="11"/>
  <c r="N15" i="11"/>
  <c r="N16" i="11"/>
  <c r="N17" i="11"/>
  <c r="N18" i="11"/>
  <c r="N19" i="11"/>
  <c r="N20" i="11"/>
  <c r="N21" i="11"/>
  <c r="N22" i="11"/>
  <c r="N23" i="11"/>
  <c r="N24" i="11"/>
  <c r="N25" i="11"/>
  <c r="N26" i="11"/>
  <c r="N27" i="11"/>
  <c r="N28" i="11"/>
  <c r="N29" i="11"/>
  <c r="N30" i="11"/>
  <c r="N31" i="11"/>
  <c r="N32" i="11"/>
  <c r="N33" i="11"/>
  <c r="N34" i="11"/>
  <c r="N35" i="11"/>
  <c r="N36" i="11"/>
  <c r="N37" i="11"/>
  <c r="N38" i="11"/>
  <c r="N39" i="11"/>
  <c r="N40" i="11"/>
  <c r="N41" i="11"/>
  <c r="N42" i="11"/>
  <c r="N43" i="11"/>
  <c r="N44" i="11"/>
  <c r="N45" i="11"/>
  <c r="N46" i="11"/>
  <c r="N47" i="11"/>
  <c r="N48" i="11"/>
  <c r="N49" i="11"/>
  <c r="N2" i="11"/>
  <c r="M50" i="11"/>
  <c r="M3" i="11"/>
  <c r="M4" i="11"/>
  <c r="M5" i="11"/>
  <c r="M6" i="11"/>
  <c r="M7" i="11"/>
  <c r="M8" i="11"/>
  <c r="M9" i="11"/>
  <c r="M10" i="11"/>
  <c r="M11" i="11"/>
  <c r="M12" i="11"/>
  <c r="M13" i="11"/>
  <c r="M14" i="11"/>
  <c r="M15" i="11"/>
  <c r="M16" i="11"/>
  <c r="M17" i="11"/>
  <c r="M18" i="11"/>
  <c r="M19" i="11"/>
  <c r="M20" i="11"/>
  <c r="M21" i="11"/>
  <c r="M22" i="11"/>
  <c r="M23" i="11"/>
  <c r="M24" i="11"/>
  <c r="M25" i="11"/>
  <c r="M26" i="11"/>
  <c r="M27" i="11"/>
  <c r="M28" i="11"/>
  <c r="M29" i="11"/>
  <c r="M30" i="11"/>
  <c r="M31" i="11"/>
  <c r="M32" i="11"/>
  <c r="M33" i="11"/>
  <c r="M34" i="11"/>
  <c r="M35" i="11"/>
  <c r="M36" i="11"/>
  <c r="M37" i="11"/>
  <c r="M38" i="11"/>
  <c r="M39" i="11"/>
  <c r="U38" i="11" s="1"/>
  <c r="M40" i="11"/>
  <c r="U39" i="11" s="1"/>
  <c r="M41" i="11"/>
  <c r="M42" i="11"/>
  <c r="M43" i="11"/>
  <c r="M44" i="11"/>
  <c r="M45" i="11"/>
  <c r="M46" i="11"/>
  <c r="M47" i="11"/>
  <c r="M48" i="11"/>
  <c r="M49" i="11"/>
  <c r="M2" i="11"/>
  <c r="L3" i="11"/>
  <c r="L4" i="11"/>
  <c r="L5" i="11"/>
  <c r="L6" i="11"/>
  <c r="L8" i="11"/>
  <c r="L9" i="11"/>
  <c r="L10" i="11"/>
  <c r="L11" i="11"/>
  <c r="L12" i="11"/>
  <c r="L13" i="11"/>
  <c r="L14" i="11"/>
  <c r="L15" i="11"/>
  <c r="L16" i="11"/>
  <c r="L17" i="11"/>
  <c r="L18" i="11"/>
  <c r="L19" i="11"/>
  <c r="L20" i="11"/>
  <c r="L21" i="11"/>
  <c r="L22" i="11"/>
  <c r="L23" i="11"/>
  <c r="T22" i="11" s="1"/>
  <c r="L24" i="11"/>
  <c r="T23" i="11" s="1"/>
  <c r="L25" i="11"/>
  <c r="L26" i="11"/>
  <c r="L27" i="11"/>
  <c r="L28" i="11"/>
  <c r="L29" i="11"/>
  <c r="L30" i="11"/>
  <c r="L31" i="11"/>
  <c r="L32" i="11"/>
  <c r="L33" i="11"/>
  <c r="L34" i="11"/>
  <c r="L35" i="11"/>
  <c r="L36" i="11"/>
  <c r="L37" i="11"/>
  <c r="L38" i="11"/>
  <c r="L39" i="11"/>
  <c r="T38" i="11" s="1"/>
  <c r="L40" i="11"/>
  <c r="T39" i="11" s="1"/>
  <c r="L41" i="11"/>
  <c r="L42" i="11"/>
  <c r="L43" i="11"/>
  <c r="L44" i="11"/>
  <c r="L45" i="11"/>
  <c r="L46" i="11"/>
  <c r="L47" i="11"/>
  <c r="L48" i="11"/>
  <c r="L49" i="11"/>
  <c r="L50" i="11"/>
  <c r="L2" i="11"/>
  <c r="K3" i="11"/>
  <c r="K4" i="11"/>
  <c r="K5" i="11"/>
  <c r="K6" i="11"/>
  <c r="K7" i="11"/>
  <c r="S6" i="11" s="1"/>
  <c r="K8" i="11"/>
  <c r="S7" i="11" s="1"/>
  <c r="K9" i="11"/>
  <c r="K10" i="11"/>
  <c r="K11" i="11"/>
  <c r="K12" i="11"/>
  <c r="K13" i="11"/>
  <c r="K14" i="11"/>
  <c r="K15" i="11"/>
  <c r="K16" i="11"/>
  <c r="K17" i="11"/>
  <c r="K18" i="11"/>
  <c r="K19" i="11"/>
  <c r="K20" i="11"/>
  <c r="K21" i="11"/>
  <c r="K22" i="11"/>
  <c r="K23" i="11"/>
  <c r="S22" i="11" s="1"/>
  <c r="K24" i="11"/>
  <c r="S23" i="11" s="1"/>
  <c r="K25" i="11"/>
  <c r="K26" i="11"/>
  <c r="K27" i="11"/>
  <c r="K28" i="11"/>
  <c r="K29" i="11"/>
  <c r="K30" i="11"/>
  <c r="K31" i="11"/>
  <c r="K32" i="11"/>
  <c r="K33" i="11"/>
  <c r="K34" i="11"/>
  <c r="K35" i="11"/>
  <c r="K36" i="11"/>
  <c r="K37" i="11"/>
  <c r="K38" i="11"/>
  <c r="K39" i="11"/>
  <c r="S38" i="11" s="1"/>
  <c r="K40" i="11"/>
  <c r="S39" i="11" s="1"/>
  <c r="K41" i="11"/>
  <c r="K42" i="11"/>
  <c r="K43" i="11"/>
  <c r="K44" i="11"/>
  <c r="K45" i="11"/>
  <c r="K46" i="11"/>
  <c r="K47" i="11"/>
  <c r="K48" i="11"/>
  <c r="K49" i="11"/>
  <c r="K50" i="11"/>
  <c r="K2" i="11"/>
  <c r="J3" i="11"/>
  <c r="J4" i="11"/>
  <c r="J5" i="11"/>
  <c r="J6" i="11"/>
  <c r="J7" i="11"/>
  <c r="J8" i="11"/>
  <c r="J9" i="11"/>
  <c r="J10" i="11"/>
  <c r="J11" i="11"/>
  <c r="J12" i="11"/>
  <c r="J13" i="11"/>
  <c r="J14" i="11"/>
  <c r="J15" i="11"/>
  <c r="J16" i="11"/>
  <c r="J17" i="11"/>
  <c r="J18" i="11"/>
  <c r="J19" i="11"/>
  <c r="J20" i="11"/>
  <c r="J21" i="11"/>
  <c r="J22" i="11"/>
  <c r="J23" i="11"/>
  <c r="J24" i="11"/>
  <c r="J25" i="11"/>
  <c r="J26" i="11"/>
  <c r="J27" i="11"/>
  <c r="J28" i="11"/>
  <c r="J29" i="11"/>
  <c r="J30" i="11"/>
  <c r="J31" i="11"/>
  <c r="J32" i="11"/>
  <c r="J33" i="11"/>
  <c r="J34" i="11"/>
  <c r="J35" i="11"/>
  <c r="J36" i="11"/>
  <c r="J37" i="11"/>
  <c r="J38" i="11"/>
  <c r="J39" i="11"/>
  <c r="J40" i="11"/>
  <c r="J41" i="11"/>
  <c r="J42" i="11"/>
  <c r="J43" i="11"/>
  <c r="J44" i="11"/>
  <c r="J45" i="11"/>
  <c r="J46" i="11"/>
  <c r="J47" i="11"/>
  <c r="J48" i="11"/>
  <c r="J49" i="11"/>
  <c r="J50" i="11"/>
  <c r="J2" i="11"/>
  <c r="W50" i="9"/>
  <c r="W49" i="9"/>
  <c r="R50" i="9"/>
  <c r="C50" i="9"/>
  <c r="D50" i="9"/>
  <c r="E50" i="9"/>
  <c r="F50" i="9"/>
  <c r="G50" i="9"/>
  <c r="H50" i="9"/>
  <c r="I50" i="9"/>
  <c r="J50" i="9"/>
  <c r="K50" i="9"/>
  <c r="L50" i="9"/>
  <c r="X50" i="9" s="1"/>
  <c r="M50" i="9"/>
  <c r="N50" i="9"/>
  <c r="O50" i="9"/>
  <c r="P50" i="9"/>
  <c r="Q50" i="9"/>
  <c r="S50" i="9"/>
  <c r="T50" i="9"/>
  <c r="U50" i="9"/>
  <c r="B50" i="9"/>
  <c r="W50" i="8"/>
  <c r="W49" i="8"/>
  <c r="C50" i="8"/>
  <c r="D50" i="8"/>
  <c r="E50" i="8"/>
  <c r="F50" i="8"/>
  <c r="G50" i="8"/>
  <c r="H50" i="8"/>
  <c r="I50" i="8"/>
  <c r="J50" i="8"/>
  <c r="K50" i="8"/>
  <c r="L50" i="8"/>
  <c r="X50" i="8" s="1"/>
  <c r="M50" i="8"/>
  <c r="N50" i="8"/>
  <c r="O50" i="8"/>
  <c r="P50" i="8"/>
  <c r="Q50" i="8"/>
  <c r="R50" i="8"/>
  <c r="S50" i="8"/>
  <c r="T50" i="8"/>
  <c r="U50" i="8"/>
  <c r="B50" i="8"/>
  <c r="T50" i="7"/>
  <c r="C50" i="7"/>
  <c r="D50" i="7"/>
  <c r="E50" i="7"/>
  <c r="F50" i="7"/>
  <c r="G50" i="7"/>
  <c r="H50" i="7"/>
  <c r="I50" i="7"/>
  <c r="J50" i="7"/>
  <c r="K50" i="7"/>
  <c r="L50" i="7"/>
  <c r="X50" i="7" s="1"/>
  <c r="M50" i="7"/>
  <c r="N50" i="7"/>
  <c r="O50" i="7"/>
  <c r="P50" i="7"/>
  <c r="Q50" i="7"/>
  <c r="R50" i="7"/>
  <c r="S50" i="7"/>
  <c r="U50" i="7"/>
  <c r="B50" i="7"/>
  <c r="W34" i="7"/>
  <c r="X50" i="6"/>
  <c r="W50" i="6"/>
  <c r="W49" i="6"/>
  <c r="F50" i="6"/>
  <c r="C50" i="6"/>
  <c r="D50" i="6"/>
  <c r="E50" i="6"/>
  <c r="G50" i="6"/>
  <c r="H50" i="6"/>
  <c r="I50" i="6"/>
  <c r="J50" i="6"/>
  <c r="K50" i="6"/>
  <c r="L50" i="6"/>
  <c r="M50" i="6"/>
  <c r="N50" i="6"/>
  <c r="O50" i="6"/>
  <c r="P50" i="6"/>
  <c r="Q50" i="6"/>
  <c r="R50" i="6"/>
  <c r="S50" i="6"/>
  <c r="T50" i="6"/>
  <c r="U50" i="6"/>
  <c r="B50" i="6"/>
  <c r="X48" i="5"/>
  <c r="X49" i="5"/>
  <c r="X50" i="5"/>
  <c r="W50" i="5"/>
  <c r="S50" i="5"/>
  <c r="C50" i="5"/>
  <c r="D50" i="5"/>
  <c r="E50" i="5"/>
  <c r="F50" i="5"/>
  <c r="G50" i="5"/>
  <c r="H50" i="5"/>
  <c r="I50" i="5"/>
  <c r="J50" i="5"/>
  <c r="K50" i="5"/>
  <c r="L50" i="5"/>
  <c r="M50" i="5"/>
  <c r="N50" i="5"/>
  <c r="O50" i="5"/>
  <c r="P50" i="5"/>
  <c r="Q50" i="5"/>
  <c r="R50" i="5"/>
  <c r="T50" i="5"/>
  <c r="U50" i="5"/>
  <c r="B50" i="5"/>
  <c r="X50" i="4"/>
  <c r="W50" i="4"/>
  <c r="U50" i="4"/>
  <c r="D50" i="4"/>
  <c r="E50" i="4"/>
  <c r="F50" i="4"/>
  <c r="G50" i="4"/>
  <c r="H50" i="4"/>
  <c r="I50" i="4"/>
  <c r="J50" i="4"/>
  <c r="K50" i="4"/>
  <c r="L50" i="4"/>
  <c r="M50" i="4"/>
  <c r="N50" i="4"/>
  <c r="O50" i="4"/>
  <c r="P50" i="4"/>
  <c r="Q50" i="4"/>
  <c r="R50" i="4"/>
  <c r="S50" i="4"/>
  <c r="T50" i="4"/>
  <c r="C50" i="4"/>
  <c r="B50" i="4"/>
  <c r="X46" i="3"/>
  <c r="X50" i="3"/>
  <c r="W50" i="3"/>
  <c r="N50" i="3"/>
  <c r="D50" i="3"/>
  <c r="E50" i="3"/>
  <c r="F50" i="3"/>
  <c r="G50" i="3"/>
  <c r="H50" i="3"/>
  <c r="I50" i="3"/>
  <c r="J50" i="3"/>
  <c r="K50" i="3"/>
  <c r="L50" i="3"/>
  <c r="M50" i="3"/>
  <c r="O50" i="3"/>
  <c r="P50" i="3"/>
  <c r="Q50" i="3"/>
  <c r="R50" i="3"/>
  <c r="S50" i="3"/>
  <c r="T50" i="3"/>
  <c r="U50" i="3"/>
  <c r="C50" i="3"/>
  <c r="B50" i="3"/>
  <c r="X50" i="2"/>
  <c r="W50" i="2"/>
  <c r="M50" i="2"/>
  <c r="J50" i="2"/>
  <c r="G50" i="2"/>
  <c r="X45" i="9"/>
  <c r="X46" i="9"/>
  <c r="X47" i="9"/>
  <c r="X48" i="9"/>
  <c r="X49" i="9"/>
  <c r="W46" i="9"/>
  <c r="W47" i="9"/>
  <c r="W48" i="9"/>
  <c r="X48" i="8"/>
  <c r="X49" i="8"/>
  <c r="X49" i="7"/>
  <c r="W49" i="7"/>
  <c r="X49" i="6"/>
  <c r="W49" i="5"/>
  <c r="X49" i="4"/>
  <c r="W49" i="4"/>
  <c r="X49" i="3"/>
  <c r="W49" i="3"/>
  <c r="W48" i="3"/>
  <c r="X49" i="2"/>
  <c r="W49" i="2"/>
  <c r="B50" i="1"/>
  <c r="B50" i="2"/>
  <c r="C50" i="2"/>
  <c r="W45" i="9"/>
  <c r="X44" i="9"/>
  <c r="W44" i="9"/>
  <c r="X43" i="9"/>
  <c r="W43" i="9"/>
  <c r="X42" i="9"/>
  <c r="W42" i="9"/>
  <c r="X41" i="9"/>
  <c r="W41" i="9"/>
  <c r="X40" i="9"/>
  <c r="W40" i="9"/>
  <c r="X39" i="9"/>
  <c r="W39" i="9"/>
  <c r="X38" i="9"/>
  <c r="W38" i="9"/>
  <c r="X37" i="9"/>
  <c r="W37" i="9"/>
  <c r="X36" i="9"/>
  <c r="W36" i="9"/>
  <c r="X35" i="9"/>
  <c r="W35" i="9"/>
  <c r="X34" i="9"/>
  <c r="W34" i="9"/>
  <c r="X33" i="9"/>
  <c r="W33" i="9"/>
  <c r="X32" i="9"/>
  <c r="W32" i="9"/>
  <c r="X31" i="9"/>
  <c r="W31" i="9"/>
  <c r="X30" i="9"/>
  <c r="W30" i="9"/>
  <c r="X29" i="9"/>
  <c r="W29" i="9"/>
  <c r="X28" i="9"/>
  <c r="W28" i="9"/>
  <c r="X27" i="9"/>
  <c r="W27" i="9"/>
  <c r="X26" i="9"/>
  <c r="W26" i="9"/>
  <c r="X25" i="9"/>
  <c r="W25" i="9"/>
  <c r="X24" i="9"/>
  <c r="W24" i="9"/>
  <c r="X23" i="9"/>
  <c r="W23" i="9"/>
  <c r="X22" i="9"/>
  <c r="W22" i="9"/>
  <c r="X21" i="9"/>
  <c r="W21" i="9"/>
  <c r="X20" i="9"/>
  <c r="W20" i="9"/>
  <c r="X19" i="9"/>
  <c r="W19" i="9"/>
  <c r="X18" i="9"/>
  <c r="W18" i="9"/>
  <c r="X17" i="9"/>
  <c r="W17" i="9"/>
  <c r="X16" i="9"/>
  <c r="W16" i="9"/>
  <c r="X15" i="9"/>
  <c r="W15" i="9"/>
  <c r="X14" i="9"/>
  <c r="W14" i="9"/>
  <c r="X13" i="9"/>
  <c r="W13" i="9"/>
  <c r="X12" i="9"/>
  <c r="W12" i="9"/>
  <c r="X11" i="9"/>
  <c r="W11" i="9"/>
  <c r="X10" i="9"/>
  <c r="W10" i="9"/>
  <c r="X9" i="9"/>
  <c r="W9" i="9"/>
  <c r="X8" i="9"/>
  <c r="W8" i="9"/>
  <c r="X7" i="9"/>
  <c r="W7" i="9"/>
  <c r="X6" i="9"/>
  <c r="W6" i="9"/>
  <c r="X5" i="9"/>
  <c r="W5" i="9"/>
  <c r="X4" i="9"/>
  <c r="W4" i="9"/>
  <c r="X3" i="9"/>
  <c r="W3" i="9"/>
  <c r="X2" i="9"/>
  <c r="W2" i="9"/>
  <c r="W48" i="8"/>
  <c r="X47" i="8"/>
  <c r="W47" i="8"/>
  <c r="X46" i="8"/>
  <c r="W46" i="8"/>
  <c r="X45" i="8"/>
  <c r="W45" i="8"/>
  <c r="X44" i="8"/>
  <c r="W44" i="8"/>
  <c r="X43" i="8"/>
  <c r="W43" i="8"/>
  <c r="X42" i="8"/>
  <c r="W42" i="8"/>
  <c r="X41" i="8"/>
  <c r="W41" i="8"/>
  <c r="X40" i="8"/>
  <c r="W40" i="8"/>
  <c r="X39" i="8"/>
  <c r="W39" i="8"/>
  <c r="X38" i="8"/>
  <c r="W38" i="8"/>
  <c r="X37" i="8"/>
  <c r="W37" i="8"/>
  <c r="X36" i="8"/>
  <c r="W36" i="8"/>
  <c r="X35" i="8"/>
  <c r="W35" i="8"/>
  <c r="X34" i="8"/>
  <c r="W34" i="8"/>
  <c r="X33" i="8"/>
  <c r="W33" i="8"/>
  <c r="X32" i="8"/>
  <c r="W32" i="8"/>
  <c r="X31" i="8"/>
  <c r="W31" i="8"/>
  <c r="X30" i="8"/>
  <c r="W30" i="8"/>
  <c r="X29" i="8"/>
  <c r="W29" i="8"/>
  <c r="X28" i="8"/>
  <c r="W28" i="8"/>
  <c r="X27" i="8"/>
  <c r="W27" i="8"/>
  <c r="X26" i="8"/>
  <c r="W26" i="8"/>
  <c r="X25" i="8"/>
  <c r="W25" i="8"/>
  <c r="X24" i="8"/>
  <c r="W24" i="8"/>
  <c r="X23" i="8"/>
  <c r="W23" i="8"/>
  <c r="X22" i="8"/>
  <c r="W22" i="8"/>
  <c r="X21" i="8"/>
  <c r="W21" i="8"/>
  <c r="X20" i="8"/>
  <c r="W20" i="8"/>
  <c r="X19" i="8"/>
  <c r="W19" i="8"/>
  <c r="X18" i="8"/>
  <c r="W18" i="8"/>
  <c r="X17" i="8"/>
  <c r="W17" i="8"/>
  <c r="X16" i="8"/>
  <c r="W16" i="8"/>
  <c r="X15" i="8"/>
  <c r="W15" i="8"/>
  <c r="X14" i="8"/>
  <c r="W14" i="8"/>
  <c r="X13" i="8"/>
  <c r="W13" i="8"/>
  <c r="X12" i="8"/>
  <c r="W12" i="8"/>
  <c r="X11" i="8"/>
  <c r="W11" i="8"/>
  <c r="X10" i="8"/>
  <c r="W10" i="8"/>
  <c r="X9" i="8"/>
  <c r="W9" i="8"/>
  <c r="X8" i="8"/>
  <c r="W8" i="8"/>
  <c r="X7" i="8"/>
  <c r="W7" i="8"/>
  <c r="X6" i="8"/>
  <c r="W6" i="8"/>
  <c r="X5" i="8"/>
  <c r="W5" i="8"/>
  <c r="X4" i="8"/>
  <c r="W4" i="8"/>
  <c r="X3" i="8"/>
  <c r="W3" i="8"/>
  <c r="X2" i="8"/>
  <c r="W2" i="8"/>
  <c r="X48" i="7"/>
  <c r="W48" i="7"/>
  <c r="X47" i="7"/>
  <c r="W47" i="7"/>
  <c r="X46" i="7"/>
  <c r="W46" i="7"/>
  <c r="X45" i="7"/>
  <c r="W45" i="7"/>
  <c r="X44" i="7"/>
  <c r="W44" i="7"/>
  <c r="X43" i="7"/>
  <c r="W43" i="7"/>
  <c r="X42" i="7"/>
  <c r="W42" i="7"/>
  <c r="X41" i="7"/>
  <c r="W41" i="7"/>
  <c r="X40" i="7"/>
  <c r="W40" i="7"/>
  <c r="X39" i="7"/>
  <c r="W39" i="7"/>
  <c r="X38" i="7"/>
  <c r="W38" i="7"/>
  <c r="X37" i="7"/>
  <c r="W37" i="7"/>
  <c r="X36" i="7"/>
  <c r="W36" i="7"/>
  <c r="X35" i="7"/>
  <c r="W35" i="7"/>
  <c r="X34" i="7"/>
  <c r="X33" i="7"/>
  <c r="W33" i="7"/>
  <c r="X32" i="7"/>
  <c r="W32" i="7"/>
  <c r="X31" i="7"/>
  <c r="W31" i="7"/>
  <c r="X30" i="7"/>
  <c r="W30" i="7"/>
  <c r="X29" i="7"/>
  <c r="W29" i="7"/>
  <c r="X28" i="7"/>
  <c r="W28" i="7"/>
  <c r="X27" i="7"/>
  <c r="W27" i="7"/>
  <c r="X26" i="7"/>
  <c r="W26" i="7"/>
  <c r="X25" i="7"/>
  <c r="W25" i="7"/>
  <c r="X24" i="7"/>
  <c r="W24" i="7"/>
  <c r="X23" i="7"/>
  <c r="W23" i="7"/>
  <c r="X22" i="7"/>
  <c r="W22" i="7"/>
  <c r="X21" i="7"/>
  <c r="W21" i="7"/>
  <c r="X20" i="7"/>
  <c r="W20" i="7"/>
  <c r="X19" i="7"/>
  <c r="W19" i="7"/>
  <c r="X18" i="7"/>
  <c r="W18" i="7"/>
  <c r="X17" i="7"/>
  <c r="W17" i="7"/>
  <c r="X16" i="7"/>
  <c r="W16" i="7"/>
  <c r="X15" i="7"/>
  <c r="W15" i="7"/>
  <c r="X14" i="7"/>
  <c r="W14" i="7"/>
  <c r="X13" i="7"/>
  <c r="W13" i="7"/>
  <c r="X12" i="7"/>
  <c r="W12" i="7"/>
  <c r="X11" i="7"/>
  <c r="W11" i="7"/>
  <c r="X10" i="7"/>
  <c r="W10" i="7"/>
  <c r="X9" i="7"/>
  <c r="W9" i="7"/>
  <c r="X8" i="7"/>
  <c r="W8" i="7"/>
  <c r="X7" i="7"/>
  <c r="W7" i="7"/>
  <c r="X6" i="7"/>
  <c r="W6" i="7"/>
  <c r="X5" i="7"/>
  <c r="W5" i="7"/>
  <c r="X4" i="7"/>
  <c r="W4" i="7"/>
  <c r="X3" i="7"/>
  <c r="W3" i="7"/>
  <c r="X2" i="7"/>
  <c r="W2" i="7"/>
  <c r="X48" i="6"/>
  <c r="W48" i="6"/>
  <c r="X47" i="6"/>
  <c r="W47" i="6"/>
  <c r="X46" i="6"/>
  <c r="W46" i="6"/>
  <c r="X45" i="6"/>
  <c r="W45" i="6"/>
  <c r="X44" i="6"/>
  <c r="W44" i="6"/>
  <c r="X43" i="6"/>
  <c r="W43" i="6"/>
  <c r="X42" i="6"/>
  <c r="W42" i="6"/>
  <c r="X41" i="6"/>
  <c r="W41" i="6"/>
  <c r="X40" i="6"/>
  <c r="W40" i="6"/>
  <c r="X39" i="6"/>
  <c r="W39" i="6"/>
  <c r="X38" i="6"/>
  <c r="W38" i="6"/>
  <c r="X37" i="6"/>
  <c r="W37" i="6"/>
  <c r="X36" i="6"/>
  <c r="W36" i="6"/>
  <c r="X35" i="6"/>
  <c r="W35" i="6"/>
  <c r="X34" i="6"/>
  <c r="W34" i="6"/>
  <c r="X33" i="6"/>
  <c r="W33" i="6"/>
  <c r="X32" i="6"/>
  <c r="W32" i="6"/>
  <c r="X31" i="6"/>
  <c r="W31" i="6"/>
  <c r="X30" i="6"/>
  <c r="W30" i="6"/>
  <c r="X29" i="6"/>
  <c r="W29" i="6"/>
  <c r="X28" i="6"/>
  <c r="W28" i="6"/>
  <c r="X27" i="6"/>
  <c r="W27" i="6"/>
  <c r="X26" i="6"/>
  <c r="W26" i="6"/>
  <c r="X25" i="6"/>
  <c r="W25" i="6"/>
  <c r="X24" i="6"/>
  <c r="W24" i="6"/>
  <c r="X23" i="6"/>
  <c r="W23" i="6"/>
  <c r="X22" i="6"/>
  <c r="W22" i="6"/>
  <c r="X21" i="6"/>
  <c r="W21" i="6"/>
  <c r="X20" i="6"/>
  <c r="W20" i="6"/>
  <c r="X19" i="6"/>
  <c r="W19" i="6"/>
  <c r="X18" i="6"/>
  <c r="W18" i="6"/>
  <c r="X17" i="6"/>
  <c r="W17" i="6"/>
  <c r="X16" i="6"/>
  <c r="W16" i="6"/>
  <c r="X15" i="6"/>
  <c r="W15" i="6"/>
  <c r="X14" i="6"/>
  <c r="W14" i="6"/>
  <c r="X13" i="6"/>
  <c r="W13" i="6"/>
  <c r="X12" i="6"/>
  <c r="W12" i="6"/>
  <c r="X11" i="6"/>
  <c r="W11" i="6"/>
  <c r="X10" i="6"/>
  <c r="W10" i="6"/>
  <c r="X9" i="6"/>
  <c r="W9" i="6"/>
  <c r="X8" i="6"/>
  <c r="W8" i="6"/>
  <c r="X7" i="6"/>
  <c r="W7" i="6"/>
  <c r="X6" i="6"/>
  <c r="W6" i="6"/>
  <c r="X5" i="6"/>
  <c r="W5" i="6"/>
  <c r="X4" i="6"/>
  <c r="W4" i="6"/>
  <c r="X3" i="6"/>
  <c r="W3" i="6"/>
  <c r="X2" i="6"/>
  <c r="W2" i="6"/>
  <c r="W48" i="5"/>
  <c r="X47" i="5"/>
  <c r="W47" i="5"/>
  <c r="X46" i="5"/>
  <c r="W46" i="5"/>
  <c r="X45" i="5"/>
  <c r="W45" i="5"/>
  <c r="X44" i="5"/>
  <c r="W44" i="5"/>
  <c r="X43" i="5"/>
  <c r="W43" i="5"/>
  <c r="X42" i="5"/>
  <c r="W42" i="5"/>
  <c r="X41" i="5"/>
  <c r="W41" i="5"/>
  <c r="X40" i="5"/>
  <c r="W40" i="5"/>
  <c r="X39" i="5"/>
  <c r="W39" i="5"/>
  <c r="X38" i="5"/>
  <c r="W38" i="5"/>
  <c r="X37" i="5"/>
  <c r="W37" i="5"/>
  <c r="X36" i="5"/>
  <c r="W36" i="5"/>
  <c r="X35" i="5"/>
  <c r="W35" i="5"/>
  <c r="X34" i="5"/>
  <c r="W34" i="5"/>
  <c r="X33" i="5"/>
  <c r="W33" i="5"/>
  <c r="X32" i="5"/>
  <c r="W32" i="5"/>
  <c r="X31" i="5"/>
  <c r="W31" i="5"/>
  <c r="X30" i="5"/>
  <c r="W30" i="5"/>
  <c r="X29" i="5"/>
  <c r="W29" i="5"/>
  <c r="X28" i="5"/>
  <c r="W28" i="5"/>
  <c r="X27" i="5"/>
  <c r="W27" i="5"/>
  <c r="X26" i="5"/>
  <c r="W26" i="5"/>
  <c r="X25" i="5"/>
  <c r="W25" i="5"/>
  <c r="X24" i="5"/>
  <c r="W24" i="5"/>
  <c r="X23" i="5"/>
  <c r="W23" i="5"/>
  <c r="X22" i="5"/>
  <c r="W22" i="5"/>
  <c r="X21" i="5"/>
  <c r="W21" i="5"/>
  <c r="X20" i="5"/>
  <c r="W20" i="5"/>
  <c r="X19" i="5"/>
  <c r="W19" i="5"/>
  <c r="X18" i="5"/>
  <c r="W18" i="5"/>
  <c r="X17" i="5"/>
  <c r="W17" i="5"/>
  <c r="X16" i="5"/>
  <c r="W16" i="5"/>
  <c r="X15" i="5"/>
  <c r="W15" i="5"/>
  <c r="X14" i="5"/>
  <c r="W14" i="5"/>
  <c r="X13" i="5"/>
  <c r="W13" i="5"/>
  <c r="X12" i="5"/>
  <c r="W12" i="5"/>
  <c r="X11" i="5"/>
  <c r="W11" i="5"/>
  <c r="X10" i="5"/>
  <c r="W10" i="5"/>
  <c r="X9" i="5"/>
  <c r="W9" i="5"/>
  <c r="X8" i="5"/>
  <c r="W8" i="5"/>
  <c r="X7" i="5"/>
  <c r="W7" i="5"/>
  <c r="X6" i="5"/>
  <c r="W6" i="5"/>
  <c r="X5" i="5"/>
  <c r="W5" i="5"/>
  <c r="X4" i="5"/>
  <c r="W4" i="5"/>
  <c r="X3" i="5"/>
  <c r="W3" i="5"/>
  <c r="X2" i="5"/>
  <c r="W2" i="5"/>
  <c r="X48" i="4"/>
  <c r="W48" i="4"/>
  <c r="X47" i="4"/>
  <c r="W47" i="4"/>
  <c r="X46" i="4"/>
  <c r="W46" i="4"/>
  <c r="X45" i="4"/>
  <c r="W45" i="4"/>
  <c r="X44" i="4"/>
  <c r="W44" i="4"/>
  <c r="X43" i="4"/>
  <c r="W43" i="4"/>
  <c r="X42" i="4"/>
  <c r="W42" i="4"/>
  <c r="X41" i="4"/>
  <c r="W41" i="4"/>
  <c r="X40" i="4"/>
  <c r="W40" i="4"/>
  <c r="X39" i="4"/>
  <c r="W39" i="4"/>
  <c r="X38" i="4"/>
  <c r="W38" i="4"/>
  <c r="X37" i="4"/>
  <c r="W37" i="4"/>
  <c r="X36" i="4"/>
  <c r="W36" i="4"/>
  <c r="X35" i="4"/>
  <c r="W35" i="4"/>
  <c r="X34" i="4"/>
  <c r="W34" i="4"/>
  <c r="X33" i="4"/>
  <c r="W33" i="4"/>
  <c r="X32" i="4"/>
  <c r="W32" i="4"/>
  <c r="X31" i="4"/>
  <c r="W31" i="4"/>
  <c r="X30" i="4"/>
  <c r="W30" i="4"/>
  <c r="X29" i="4"/>
  <c r="W29" i="4"/>
  <c r="X28" i="4"/>
  <c r="W28" i="4"/>
  <c r="X27" i="4"/>
  <c r="W27" i="4"/>
  <c r="X26" i="4"/>
  <c r="W26" i="4"/>
  <c r="X25" i="4"/>
  <c r="W25" i="4"/>
  <c r="X24" i="4"/>
  <c r="W24" i="4"/>
  <c r="X23" i="4"/>
  <c r="W23" i="4"/>
  <c r="X22" i="4"/>
  <c r="W22" i="4"/>
  <c r="X21" i="4"/>
  <c r="W21" i="4"/>
  <c r="X20" i="4"/>
  <c r="W20" i="4"/>
  <c r="X19" i="4"/>
  <c r="W19" i="4"/>
  <c r="X18" i="4"/>
  <c r="W18" i="4"/>
  <c r="X17" i="4"/>
  <c r="W17" i="4"/>
  <c r="X16" i="4"/>
  <c r="W16" i="4"/>
  <c r="X15" i="4"/>
  <c r="W15" i="4"/>
  <c r="X14" i="4"/>
  <c r="W14" i="4"/>
  <c r="X13" i="4"/>
  <c r="W13" i="4"/>
  <c r="X12" i="4"/>
  <c r="W12" i="4"/>
  <c r="X11" i="4"/>
  <c r="W11" i="4"/>
  <c r="X10" i="4"/>
  <c r="W10" i="4"/>
  <c r="X9" i="4"/>
  <c r="W9" i="4"/>
  <c r="X8" i="4"/>
  <c r="W8" i="4"/>
  <c r="X7" i="4"/>
  <c r="W7" i="4"/>
  <c r="X6" i="4"/>
  <c r="W6" i="4"/>
  <c r="X5" i="4"/>
  <c r="W5" i="4"/>
  <c r="X4" i="4"/>
  <c r="W4" i="4"/>
  <c r="X3" i="4"/>
  <c r="W3" i="4"/>
  <c r="X2" i="4"/>
  <c r="W2" i="4"/>
  <c r="X48" i="3"/>
  <c r="X47" i="3"/>
  <c r="W47" i="3"/>
  <c r="W46" i="3"/>
  <c r="X45" i="3"/>
  <c r="W45" i="3"/>
  <c r="X44" i="3"/>
  <c r="W44" i="3"/>
  <c r="X43" i="3"/>
  <c r="W43" i="3"/>
  <c r="X42" i="3"/>
  <c r="W42" i="3"/>
  <c r="X41" i="3"/>
  <c r="W41" i="3"/>
  <c r="X40" i="3"/>
  <c r="W40" i="3"/>
  <c r="X39" i="3"/>
  <c r="W39" i="3"/>
  <c r="X38" i="3"/>
  <c r="W38" i="3"/>
  <c r="X37" i="3"/>
  <c r="W37" i="3"/>
  <c r="X36" i="3"/>
  <c r="W36" i="3"/>
  <c r="X35" i="3"/>
  <c r="W35" i="3"/>
  <c r="X34" i="3"/>
  <c r="W34" i="3"/>
  <c r="X33" i="3"/>
  <c r="W33" i="3"/>
  <c r="X32" i="3"/>
  <c r="W32" i="3"/>
  <c r="X31" i="3"/>
  <c r="W31" i="3"/>
  <c r="X30" i="3"/>
  <c r="W30" i="3"/>
  <c r="X29" i="3"/>
  <c r="W29" i="3"/>
  <c r="X28" i="3"/>
  <c r="W28" i="3"/>
  <c r="X27" i="3"/>
  <c r="W27" i="3"/>
  <c r="X26" i="3"/>
  <c r="W26" i="3"/>
  <c r="X25" i="3"/>
  <c r="W25" i="3"/>
  <c r="X24" i="3"/>
  <c r="W24" i="3"/>
  <c r="X23" i="3"/>
  <c r="W23" i="3"/>
  <c r="X22" i="3"/>
  <c r="W22" i="3"/>
  <c r="X21" i="3"/>
  <c r="W21" i="3"/>
  <c r="X20" i="3"/>
  <c r="W20" i="3"/>
  <c r="X19" i="3"/>
  <c r="W19" i="3"/>
  <c r="X18" i="3"/>
  <c r="W18" i="3"/>
  <c r="X17" i="3"/>
  <c r="W17" i="3"/>
  <c r="X16" i="3"/>
  <c r="W16" i="3"/>
  <c r="X15" i="3"/>
  <c r="W15" i="3"/>
  <c r="X14" i="3"/>
  <c r="W14" i="3"/>
  <c r="X13" i="3"/>
  <c r="W13" i="3"/>
  <c r="X12" i="3"/>
  <c r="W12" i="3"/>
  <c r="X11" i="3"/>
  <c r="W11" i="3"/>
  <c r="X10" i="3"/>
  <c r="W10" i="3"/>
  <c r="X9" i="3"/>
  <c r="W9" i="3"/>
  <c r="X8" i="3"/>
  <c r="W8" i="3"/>
  <c r="X7" i="3"/>
  <c r="W7" i="3"/>
  <c r="X6" i="3"/>
  <c r="W6" i="3"/>
  <c r="X5" i="3"/>
  <c r="W5" i="3"/>
  <c r="X4" i="3"/>
  <c r="W4" i="3"/>
  <c r="X3" i="3"/>
  <c r="W3" i="3"/>
  <c r="X2" i="3"/>
  <c r="W2" i="3"/>
  <c r="U50" i="2"/>
  <c r="T50" i="2"/>
  <c r="S50" i="2"/>
  <c r="R50" i="2"/>
  <c r="Q50" i="2"/>
  <c r="P50" i="2"/>
  <c r="O50" i="2"/>
  <c r="N50" i="2"/>
  <c r="L50" i="2"/>
  <c r="K50" i="2"/>
  <c r="I50" i="2"/>
  <c r="H50" i="2"/>
  <c r="F50" i="2"/>
  <c r="E50" i="2"/>
  <c r="D50" i="2"/>
  <c r="X48" i="2"/>
  <c r="W48" i="2"/>
  <c r="X47" i="2"/>
  <c r="W47" i="2"/>
  <c r="X46" i="2"/>
  <c r="W46" i="2"/>
  <c r="W45" i="2"/>
  <c r="X44" i="2"/>
  <c r="W44" i="2"/>
  <c r="X43" i="2"/>
  <c r="W43" i="2"/>
  <c r="X42" i="2"/>
  <c r="W42" i="2"/>
  <c r="X41" i="2"/>
  <c r="W41" i="2"/>
  <c r="X40" i="2"/>
  <c r="W40" i="2"/>
  <c r="X39" i="2"/>
  <c r="W39" i="2"/>
  <c r="X38" i="2"/>
  <c r="W38" i="2"/>
  <c r="X37" i="2"/>
  <c r="W37" i="2"/>
  <c r="X36" i="2"/>
  <c r="W36" i="2"/>
  <c r="X35" i="2"/>
  <c r="W35" i="2"/>
  <c r="X34" i="2"/>
  <c r="W34" i="2"/>
  <c r="X33" i="2"/>
  <c r="W33" i="2"/>
  <c r="X32" i="2"/>
  <c r="W32" i="2"/>
  <c r="X31" i="2"/>
  <c r="W31" i="2"/>
  <c r="X30" i="2"/>
  <c r="W30" i="2"/>
  <c r="X29" i="2"/>
  <c r="W29" i="2"/>
  <c r="X28" i="2"/>
  <c r="W28" i="2"/>
  <c r="X27" i="2"/>
  <c r="W27" i="2"/>
  <c r="X26" i="2"/>
  <c r="W26" i="2"/>
  <c r="X25" i="2"/>
  <c r="W25" i="2"/>
  <c r="X24" i="2"/>
  <c r="W24" i="2"/>
  <c r="X23" i="2"/>
  <c r="W23" i="2"/>
  <c r="X22" i="2"/>
  <c r="W22" i="2"/>
  <c r="X21" i="2"/>
  <c r="W21" i="2"/>
  <c r="X20" i="2"/>
  <c r="W20" i="2"/>
  <c r="X19" i="2"/>
  <c r="W19" i="2"/>
  <c r="X18" i="2"/>
  <c r="W18" i="2"/>
  <c r="X17" i="2"/>
  <c r="W17" i="2"/>
  <c r="X16" i="2"/>
  <c r="W16" i="2"/>
  <c r="X15" i="2"/>
  <c r="W15" i="2"/>
  <c r="X14" i="2"/>
  <c r="W14" i="2"/>
  <c r="X13" i="2"/>
  <c r="W13" i="2"/>
  <c r="X12" i="2"/>
  <c r="W12" i="2"/>
  <c r="X11" i="2"/>
  <c r="W11" i="2"/>
  <c r="X10" i="2"/>
  <c r="W10" i="2"/>
  <c r="X9" i="2"/>
  <c r="W9" i="2"/>
  <c r="X8" i="2"/>
  <c r="W8" i="2"/>
  <c r="X7" i="2"/>
  <c r="W7" i="2"/>
  <c r="X6" i="2"/>
  <c r="W6" i="2"/>
  <c r="X5" i="2"/>
  <c r="W5" i="2"/>
  <c r="X4" i="2"/>
  <c r="W4" i="2"/>
  <c r="X3" i="2"/>
  <c r="W3" i="2"/>
  <c r="X2" i="2"/>
  <c r="W2" i="2"/>
  <c r="P50" i="1"/>
  <c r="C50" i="1"/>
  <c r="X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W49" i="1"/>
  <c r="W2" i="1"/>
  <c r="W3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N50" i="1"/>
  <c r="D50" i="1"/>
  <c r="E50" i="1"/>
  <c r="F50" i="1"/>
  <c r="G50" i="1"/>
  <c r="H50" i="1"/>
  <c r="I50" i="1"/>
  <c r="J50" i="1"/>
  <c r="K50" i="1"/>
  <c r="L50" i="1"/>
  <c r="M50" i="1"/>
  <c r="O50" i="1"/>
  <c r="Q50" i="1"/>
  <c r="R50" i="1"/>
  <c r="S50" i="1"/>
  <c r="T50" i="1"/>
  <c r="U50" i="1"/>
  <c r="Q80" i="11" l="1"/>
  <c r="AV30" i="11"/>
  <c r="AT30" i="11"/>
  <c r="AS30" i="11"/>
  <c r="AE63" i="11" s="1"/>
  <c r="AR30" i="11"/>
  <c r="AD63" i="11" s="1"/>
  <c r="AQ30" i="11"/>
  <c r="AU30" i="11"/>
  <c r="AP30" i="11"/>
  <c r="Q81" i="11"/>
  <c r="AO30" i="11"/>
  <c r="AA63" i="11" s="1"/>
  <c r="P80" i="11"/>
  <c r="AU24" i="11"/>
  <c r="AT24" i="11"/>
  <c r="AS24" i="11"/>
  <c r="AQ24" i="11"/>
  <c r="AR24" i="11"/>
  <c r="AD62" i="11" s="1"/>
  <c r="AP24" i="11"/>
  <c r="AB62" i="11" s="1"/>
  <c r="AO24" i="11"/>
  <c r="AA62" i="11" s="1"/>
  <c r="P81" i="11"/>
  <c r="AV24" i="11"/>
  <c r="AQ19" i="11"/>
  <c r="AC61" i="11" s="1"/>
  <c r="AP19" i="11"/>
  <c r="AB61" i="11" s="1"/>
  <c r="AO19" i="11"/>
  <c r="AA61" i="11" s="1"/>
  <c r="AV19" i="11"/>
  <c r="AH61" i="11" s="1"/>
  <c r="O81" i="11"/>
  <c r="AU19" i="11"/>
  <c r="AT19" i="11"/>
  <c r="AS19" i="11"/>
  <c r="O80" i="11"/>
  <c r="AR19" i="11"/>
  <c r="AD61" i="11" s="1"/>
  <c r="AQ35" i="11"/>
  <c r="AC64" i="11" s="1"/>
  <c r="AP35" i="11"/>
  <c r="AO35" i="11"/>
  <c r="AA64" i="11" s="1"/>
  <c r="R80" i="11"/>
  <c r="AV35" i="11"/>
  <c r="AH64" i="11" s="1"/>
  <c r="AU35" i="11"/>
  <c r="AG64" i="11" s="1"/>
  <c r="AT35" i="11"/>
  <c r="AS35" i="11"/>
  <c r="R81" i="11"/>
  <c r="AR35" i="11"/>
  <c r="AD64" i="11" s="1"/>
  <c r="U67" i="11" a="1"/>
  <c r="U67" i="11" s="1"/>
  <c r="AH60" i="11"/>
  <c r="AF60" i="11"/>
  <c r="N81" i="11"/>
  <c r="AD60" i="11"/>
  <c r="AC60" i="11"/>
  <c r="N80" i="11"/>
  <c r="AA60" i="11"/>
  <c r="AR8" i="11"/>
  <c r="AD59" i="11" s="1"/>
  <c r="AO8" i="11"/>
  <c r="AA59" i="11" s="1"/>
  <c r="AQ8" i="11"/>
  <c r="M81" i="11"/>
  <c r="AV8" i="11"/>
  <c r="M80" i="11"/>
  <c r="AU8" i="11"/>
  <c r="AG59" i="11" s="1"/>
  <c r="AT8" i="11"/>
  <c r="AF59" i="11" s="1"/>
  <c r="AS8" i="11"/>
  <c r="AE59" i="11" s="1"/>
  <c r="AP8" i="11"/>
  <c r="AP3" i="11"/>
  <c r="AV3" i="11"/>
  <c r="AH58" i="11" s="1"/>
  <c r="AO3" i="11"/>
  <c r="AA58" i="11" s="1"/>
  <c r="AT3" i="11"/>
  <c r="AU3" i="11"/>
  <c r="AG58" i="11" s="1"/>
  <c r="L81" i="11"/>
  <c r="AS3" i="11"/>
  <c r="AE58" i="11" s="1"/>
  <c r="U79" i="11" a="1"/>
  <c r="U79" i="11" s="1"/>
  <c r="AR3" i="11"/>
  <c r="AD58" i="11" s="1"/>
  <c r="AQ3" i="11"/>
  <c r="AC58" i="11" s="1"/>
  <c r="L80" i="11"/>
  <c r="T80" i="11"/>
  <c r="T81" i="11"/>
  <c r="AU46" i="11"/>
  <c r="AV46" i="11"/>
  <c r="AT46" i="11"/>
  <c r="AS46" i="11"/>
  <c r="AR46" i="11"/>
  <c r="AD66" i="11" s="1"/>
  <c r="AQ46" i="11"/>
  <c r="AC66" i="11" s="1"/>
  <c r="AP46" i="11"/>
  <c r="AB66" i="11" s="1"/>
  <c r="AO46" i="11"/>
  <c r="AA66" i="11" s="1"/>
  <c r="S81" i="11"/>
  <c r="AU40" i="11"/>
  <c r="AG65" i="11" s="1"/>
  <c r="AT40" i="11"/>
  <c r="AQ40" i="11"/>
  <c r="AS40" i="11"/>
  <c r="S80" i="11"/>
  <c r="AR40" i="11"/>
  <c r="AP40" i="11"/>
  <c r="AB65" i="11" s="1"/>
  <c r="AO40" i="11"/>
  <c r="AA65" i="11" s="1"/>
  <c r="AV40" i="11"/>
  <c r="AH65" i="11" s="1"/>
  <c r="AB64" i="11"/>
  <c r="AC65" i="11"/>
  <c r="AD65" i="11"/>
  <c r="AE66" i="11"/>
  <c r="AC63" i="11"/>
  <c r="AG66" i="11"/>
  <c r="AF64" i="11"/>
  <c r="AE62" i="11"/>
  <c r="AF63" i="11"/>
  <c r="AH63" i="11"/>
  <c r="AF61" i="11"/>
  <c r="AB60" i="11"/>
  <c r="AB58" i="11"/>
  <c r="AB63" i="11"/>
  <c r="AE60" i="11"/>
  <c r="AG60" i="11"/>
  <c r="AC62" i="11"/>
  <c r="AC59" i="11"/>
  <c r="AB59" i="11"/>
  <c r="AF65" i="11"/>
  <c r="AH62" i="11"/>
  <c r="AI7" i="11"/>
  <c r="AI23" i="11"/>
  <c r="AF58" i="11"/>
  <c r="AE65" i="11"/>
  <c r="AF66" i="11"/>
  <c r="AE64" i="11"/>
  <c r="AE61" i="11"/>
  <c r="AH66" i="11"/>
  <c r="AF62" i="11"/>
  <c r="AG61" i="11"/>
  <c r="AG63" i="11"/>
  <c r="X50" i="12"/>
  <c r="W50" i="7"/>
  <c r="W50" i="1"/>
  <c r="X50" i="1"/>
  <c r="AG62" i="11" l="1"/>
  <c r="AH59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<sst xmlns="http://schemas.openxmlformats.org/spreadsheetml/2006/main" count="356" uniqueCount="76">
  <si>
    <t>MSE Musical</t>
  </si>
  <si>
    <t>MSE Non-Musical</t>
  </si>
  <si>
    <t>Audio File:</t>
  </si>
  <si>
    <t>D100</t>
  </si>
  <si>
    <t>D88</t>
  </si>
  <si>
    <t>D19</t>
  </si>
  <si>
    <t xml:space="preserve"> </t>
  </si>
  <si>
    <t>D51</t>
  </si>
  <si>
    <t>D91</t>
  </si>
  <si>
    <t>D29</t>
  </si>
  <si>
    <t>D6</t>
  </si>
  <si>
    <t>D26</t>
  </si>
  <si>
    <t>D82</t>
  </si>
  <si>
    <t>D61</t>
  </si>
  <si>
    <t>D45</t>
  </si>
  <si>
    <t>D15</t>
  </si>
  <si>
    <t>D84</t>
  </si>
  <si>
    <t>D93</t>
  </si>
  <si>
    <t>D14</t>
  </si>
  <si>
    <t>D59</t>
  </si>
  <si>
    <t>D17</t>
  </si>
  <si>
    <t>D99</t>
  </si>
  <si>
    <t>D33</t>
  </si>
  <si>
    <t>D7</t>
  </si>
  <si>
    <t xml:space="preserve"> 4.794921875]</t>
  </si>
  <si>
    <t>AVG M</t>
  </si>
  <si>
    <t>AVG NM</t>
  </si>
  <si>
    <t>Frame</t>
  </si>
  <si>
    <t>Average</t>
  </si>
  <si>
    <t>0x</t>
  </si>
  <si>
    <t>1px</t>
  </si>
  <si>
    <t>2px</t>
  </si>
  <si>
    <t>3px</t>
  </si>
  <si>
    <t>4px</t>
  </si>
  <si>
    <t>5px</t>
  </si>
  <si>
    <t>6px</t>
  </si>
  <si>
    <t>7px</t>
  </si>
  <si>
    <t>8px</t>
  </si>
  <si>
    <t>minus 1</t>
  </si>
  <si>
    <t>minus 4</t>
  </si>
  <si>
    <t>minus 3</t>
  </si>
  <si>
    <t>minus 2</t>
  </si>
  <si>
    <t>Hint 1</t>
  </si>
  <si>
    <t>Hint 2</t>
  </si>
  <si>
    <t>Hint 3</t>
  </si>
  <si>
    <t>Hint 4</t>
  </si>
  <si>
    <t>Hint 5</t>
  </si>
  <si>
    <t>Hint 6</t>
  </si>
  <si>
    <t>Hint 7</t>
  </si>
  <si>
    <t>Hint 8</t>
  </si>
  <si>
    <t>Note 1</t>
  </si>
  <si>
    <t>Note 2</t>
  </si>
  <si>
    <t>Note 3</t>
  </si>
  <si>
    <t>Note 4</t>
  </si>
  <si>
    <t>Note 5</t>
  </si>
  <si>
    <t>Note 6</t>
  </si>
  <si>
    <t>Note 7</t>
  </si>
  <si>
    <t>Note 8</t>
  </si>
  <si>
    <t>Note 9</t>
  </si>
  <si>
    <t>9px</t>
  </si>
  <si>
    <t>10px</t>
  </si>
  <si>
    <t>11px</t>
  </si>
  <si>
    <t xml:space="preserve">Note 7 </t>
  </si>
  <si>
    <t>Average M:</t>
  </si>
  <si>
    <t>Average NM:</t>
  </si>
  <si>
    <t xml:space="preserve"> dif</t>
  </si>
  <si>
    <t>ratio</t>
  </si>
  <si>
    <t>X</t>
  </si>
  <si>
    <t>Notes Only MSE</t>
  </si>
  <si>
    <t>Px</t>
  </si>
  <si>
    <t>This section includes the computations of the normalized differences</t>
  </si>
  <si>
    <t>Normalized Differences (Context Effect):</t>
  </si>
  <si>
    <t>Interval Sizes of Note Transitions:</t>
  </si>
  <si>
    <t>The frame before the prediction</t>
  </si>
  <si>
    <t>The frame of the prediction</t>
  </si>
  <si>
    <t>The normalized 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</si>
</sst>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4"/>
      <color theme="1"/>
      <name val="Times New Roman"/>
      <family val="1"/>
    </font>
    <font>
      <u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2" fillId="3" borderId="0" xfId="0" applyFont="1" applyFill="1"/>
    <xf numFmtId="0" fontId="3" fillId="0" borderId="0" xfId="0" applyFont="1"/>
    <xf numFmtId="0" fontId="2" fillId="0" borderId="0" xfId="0" applyFont="1" applyFill="1"/>
    <xf numFmtId="0" fontId="4" fillId="0" borderId="0" xfId="0" applyFont="1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Fill="1" applyAlignment="1">
      <alignment wrapText="1"/>
    </xf>
    <xf numFmtId="0" fontId="5" fillId="0" borderId="0" xfId="0" applyFont="1"/>
    <xf numFmtId="0" fontId="0" fillId="0" borderId="0" xfId="0" applyBorder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C7B4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Error over Time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1550147810151349E-2"/>
          <c:y val="0.17575726369055814"/>
          <c:w val="0.82210269336164565"/>
          <c:h val="0.6678608290871646"/>
        </c:manualLayout>
      </c:layout>
      <c:lineChart>
        <c:grouping val="stacked"/>
        <c:varyColors val="0"/>
        <c:ser>
          <c:idx val="0"/>
          <c:order val="0"/>
          <c:tx>
            <c:v>Musical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'0px'!$W$2:$W$49</c:f>
              <c:numCache>
                <c:formatCode>General</c:formatCode>
                <c:ptCount val="48"/>
                <c:pt idx="0">
                  <c:v>133.4827799479165</c:v>
                </c:pt>
                <c:pt idx="1">
                  <c:v>11.618961588541628</c:v>
                </c:pt>
                <c:pt idx="2">
                  <c:v>5.9207356770833295</c:v>
                </c:pt>
                <c:pt idx="3">
                  <c:v>3.7798339843749957</c:v>
                </c:pt>
                <c:pt idx="4">
                  <c:v>2.910807291666663</c:v>
                </c:pt>
                <c:pt idx="5">
                  <c:v>235.79228515624973</c:v>
                </c:pt>
                <c:pt idx="6">
                  <c:v>11.979524739583315</c:v>
                </c:pt>
                <c:pt idx="7">
                  <c:v>4.4273600260416632</c:v>
                </c:pt>
                <c:pt idx="8">
                  <c:v>3.1403971354166642</c:v>
                </c:pt>
                <c:pt idx="9">
                  <c:v>2.6062662760416631</c:v>
                </c:pt>
                <c:pt idx="10">
                  <c:v>160.07107747395801</c:v>
                </c:pt>
                <c:pt idx="11">
                  <c:v>50.618050130208317</c:v>
                </c:pt>
                <c:pt idx="12">
                  <c:v>5.5916341145833304</c:v>
                </c:pt>
                <c:pt idx="13">
                  <c:v>3.855371093749997</c:v>
                </c:pt>
                <c:pt idx="14">
                  <c:v>3.1038248697916631</c:v>
                </c:pt>
                <c:pt idx="15">
                  <c:v>32.24498697916664</c:v>
                </c:pt>
                <c:pt idx="16">
                  <c:v>176.33784179687478</c:v>
                </c:pt>
                <c:pt idx="17">
                  <c:v>8.5629557291666405</c:v>
                </c:pt>
                <c:pt idx="18">
                  <c:v>4.6949218749999986</c:v>
                </c:pt>
                <c:pt idx="19">
                  <c:v>3.5331705729166636</c:v>
                </c:pt>
                <c:pt idx="20">
                  <c:v>3.0658528645833298</c:v>
                </c:pt>
                <c:pt idx="21">
                  <c:v>195.14212239583293</c:v>
                </c:pt>
                <c:pt idx="22">
                  <c:v>12.070800781249988</c:v>
                </c:pt>
                <c:pt idx="23">
                  <c:v>4.7971028645833282</c:v>
                </c:pt>
                <c:pt idx="24">
                  <c:v>3.7203450520833301</c:v>
                </c:pt>
                <c:pt idx="25">
                  <c:v>3.1481282552083312</c:v>
                </c:pt>
                <c:pt idx="26">
                  <c:v>132.14990234374966</c:v>
                </c:pt>
                <c:pt idx="27">
                  <c:v>115.49877929687484</c:v>
                </c:pt>
                <c:pt idx="28">
                  <c:v>7.2322428385416613</c:v>
                </c:pt>
                <c:pt idx="29">
                  <c:v>4.6189453124999975</c:v>
                </c:pt>
                <c:pt idx="30">
                  <c:v>3.5856933593749973</c:v>
                </c:pt>
                <c:pt idx="31">
                  <c:v>4.7829264322916627</c:v>
                </c:pt>
                <c:pt idx="32">
                  <c:v>234.68958333333293</c:v>
                </c:pt>
                <c:pt idx="33">
                  <c:v>11.659847005208311</c:v>
                </c:pt>
                <c:pt idx="34">
                  <c:v>4.8868489583333297</c:v>
                </c:pt>
                <c:pt idx="35">
                  <c:v>3.6002766927083298</c:v>
                </c:pt>
                <c:pt idx="36">
                  <c:v>3.0786946614583299</c:v>
                </c:pt>
                <c:pt idx="37">
                  <c:v>209.09848632812472</c:v>
                </c:pt>
                <c:pt idx="38">
                  <c:v>18.009537760416642</c:v>
                </c:pt>
                <c:pt idx="39">
                  <c:v>7.3101562499999986</c:v>
                </c:pt>
                <c:pt idx="40">
                  <c:v>4.4090983072916616</c:v>
                </c:pt>
                <c:pt idx="41">
                  <c:v>3.7717285156249942</c:v>
                </c:pt>
                <c:pt idx="42">
                  <c:v>65.976936848958303</c:v>
                </c:pt>
                <c:pt idx="43">
                  <c:v>100.74055989583323</c:v>
                </c:pt>
                <c:pt idx="44">
                  <c:v>7.5480631510416556</c:v>
                </c:pt>
                <c:pt idx="45">
                  <c:v>4.6256184895833288</c:v>
                </c:pt>
                <c:pt idx="46">
                  <c:v>3.7300944010416623</c:v>
                </c:pt>
                <c:pt idx="47">
                  <c:v>3.2697102864583316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694-6E42-BE04-10141AD17715}"/>
            </c:ext>
          </c:extLst>
        </c:ser>
        <c:ser>
          <c:idx val="1"/>
          <c:order val="1"/>
          <c:tx>
            <c:v>Non-Musical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'0px'!$X$2:$X$49</c:f>
              <c:numCache>
                <c:formatCode>General</c:formatCode>
                <c:ptCount val="48"/>
                <c:pt idx="0">
                  <c:v>177.52449544270803</c:v>
                </c:pt>
                <c:pt idx="1">
                  <c:v>14.816910807291645</c:v>
                </c:pt>
                <c:pt idx="2">
                  <c:v>7.2028808593749876</c:v>
                </c:pt>
                <c:pt idx="3">
                  <c:v>4.6727050781249941</c:v>
                </c:pt>
                <c:pt idx="4">
                  <c:v>3.6514160156249948</c:v>
                </c:pt>
                <c:pt idx="5">
                  <c:v>377.83787434895811</c:v>
                </c:pt>
                <c:pt idx="6">
                  <c:v>19.517871093749978</c:v>
                </c:pt>
                <c:pt idx="7">
                  <c:v>6.0461588541666638</c:v>
                </c:pt>
                <c:pt idx="8">
                  <c:v>3.8653645833333292</c:v>
                </c:pt>
                <c:pt idx="9">
                  <c:v>3.2880859374999978</c:v>
                </c:pt>
                <c:pt idx="10">
                  <c:v>197.83916015624982</c:v>
                </c:pt>
                <c:pt idx="11">
                  <c:v>66.502099609374909</c:v>
                </c:pt>
                <c:pt idx="12">
                  <c:v>7.3251464843749972</c:v>
                </c:pt>
                <c:pt idx="13">
                  <c:v>4.2508789062499961</c:v>
                </c:pt>
                <c:pt idx="14">
                  <c:v>3.3987792968749972</c:v>
                </c:pt>
                <c:pt idx="15">
                  <c:v>40.88305664062495</c:v>
                </c:pt>
                <c:pt idx="16">
                  <c:v>262.55345052083305</c:v>
                </c:pt>
                <c:pt idx="17">
                  <c:v>11.331445312499975</c:v>
                </c:pt>
                <c:pt idx="18">
                  <c:v>5.9044759114583298</c:v>
                </c:pt>
                <c:pt idx="19">
                  <c:v>4.1075358072916597</c:v>
                </c:pt>
                <c:pt idx="20">
                  <c:v>3.5744791666666629</c:v>
                </c:pt>
                <c:pt idx="21">
                  <c:v>291.52858072916626</c:v>
                </c:pt>
                <c:pt idx="22">
                  <c:v>19.631868489583301</c:v>
                </c:pt>
                <c:pt idx="23">
                  <c:v>6.2987141927083297</c:v>
                </c:pt>
                <c:pt idx="24">
                  <c:v>4.2615234374999966</c:v>
                </c:pt>
                <c:pt idx="25">
                  <c:v>3.5010253906249966</c:v>
                </c:pt>
                <c:pt idx="26">
                  <c:v>161.25083007812472</c:v>
                </c:pt>
                <c:pt idx="27">
                  <c:v>163.72373046874981</c:v>
                </c:pt>
                <c:pt idx="28">
                  <c:v>8.8361816406249893</c:v>
                </c:pt>
                <c:pt idx="29">
                  <c:v>5.8177408854166632</c:v>
                </c:pt>
                <c:pt idx="30">
                  <c:v>4.4362304687499954</c:v>
                </c:pt>
                <c:pt idx="31">
                  <c:v>6.3699544270833242</c:v>
                </c:pt>
                <c:pt idx="32">
                  <c:v>361.62369791666634</c:v>
                </c:pt>
                <c:pt idx="33">
                  <c:v>18.130013020833314</c:v>
                </c:pt>
                <c:pt idx="34">
                  <c:v>7.015413411458324</c:v>
                </c:pt>
                <c:pt idx="35">
                  <c:v>4.9075195312499948</c:v>
                </c:pt>
                <c:pt idx="36">
                  <c:v>4.1195638020833325</c:v>
                </c:pt>
                <c:pt idx="37">
                  <c:v>210.17804361979151</c:v>
                </c:pt>
                <c:pt idx="38">
                  <c:v>21.345035807291644</c:v>
                </c:pt>
                <c:pt idx="39">
                  <c:v>9.0950846354166561</c:v>
                </c:pt>
                <c:pt idx="40">
                  <c:v>5.0984863281249959</c:v>
                </c:pt>
                <c:pt idx="41">
                  <c:v>4.3357421874999975</c:v>
                </c:pt>
                <c:pt idx="42">
                  <c:v>78.067545572916544</c:v>
                </c:pt>
                <c:pt idx="43">
                  <c:v>235.89135742187469</c:v>
                </c:pt>
                <c:pt idx="44">
                  <c:v>11.017057291666651</c:v>
                </c:pt>
                <c:pt idx="45">
                  <c:v>6.6214355468749959</c:v>
                </c:pt>
                <c:pt idx="46">
                  <c:v>4.8898925781249947</c:v>
                </c:pt>
                <c:pt idx="47">
                  <c:v>4.1363932291666643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694-6E42-BE04-10141AD177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8828991"/>
        <c:axId val="138746351"/>
      </c:lineChart>
      <c:catAx>
        <c:axId val="1388289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746351"/>
        <c:crosses val="autoZero"/>
        <c:auto val="1"/>
        <c:lblAlgn val="ctr"/>
        <c:lblOffset val="100"/>
        <c:noMultiLvlLbl val="0"/>
      </c:catAx>
      <c:valAx>
        <c:axId val="138746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8289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168566</xdr:colOff>
      <xdr:row>16</xdr:row>
      <xdr:rowOff>74591</xdr:rowOff>
    </xdr:from>
    <xdr:to>
      <xdr:col>38</xdr:col>
      <xdr:colOff>564925</xdr:colOff>
      <xdr:row>36</xdr:row>
      <xdr:rowOff>186086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84A97F8-9E10-5C40-B951-C17520F070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0B805-5EE9-FC46-86DD-238785D3ABCF}">
  <dimension ref="A1:X52"/>
  <sheetViews>
    <sheetView topLeftCell="A32" zoomScale="98" zoomScaleNormal="98" workbookViewId="0">
      <selection activeCell="G52" sqref="G52"/>
    </sheetView>
  </sheetViews>
  <sheetFormatPr baseColWidth="10" defaultRowHeight="16" x14ac:dyDescent="0.2"/>
  <sheetData>
    <row r="1" spans="1:24" x14ac:dyDescent="0.2">
      <c r="A1" s="2" t="s">
        <v>27</v>
      </c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4" t="s">
        <v>1</v>
      </c>
      <c r="M1" s="4"/>
      <c r="N1" s="4"/>
      <c r="O1" s="4"/>
      <c r="P1" s="4"/>
      <c r="Q1" s="4"/>
      <c r="R1" s="4"/>
      <c r="S1" s="4"/>
      <c r="T1" s="4"/>
      <c r="U1" s="4"/>
      <c r="V1" s="2"/>
      <c r="W1" s="3" t="s">
        <v>25</v>
      </c>
      <c r="X1" s="4" t="s">
        <v>26</v>
      </c>
    </row>
    <row r="2" spans="1:24" x14ac:dyDescent="0.2">
      <c r="A2" s="2">
        <v>1</v>
      </c>
      <c r="B2" s="5">
        <v>212.880859375</v>
      </c>
      <c r="C2" s="2">
        <v>238.30712890625</v>
      </c>
      <c r="D2" s="5">
        <v>112.1044921875</v>
      </c>
      <c r="E2" s="2">
        <v>162.189778645833</v>
      </c>
      <c r="F2" s="2">
        <v>61.7267252604166</v>
      </c>
      <c r="G2" s="2">
        <v>255.494140625</v>
      </c>
      <c r="H2" s="2">
        <v>84.8011067708333</v>
      </c>
      <c r="I2" s="2">
        <v>117.603190104166</v>
      </c>
      <c r="J2" s="2">
        <v>126.781575520833</v>
      </c>
      <c r="K2" s="2">
        <v>101.333658854166</v>
      </c>
      <c r="L2" s="2">
        <v>328.86946614583297</v>
      </c>
      <c r="M2" s="2">
        <v>221.243001302083</v>
      </c>
      <c r="N2" s="2">
        <v>48.4210611979166</v>
      </c>
      <c r="O2" s="2">
        <v>56.8450520833333</v>
      </c>
      <c r="P2" s="2">
        <v>55.2081705729166</v>
      </c>
      <c r="Q2" s="2">
        <v>162.26904296875</v>
      </c>
      <c r="R2" s="2">
        <v>239.265787760416</v>
      </c>
      <c r="S2" s="2">
        <v>133.392252604166</v>
      </c>
      <c r="T2" s="2">
        <v>398.07568359375</v>
      </c>
      <c r="U2" s="2">
        <v>402.84375</v>
      </c>
      <c r="V2" s="2"/>
      <c r="W2" s="2">
        <f>AVERAGE(B2:K2)</f>
        <v>147.3222656249998</v>
      </c>
      <c r="X2" s="2">
        <f t="shared" ref="X2:X50" si="0">AVERAGE(L2:U2)</f>
        <v>204.64332682291644</v>
      </c>
    </row>
    <row r="3" spans="1:24" x14ac:dyDescent="0.2">
      <c r="A3" s="2">
        <v>2</v>
      </c>
      <c r="B3" s="5">
        <v>16.4474283854166</v>
      </c>
      <c r="C3" s="2">
        <v>17.4554036458333</v>
      </c>
      <c r="D3" s="5">
        <v>11.5377604166666</v>
      </c>
      <c r="E3" s="2">
        <v>13.6878255208333</v>
      </c>
      <c r="F3" s="2">
        <v>8.6746419270833304</v>
      </c>
      <c r="G3" s="2">
        <v>14.38525390625</v>
      </c>
      <c r="H3" s="2">
        <v>10.7747395833333</v>
      </c>
      <c r="I3" s="2">
        <v>10.70556640625</v>
      </c>
      <c r="J3" s="2">
        <v>12.0506184895833</v>
      </c>
      <c r="K3" s="2">
        <v>9.7021484375</v>
      </c>
      <c r="L3" s="2">
        <v>17.98291015625</v>
      </c>
      <c r="M3" s="2">
        <v>12.7682291666666</v>
      </c>
      <c r="N3" s="2">
        <v>10.0760091145833</v>
      </c>
      <c r="O3" s="2">
        <v>11.21875</v>
      </c>
      <c r="P3" s="2">
        <v>10.1484375</v>
      </c>
      <c r="Q3" s="2">
        <v>14.2277018229166</v>
      </c>
      <c r="R3" s="2">
        <v>11.9288736979166</v>
      </c>
      <c r="S3" s="2">
        <v>13.6598307291666</v>
      </c>
      <c r="T3" s="2">
        <v>24.82275390625</v>
      </c>
      <c r="U3" s="2">
        <v>25.6780598958333</v>
      </c>
      <c r="V3" s="2"/>
      <c r="W3" s="2">
        <f t="shared" ref="W3:W49" si="1">AVERAGE(B3:K3)</f>
        <v>12.542138671874973</v>
      </c>
      <c r="X3" s="2">
        <f t="shared" si="0"/>
        <v>15.251155598958301</v>
      </c>
    </row>
    <row r="4" spans="1:24" x14ac:dyDescent="0.2">
      <c r="A4" s="2">
        <v>3</v>
      </c>
      <c r="B4" s="5">
        <v>7.1298828125</v>
      </c>
      <c r="C4" s="2">
        <v>7.5439453125</v>
      </c>
      <c r="D4" s="5">
        <v>5.4514973958333304</v>
      </c>
      <c r="E4" s="2">
        <v>6.18701171875</v>
      </c>
      <c r="F4" s="2">
        <v>3.6258138020833299</v>
      </c>
      <c r="G4" s="2">
        <v>7.1834309895833304</v>
      </c>
      <c r="H4" s="2">
        <v>5.7410481770833304</v>
      </c>
      <c r="I4" s="2">
        <v>4.9591471354166599</v>
      </c>
      <c r="J4" s="2">
        <v>5.6818033854166599</v>
      </c>
      <c r="K4" s="2">
        <v>4.4602864583333304</v>
      </c>
      <c r="L4" s="2">
        <v>7.9847005208333304</v>
      </c>
      <c r="M4" s="2">
        <v>6.4920247395833304</v>
      </c>
      <c r="N4" s="2">
        <v>5.2210286458333304</v>
      </c>
      <c r="O4" s="2">
        <v>5.0890299479166599</v>
      </c>
      <c r="P4" s="2">
        <v>5.142578125</v>
      </c>
      <c r="Q4" s="2">
        <v>8.13232421875</v>
      </c>
      <c r="R4" s="2">
        <v>5.3505859375</v>
      </c>
      <c r="S4" s="2">
        <v>6.5716145833333304</v>
      </c>
      <c r="T4" s="2">
        <v>12.2000325520833</v>
      </c>
      <c r="U4" s="2">
        <v>12.7569986979166</v>
      </c>
      <c r="V4" s="2"/>
      <c r="W4" s="2">
        <f t="shared" si="1"/>
        <v>5.7963867187499956</v>
      </c>
      <c r="X4" s="2">
        <f t="shared" si="0"/>
        <v>7.4940917968749883</v>
      </c>
    </row>
    <row r="5" spans="1:24" x14ac:dyDescent="0.2">
      <c r="A5" s="2">
        <v>4</v>
      </c>
      <c r="B5" s="5">
        <v>3.9930013020833299</v>
      </c>
      <c r="C5" s="2">
        <v>4.595703125</v>
      </c>
      <c r="D5" s="5">
        <v>3.2439778645833299</v>
      </c>
      <c r="E5" s="2">
        <v>3.78662109375</v>
      </c>
      <c r="F5" s="2">
        <v>2.41162109375</v>
      </c>
      <c r="G5" s="2">
        <v>4.4322916666666599</v>
      </c>
      <c r="H5" s="2">
        <v>3.7088216145833299</v>
      </c>
      <c r="I5" s="2">
        <v>3.2236328125</v>
      </c>
      <c r="J5" s="2">
        <v>3.3810221354166599</v>
      </c>
      <c r="K5" s="2">
        <v>2.9612630208333299</v>
      </c>
      <c r="L5" s="2">
        <v>5.7010091145833304</v>
      </c>
      <c r="M5" s="2">
        <v>3.5099283854166599</v>
      </c>
      <c r="N5" s="2">
        <v>3.9225260416666599</v>
      </c>
      <c r="O5" s="2">
        <v>3.60595703125</v>
      </c>
      <c r="P5" s="2">
        <v>3.4176432291666599</v>
      </c>
      <c r="Q5" s="2">
        <v>5.3681640625</v>
      </c>
      <c r="R5" s="2">
        <v>3.47119140625</v>
      </c>
      <c r="S5" s="2">
        <v>4.1171875</v>
      </c>
      <c r="T5" s="2">
        <v>5.6336263020833304</v>
      </c>
      <c r="U5" s="2">
        <v>5.96630859375</v>
      </c>
      <c r="V5" s="2"/>
      <c r="W5" s="2">
        <f t="shared" si="1"/>
        <v>3.5737955729166635</v>
      </c>
      <c r="X5" s="2">
        <f t="shared" si="0"/>
        <v>4.4713541666666643</v>
      </c>
    </row>
    <row r="6" spans="1:24" x14ac:dyDescent="0.2">
      <c r="A6" s="2">
        <v>5</v>
      </c>
      <c r="B6" s="5">
        <v>3.23828125</v>
      </c>
      <c r="C6" s="2">
        <v>3.7283528645833299</v>
      </c>
      <c r="D6" s="5">
        <v>2.58544921875</v>
      </c>
      <c r="E6" s="2">
        <v>3.15966796875</v>
      </c>
      <c r="F6" s="2">
        <v>1.9373372395833299</v>
      </c>
      <c r="G6" s="2">
        <v>3.4514973958333299</v>
      </c>
      <c r="H6" s="2">
        <v>2.8732096354166599</v>
      </c>
      <c r="I6" s="2">
        <v>2.68212890625</v>
      </c>
      <c r="J6" s="2">
        <v>2.6494140625</v>
      </c>
      <c r="K6" s="2">
        <v>2.4012044270833299</v>
      </c>
      <c r="L6" s="2">
        <v>4.4278971354166599</v>
      </c>
      <c r="M6" s="2">
        <v>3.0595703125</v>
      </c>
      <c r="N6" s="2">
        <v>3.1376953125</v>
      </c>
      <c r="O6" s="2">
        <v>2.8352864583333299</v>
      </c>
      <c r="P6" s="2">
        <v>2.7340494791666599</v>
      </c>
      <c r="Q6" s="2">
        <v>4.2353515625</v>
      </c>
      <c r="R6" s="2">
        <v>2.7486979166666599</v>
      </c>
      <c r="S6" s="2">
        <v>3.2835286458333299</v>
      </c>
      <c r="T6" s="2">
        <v>4.2921549479166599</v>
      </c>
      <c r="U6" s="2">
        <v>4.53759765625</v>
      </c>
      <c r="V6" s="2"/>
      <c r="W6" s="2">
        <f t="shared" si="1"/>
        <v>2.870654296874998</v>
      </c>
      <c r="X6" s="2">
        <f t="shared" si="0"/>
        <v>3.5291829427083301</v>
      </c>
    </row>
    <row r="7" spans="1:24" x14ac:dyDescent="0.2">
      <c r="A7" s="2">
        <v>6</v>
      </c>
      <c r="B7" s="5">
        <v>128.773111979166</v>
      </c>
      <c r="C7" s="2">
        <v>271.982584635416</v>
      </c>
      <c r="D7" s="5">
        <v>257.54524739583297</v>
      </c>
      <c r="E7" s="2">
        <v>226.282063802083</v>
      </c>
      <c r="F7" s="2">
        <v>285.99739583333297</v>
      </c>
      <c r="G7" s="2">
        <v>137.56689453125</v>
      </c>
      <c r="H7" s="2">
        <v>216.99560546875</v>
      </c>
      <c r="I7" s="2">
        <v>251.764485677083</v>
      </c>
      <c r="J7" s="2">
        <v>197.038248697916</v>
      </c>
      <c r="K7" s="2">
        <v>181.7626953125</v>
      </c>
      <c r="L7" s="2">
        <v>367.041666666666</v>
      </c>
      <c r="M7" s="2">
        <v>389.4560546875</v>
      </c>
      <c r="N7" s="2">
        <v>113.280436197916</v>
      </c>
      <c r="O7" s="2">
        <v>419.8955078125</v>
      </c>
      <c r="P7" s="2">
        <v>381.30891927083297</v>
      </c>
      <c r="Q7" s="2">
        <v>351.119140625</v>
      </c>
      <c r="R7" s="2">
        <v>124.492838541666</v>
      </c>
      <c r="S7" s="2">
        <v>236.98828125</v>
      </c>
      <c r="T7" s="2">
        <v>416.95979817708297</v>
      </c>
      <c r="U7" s="2">
        <v>436.1669921875</v>
      </c>
      <c r="V7" s="2"/>
      <c r="W7" s="2">
        <f t="shared" si="1"/>
        <v>215.57083333333304</v>
      </c>
      <c r="X7" s="2">
        <f t="shared" si="0"/>
        <v>323.67096354166642</v>
      </c>
    </row>
    <row r="8" spans="1:24" x14ac:dyDescent="0.2">
      <c r="A8" s="2">
        <v>7</v>
      </c>
      <c r="B8" s="5">
        <v>7.04296875</v>
      </c>
      <c r="C8" s="2">
        <v>14.6806640625</v>
      </c>
      <c r="D8" s="5">
        <v>14.4637044270833</v>
      </c>
      <c r="E8" s="2">
        <v>11.8758138020833</v>
      </c>
      <c r="F8" s="2">
        <v>14.0177408854166</v>
      </c>
      <c r="G8" s="2">
        <v>7.51171875</v>
      </c>
      <c r="H8" s="2">
        <v>8.798828125</v>
      </c>
      <c r="I8" s="2">
        <v>12.3922526041666</v>
      </c>
      <c r="J8" s="2">
        <v>11.6969401041666</v>
      </c>
      <c r="K8" s="2">
        <v>10.4833984375</v>
      </c>
      <c r="L8" s="2">
        <v>21.6541341145833</v>
      </c>
      <c r="M8" s="2">
        <v>27.5164388020833</v>
      </c>
      <c r="N8" s="2">
        <v>6.8009440104166599</v>
      </c>
      <c r="O8" s="2">
        <v>26.4947916666666</v>
      </c>
      <c r="P8" s="2">
        <v>28.1315104166666</v>
      </c>
      <c r="Q8" s="2">
        <v>19.65576171875</v>
      </c>
      <c r="R8" s="2">
        <v>7.0887044270833304</v>
      </c>
      <c r="S8" s="2">
        <v>9.3447265625</v>
      </c>
      <c r="T8" s="2">
        <v>22.06396484375</v>
      </c>
      <c r="U8" s="2">
        <v>30.93408203125</v>
      </c>
      <c r="V8" s="2"/>
      <c r="W8" s="2">
        <f t="shared" si="1"/>
        <v>11.29640299479164</v>
      </c>
      <c r="X8" s="2">
        <f t="shared" si="0"/>
        <v>19.968505859374979</v>
      </c>
    </row>
    <row r="9" spans="1:24" x14ac:dyDescent="0.2">
      <c r="A9" s="2">
        <v>8</v>
      </c>
      <c r="B9" s="5">
        <v>3.3094075520833299</v>
      </c>
      <c r="C9" s="2">
        <v>5.96142578125</v>
      </c>
      <c r="D9" s="5">
        <v>5.7766927083333304</v>
      </c>
      <c r="E9" s="2">
        <v>6.5865885416666599</v>
      </c>
      <c r="F9" s="2">
        <v>4.3577473958333304</v>
      </c>
      <c r="G9" s="2">
        <v>3.6673177083333299</v>
      </c>
      <c r="H9" s="2">
        <v>3.6451822916666599</v>
      </c>
      <c r="I9" s="2">
        <v>5.1619466145833304</v>
      </c>
      <c r="J9" s="2">
        <v>5.06787109375</v>
      </c>
      <c r="K9" s="2">
        <v>5.1787109375</v>
      </c>
      <c r="L9" s="2">
        <v>8.1298828125</v>
      </c>
      <c r="M9" s="2">
        <v>8.3369140625</v>
      </c>
      <c r="N9" s="2">
        <v>4.310546875</v>
      </c>
      <c r="O9" s="2">
        <v>7.54931640625</v>
      </c>
      <c r="P9" s="2">
        <v>5.1580403645833304</v>
      </c>
      <c r="Q9" s="2">
        <v>7.24755859375</v>
      </c>
      <c r="R9" s="2">
        <v>3.6785481770833299</v>
      </c>
      <c r="S9" s="2">
        <v>5.53759765625</v>
      </c>
      <c r="T9" s="2">
        <v>7.7970377604166599</v>
      </c>
      <c r="U9" s="2">
        <v>8.84033203125</v>
      </c>
      <c r="V9" s="2"/>
      <c r="W9" s="2">
        <f t="shared" si="1"/>
        <v>4.8712890624999963</v>
      </c>
      <c r="X9" s="2">
        <f t="shared" si="0"/>
        <v>6.6585774739583314</v>
      </c>
    </row>
    <row r="10" spans="1:24" x14ac:dyDescent="0.2">
      <c r="A10" s="2">
        <v>9</v>
      </c>
      <c r="B10" s="5">
        <v>2.7877604166666599</v>
      </c>
      <c r="C10" s="2">
        <v>4.0978190104166599</v>
      </c>
      <c r="D10" s="5">
        <v>4.3518880208333304</v>
      </c>
      <c r="E10" s="2">
        <v>4.9944661458333304</v>
      </c>
      <c r="F10" s="2">
        <v>2.6787109375</v>
      </c>
      <c r="G10" s="2">
        <v>2.81396484375</v>
      </c>
      <c r="H10" s="2">
        <v>2.4298502604166599</v>
      </c>
      <c r="I10" s="2">
        <v>4.0662434895833304</v>
      </c>
      <c r="J10" s="2">
        <v>4.0323893229166599</v>
      </c>
      <c r="K10" s="2">
        <v>3.8595377604166599</v>
      </c>
      <c r="L10" s="2">
        <v>5.35400390625</v>
      </c>
      <c r="M10" s="2">
        <v>5.64453125</v>
      </c>
      <c r="N10" s="2">
        <v>3.6783854166666599</v>
      </c>
      <c r="O10" s="2">
        <v>4.5501302083333304</v>
      </c>
      <c r="P10" s="2">
        <v>2.962890625</v>
      </c>
      <c r="Q10" s="2">
        <v>4.6365559895833304</v>
      </c>
      <c r="R10" s="2">
        <v>2.8312174479166599</v>
      </c>
      <c r="S10" s="2">
        <v>3.6681315104166599</v>
      </c>
      <c r="T10" s="2">
        <v>5.9529622395833304</v>
      </c>
      <c r="U10" s="2">
        <v>5.9591471354166599</v>
      </c>
      <c r="V10" s="2"/>
      <c r="W10" s="2">
        <f t="shared" si="1"/>
        <v>3.6112630208333285</v>
      </c>
      <c r="X10" s="2">
        <f t="shared" si="0"/>
        <v>4.5237955729166632</v>
      </c>
    </row>
    <row r="11" spans="1:24" x14ac:dyDescent="0.2">
      <c r="A11" s="2">
        <v>10</v>
      </c>
      <c r="B11" s="5">
        <v>2.41455078125</v>
      </c>
      <c r="C11" s="2">
        <v>3.1085611979166599</v>
      </c>
      <c r="D11" s="5">
        <v>3.82275390625</v>
      </c>
      <c r="E11" s="2">
        <v>4.2091471354166599</v>
      </c>
      <c r="F11" s="2">
        <v>2.333984375</v>
      </c>
      <c r="G11" s="2">
        <v>2.3670247395833299</v>
      </c>
      <c r="H11" s="2">
        <v>2.1038411458333299</v>
      </c>
      <c r="I11" s="2">
        <v>3.1175130208333299</v>
      </c>
      <c r="J11" s="2">
        <v>3.3302408854166599</v>
      </c>
      <c r="K11" s="2">
        <v>3.3636067708333299</v>
      </c>
      <c r="L11" s="2">
        <v>4.232421875</v>
      </c>
      <c r="M11" s="2">
        <v>4.6878255208333304</v>
      </c>
      <c r="N11" s="2">
        <v>3.3831380208333299</v>
      </c>
      <c r="O11" s="2">
        <v>3.330078125</v>
      </c>
      <c r="P11" s="2">
        <v>2.5110677083333299</v>
      </c>
      <c r="Q11" s="2">
        <v>3.8015950520833299</v>
      </c>
      <c r="R11" s="2">
        <v>2.453125</v>
      </c>
      <c r="S11" s="2">
        <v>3.0431315104166599</v>
      </c>
      <c r="T11" s="2">
        <v>5.0940755208333304</v>
      </c>
      <c r="U11" s="2">
        <v>5.0900065104166599</v>
      </c>
      <c r="V11" s="2"/>
      <c r="W11" s="2">
        <f t="shared" si="1"/>
        <v>3.0171223958333298</v>
      </c>
      <c r="X11" s="2">
        <f t="shared" si="0"/>
        <v>3.7626464843749963</v>
      </c>
    </row>
    <row r="12" spans="1:24" x14ac:dyDescent="0.2">
      <c r="A12" s="2">
        <v>11</v>
      </c>
      <c r="B12" s="5">
        <v>92.7141927083333</v>
      </c>
      <c r="C12" s="2">
        <v>186.0205078125</v>
      </c>
      <c r="D12" s="5">
        <v>97.8225911458333</v>
      </c>
      <c r="E12" s="2">
        <v>102.903483072916</v>
      </c>
      <c r="F12" s="2">
        <v>166.76953125</v>
      </c>
      <c r="G12" s="2">
        <v>208.65283203125</v>
      </c>
      <c r="H12" s="2">
        <v>132.338216145833</v>
      </c>
      <c r="I12" s="2">
        <v>104.148763020833</v>
      </c>
      <c r="J12" s="2">
        <v>132.837239583333</v>
      </c>
      <c r="K12" s="2">
        <v>100.610026041666</v>
      </c>
      <c r="L12" s="2">
        <v>173.828450520833</v>
      </c>
      <c r="M12" s="2">
        <v>149.97412109375</v>
      </c>
      <c r="N12" s="2">
        <v>178.269856770833</v>
      </c>
      <c r="O12" s="2">
        <v>175.01904296875</v>
      </c>
      <c r="P12" s="2">
        <v>125.687662760416</v>
      </c>
      <c r="Q12" s="2">
        <v>185.499348958333</v>
      </c>
      <c r="R12" s="2">
        <v>230.446940104166</v>
      </c>
      <c r="S12" s="2">
        <v>159.56787109375</v>
      </c>
      <c r="T12" s="2">
        <v>87.1751302083333</v>
      </c>
      <c r="U12" s="2">
        <v>118.640625</v>
      </c>
      <c r="V12" s="2"/>
      <c r="W12" s="2">
        <f t="shared" si="1"/>
        <v>132.48173828124976</v>
      </c>
      <c r="X12" s="2">
        <f t="shared" si="0"/>
        <v>158.41090494791644</v>
      </c>
    </row>
    <row r="13" spans="1:24" x14ac:dyDescent="0.2">
      <c r="A13" s="2">
        <v>12</v>
      </c>
      <c r="B13" s="5">
        <v>41.7189127604166</v>
      </c>
      <c r="C13" s="2">
        <v>229.0673828125</v>
      </c>
      <c r="D13" s="5">
        <v>64.8640950520833</v>
      </c>
      <c r="E13" s="2">
        <v>74.2814127604166</v>
      </c>
      <c r="F13" s="2">
        <v>51.7633463541666</v>
      </c>
      <c r="G13" s="2">
        <v>68.6780598958333</v>
      </c>
      <c r="H13" s="2">
        <v>22.30029296875</v>
      </c>
      <c r="I13" s="2">
        <v>83.2255859375</v>
      </c>
      <c r="J13" s="2">
        <v>73.6966145833333</v>
      </c>
      <c r="K13" s="2">
        <v>87.7189127604166</v>
      </c>
      <c r="L13" s="2">
        <v>102.3671875</v>
      </c>
      <c r="M13" s="2">
        <v>193.833170572916</v>
      </c>
      <c r="N13" s="2">
        <v>74.0187174479166</v>
      </c>
      <c r="O13" s="2">
        <v>265.670572916666</v>
      </c>
      <c r="P13" s="2">
        <v>22.6717122395833</v>
      </c>
      <c r="Q13" s="2">
        <v>157.188313802083</v>
      </c>
      <c r="R13" s="2">
        <v>95.5335286458333</v>
      </c>
      <c r="S13" s="2">
        <v>155.112630208333</v>
      </c>
      <c r="T13" s="2">
        <v>35.4259440104166</v>
      </c>
      <c r="U13" s="2">
        <v>62.126953125</v>
      </c>
      <c r="V13" s="2"/>
      <c r="W13" s="2">
        <f t="shared" si="1"/>
        <v>79.731461588541634</v>
      </c>
      <c r="X13" s="2">
        <f t="shared" si="0"/>
        <v>116.39487304687478</v>
      </c>
    </row>
    <row r="14" spans="1:24" x14ac:dyDescent="0.2">
      <c r="A14" s="2">
        <v>13</v>
      </c>
      <c r="B14" s="5">
        <v>3.8411458333333299</v>
      </c>
      <c r="C14" s="2">
        <v>9.6834309895833304</v>
      </c>
      <c r="D14" s="5">
        <v>6.2423502604166599</v>
      </c>
      <c r="E14" s="2">
        <v>5.6204427083333304</v>
      </c>
      <c r="F14" s="2">
        <v>7.0582682291666599</v>
      </c>
      <c r="G14" s="2">
        <v>8.4363606770833304</v>
      </c>
      <c r="H14" s="2">
        <v>4.17138671875</v>
      </c>
      <c r="I14" s="2">
        <v>5.076171875</v>
      </c>
      <c r="J14" s="2">
        <v>5.0511067708333304</v>
      </c>
      <c r="K14" s="2">
        <v>6.5281575520833304</v>
      </c>
      <c r="L14" s="2">
        <v>7.6189778645833304</v>
      </c>
      <c r="M14" s="2">
        <v>10.5901692708333</v>
      </c>
      <c r="N14" s="2">
        <v>7.0406901041666599</v>
      </c>
      <c r="O14" s="2">
        <v>8.9309895833333304</v>
      </c>
      <c r="P14" s="2">
        <v>4.10791015625</v>
      </c>
      <c r="Q14" s="2">
        <v>9.12890625</v>
      </c>
      <c r="R14" s="2">
        <v>14.6962890625</v>
      </c>
      <c r="S14" s="2">
        <v>7.85400390625</v>
      </c>
      <c r="T14" s="2">
        <v>5.7400716145833304</v>
      </c>
      <c r="U14" s="2">
        <v>6.3859049479166599</v>
      </c>
      <c r="V14" s="2"/>
      <c r="W14" s="2">
        <f t="shared" si="1"/>
        <v>6.1708821614583291</v>
      </c>
      <c r="X14" s="2">
        <f t="shared" si="0"/>
        <v>8.2093912760416607</v>
      </c>
    </row>
    <row r="15" spans="1:24" x14ac:dyDescent="0.2">
      <c r="A15" s="2">
        <v>14</v>
      </c>
      <c r="B15" s="5">
        <v>2.2548828125</v>
      </c>
      <c r="C15" s="2">
        <v>6.9344075520833304</v>
      </c>
      <c r="D15" s="5">
        <v>3.9801432291666599</v>
      </c>
      <c r="E15" s="2">
        <v>3.7620442708333299</v>
      </c>
      <c r="F15" s="2">
        <v>4.7312825520833304</v>
      </c>
      <c r="G15" s="2">
        <v>4.69580078125</v>
      </c>
      <c r="H15" s="2">
        <v>2.6871744791666599</v>
      </c>
      <c r="I15" s="2">
        <v>3.4734700520833299</v>
      </c>
      <c r="J15" s="2">
        <v>3.4251302083333299</v>
      </c>
      <c r="K15" s="2">
        <v>4.0279947916666599</v>
      </c>
      <c r="L15" s="2">
        <v>4.8997395833333304</v>
      </c>
      <c r="M15" s="2">
        <v>5.0753580729166599</v>
      </c>
      <c r="N15" s="2">
        <v>4.5638020833333304</v>
      </c>
      <c r="O15" s="2">
        <v>4.99560546875</v>
      </c>
      <c r="P15" s="2">
        <v>2.54150390625</v>
      </c>
      <c r="Q15" s="2">
        <v>5.85888671875</v>
      </c>
      <c r="R15" s="2">
        <v>4.8528645833333304</v>
      </c>
      <c r="S15" s="2">
        <v>6.0721028645833304</v>
      </c>
      <c r="T15" s="2">
        <v>4.4879557291666599</v>
      </c>
      <c r="U15" s="2">
        <v>4.9207356770833304</v>
      </c>
      <c r="V15" s="2"/>
      <c r="W15" s="2">
        <f t="shared" si="1"/>
        <v>3.997233072916663</v>
      </c>
      <c r="X15" s="2">
        <f t="shared" si="0"/>
        <v>4.8268554687499963</v>
      </c>
    </row>
    <row r="16" spans="1:24" x14ac:dyDescent="0.2">
      <c r="A16" s="2">
        <v>15</v>
      </c>
      <c r="B16" s="5">
        <v>1.8561197916666601</v>
      </c>
      <c r="C16" s="2">
        <v>5.2451171875</v>
      </c>
      <c r="D16" s="5">
        <v>3.1300455729166599</v>
      </c>
      <c r="E16" s="2">
        <v>2.9654947916666599</v>
      </c>
      <c r="F16" s="2">
        <v>3.6261393229166599</v>
      </c>
      <c r="G16" s="2">
        <v>3.2262369791666599</v>
      </c>
      <c r="H16" s="2">
        <v>2.2732747395833299</v>
      </c>
      <c r="I16" s="2">
        <v>2.6419270833333299</v>
      </c>
      <c r="J16" s="2">
        <v>2.7091471354166599</v>
      </c>
      <c r="K16" s="2">
        <v>3.2513020833333299</v>
      </c>
      <c r="L16" s="2">
        <v>3.44287109375</v>
      </c>
      <c r="M16" s="2">
        <v>3.2073567708333299</v>
      </c>
      <c r="N16" s="2">
        <v>3.0870768229166599</v>
      </c>
      <c r="O16" s="2">
        <v>3.2373046875</v>
      </c>
      <c r="P16" s="2">
        <v>2.2091471354166599</v>
      </c>
      <c r="Q16" s="2">
        <v>3.8841145833333299</v>
      </c>
      <c r="R16" s="2">
        <v>3.3919270833333299</v>
      </c>
      <c r="S16" s="2">
        <v>4.63330078125</v>
      </c>
      <c r="T16" s="2">
        <v>3.83447265625</v>
      </c>
      <c r="U16" s="2">
        <v>4.23095703125</v>
      </c>
      <c r="V16" s="2"/>
      <c r="W16" s="2">
        <f t="shared" si="1"/>
        <v>3.0924804687499945</v>
      </c>
      <c r="X16" s="2">
        <f t="shared" si="0"/>
        <v>3.5158528645833309</v>
      </c>
    </row>
    <row r="17" spans="1:24" x14ac:dyDescent="0.2">
      <c r="A17" s="2">
        <v>16</v>
      </c>
      <c r="B17" s="5">
        <v>1.7001953125</v>
      </c>
      <c r="C17" s="2">
        <v>4.2488606770833304</v>
      </c>
      <c r="D17" s="5">
        <v>2.6956380208333299</v>
      </c>
      <c r="E17" s="2">
        <v>2.6507161458333299</v>
      </c>
      <c r="F17" s="2">
        <v>12.6359049479166</v>
      </c>
      <c r="G17" s="2">
        <v>16.4664713541666</v>
      </c>
      <c r="H17" s="2">
        <v>13.9134114583333</v>
      </c>
      <c r="I17" s="2">
        <v>2.2703450520833299</v>
      </c>
      <c r="J17" s="2">
        <v>2.2537434895833299</v>
      </c>
      <c r="K17" s="2">
        <v>2.7360026041666599</v>
      </c>
      <c r="L17" s="2">
        <v>2.9069010416666599</v>
      </c>
      <c r="M17" s="2">
        <v>2.8204752604166599</v>
      </c>
      <c r="N17" s="2">
        <v>22.7174479166666</v>
      </c>
      <c r="O17" s="2">
        <v>2.7408854166666599</v>
      </c>
      <c r="P17" s="2">
        <v>18.1552734375</v>
      </c>
      <c r="Q17" s="2">
        <v>3.1756184895833299</v>
      </c>
      <c r="R17" s="2">
        <v>14.361328125</v>
      </c>
      <c r="S17" s="2">
        <v>3.9656575520833299</v>
      </c>
      <c r="T17" s="2">
        <v>3.5174153645833299</v>
      </c>
      <c r="U17" s="2">
        <v>3.8430989583333299</v>
      </c>
      <c r="V17" s="2"/>
      <c r="W17" s="2">
        <f t="shared" si="1"/>
        <v>6.157128906249981</v>
      </c>
      <c r="X17" s="2">
        <f t="shared" si="0"/>
        <v>7.8204101562499897</v>
      </c>
    </row>
    <row r="18" spans="1:24" x14ac:dyDescent="0.2">
      <c r="A18" s="2">
        <v>17</v>
      </c>
      <c r="B18" s="5">
        <v>326.198893229166</v>
      </c>
      <c r="C18" s="2">
        <v>144.138997395833</v>
      </c>
      <c r="D18" s="5">
        <v>183.61083984375</v>
      </c>
      <c r="E18" s="2">
        <v>201.358235677083</v>
      </c>
      <c r="F18" s="2">
        <v>82.509765625</v>
      </c>
      <c r="G18" s="2">
        <v>378.010904947916</v>
      </c>
      <c r="H18" s="2">
        <v>126.341796875</v>
      </c>
      <c r="I18" s="2">
        <v>534.87190755208303</v>
      </c>
      <c r="J18" s="2">
        <v>210.75439453125</v>
      </c>
      <c r="K18" s="2">
        <v>459.701171875</v>
      </c>
      <c r="L18" s="2">
        <v>400.11767578125</v>
      </c>
      <c r="M18" s="2">
        <v>364.60921223958297</v>
      </c>
      <c r="N18" s="2">
        <v>365.187174479166</v>
      </c>
      <c r="O18" s="2">
        <v>263.931803385416</v>
      </c>
      <c r="P18" s="2">
        <v>458.01888020833297</v>
      </c>
      <c r="Q18" s="2">
        <v>581.66097005208303</v>
      </c>
      <c r="R18" s="2">
        <v>365.92708333333297</v>
      </c>
      <c r="S18" s="2">
        <v>550.93570963541595</v>
      </c>
      <c r="T18" s="2">
        <v>125.43115234375</v>
      </c>
      <c r="U18" s="2">
        <v>157.529296875</v>
      </c>
      <c r="V18" s="2"/>
      <c r="W18" s="2">
        <f t="shared" si="1"/>
        <v>264.74969075520812</v>
      </c>
      <c r="X18" s="2">
        <f t="shared" si="0"/>
        <v>363.33489583333301</v>
      </c>
    </row>
    <row r="19" spans="1:24" x14ac:dyDescent="0.2">
      <c r="A19" s="2">
        <v>18</v>
      </c>
      <c r="B19" s="5">
        <v>15.4554036458333</v>
      </c>
      <c r="C19" s="2">
        <v>7.5680338541666599</v>
      </c>
      <c r="D19" s="5">
        <v>7.9972330729166599</v>
      </c>
      <c r="E19" s="2">
        <v>8.12060546875</v>
      </c>
      <c r="F19" s="2">
        <v>6.4251302083333304</v>
      </c>
      <c r="G19" s="2">
        <v>11.9065755208333</v>
      </c>
      <c r="H19" s="2">
        <v>6.5266927083333304</v>
      </c>
      <c r="I19" s="2">
        <v>24.4288736979166</v>
      </c>
      <c r="J19" s="2">
        <v>8.9461263020833304</v>
      </c>
      <c r="K19" s="2">
        <v>20.1627604166666</v>
      </c>
      <c r="L19" s="2">
        <v>16.1116536458333</v>
      </c>
      <c r="M19" s="2">
        <v>16.9544270833333</v>
      </c>
      <c r="N19" s="2">
        <v>13.7384440104166</v>
      </c>
      <c r="O19" s="2">
        <v>14.3380533854166</v>
      </c>
      <c r="P19" s="2">
        <v>13.8759765625</v>
      </c>
      <c r="Q19" s="2">
        <v>26.7688802083333</v>
      </c>
      <c r="R19" s="2">
        <v>12.826171875</v>
      </c>
      <c r="S19" s="2">
        <v>23.19677734375</v>
      </c>
      <c r="T19" s="2">
        <v>7.6053059895833304</v>
      </c>
      <c r="U19" s="2">
        <v>9.5029296875</v>
      </c>
      <c r="V19" s="2"/>
      <c r="W19" s="2">
        <f t="shared" si="1"/>
        <v>11.753743489583311</v>
      </c>
      <c r="X19" s="2">
        <f t="shared" si="0"/>
        <v>15.491861979166643</v>
      </c>
    </row>
    <row r="20" spans="1:24" x14ac:dyDescent="0.2">
      <c r="A20" s="2">
        <v>19</v>
      </c>
      <c r="B20" s="5">
        <v>4.5179036458333304</v>
      </c>
      <c r="C20" s="2">
        <v>3.9884440104166599</v>
      </c>
      <c r="D20" s="5">
        <v>3.62548828125</v>
      </c>
      <c r="E20" s="2">
        <v>3.68115234375</v>
      </c>
      <c r="F20" s="2">
        <v>4.23486328125</v>
      </c>
      <c r="G20" s="2">
        <v>6.4249674479166599</v>
      </c>
      <c r="H20" s="2">
        <v>3.3899739583333299</v>
      </c>
      <c r="I20" s="2">
        <v>9.32666015625</v>
      </c>
      <c r="J20" s="2">
        <v>3.609375</v>
      </c>
      <c r="K20" s="2">
        <v>7.1140950520833304</v>
      </c>
      <c r="L20" s="2">
        <v>5.4845377604166599</v>
      </c>
      <c r="M20" s="2">
        <v>6.5091145833333304</v>
      </c>
      <c r="N20" s="2">
        <v>6.6541341145833304</v>
      </c>
      <c r="O20" s="2">
        <v>4.6160481770833304</v>
      </c>
      <c r="P20" s="2">
        <v>7.4560546875</v>
      </c>
      <c r="Q20" s="2">
        <v>9.66650390625</v>
      </c>
      <c r="R20" s="2">
        <v>4.8487955729166599</v>
      </c>
      <c r="S20" s="2">
        <v>8.7750651041666607</v>
      </c>
      <c r="T20" s="2">
        <v>4.1588541666666599</v>
      </c>
      <c r="U20" s="2">
        <v>4.6316731770833304</v>
      </c>
      <c r="V20" s="2"/>
      <c r="W20" s="2">
        <f t="shared" si="1"/>
        <v>4.9912923177083304</v>
      </c>
      <c r="X20" s="2">
        <f t="shared" si="0"/>
        <v>6.2800781249999957</v>
      </c>
    </row>
    <row r="21" spans="1:24" x14ac:dyDescent="0.2">
      <c r="A21" s="2">
        <v>20</v>
      </c>
      <c r="B21" s="5">
        <v>3.208984375</v>
      </c>
      <c r="C21" s="2">
        <v>3.1940104166666599</v>
      </c>
      <c r="D21" s="5">
        <v>2.8525390625</v>
      </c>
      <c r="E21" s="2">
        <v>2.71728515625</v>
      </c>
      <c r="F21" s="2">
        <v>3.6749674479166599</v>
      </c>
      <c r="G21" s="2">
        <v>4.3264973958333304</v>
      </c>
      <c r="H21" s="2">
        <v>2.5862630208333299</v>
      </c>
      <c r="I21" s="2">
        <v>6.1844075520833304</v>
      </c>
      <c r="J21" s="2">
        <v>2.66796875</v>
      </c>
      <c r="K21" s="2">
        <v>4.23681640625</v>
      </c>
      <c r="L21" s="2">
        <v>3.4248046875</v>
      </c>
      <c r="M21" s="2">
        <v>4.81298828125</v>
      </c>
      <c r="N21" s="2">
        <v>4.78759765625</v>
      </c>
      <c r="O21" s="2">
        <v>3.2517903645833299</v>
      </c>
      <c r="P21" s="2">
        <v>5.6486002604166599</v>
      </c>
      <c r="Q21" s="2">
        <v>4.9054361979166599</v>
      </c>
      <c r="R21" s="2">
        <v>3.4392903645833299</v>
      </c>
      <c r="S21" s="2">
        <v>4.2171223958333304</v>
      </c>
      <c r="T21" s="2">
        <v>3.5636393229166599</v>
      </c>
      <c r="U21" s="2">
        <v>3.72216796875</v>
      </c>
      <c r="V21" s="2"/>
      <c r="W21" s="2">
        <f t="shared" si="1"/>
        <v>3.5649739583333306</v>
      </c>
      <c r="X21" s="2">
        <f t="shared" si="0"/>
        <v>4.1773437499999968</v>
      </c>
    </row>
    <row r="22" spans="1:24" x14ac:dyDescent="0.2">
      <c r="A22" s="2">
        <v>21</v>
      </c>
      <c r="B22" s="5">
        <v>2.541015625</v>
      </c>
      <c r="C22" s="2">
        <v>2.8165690104166599</v>
      </c>
      <c r="D22" s="5">
        <v>2.26123046875</v>
      </c>
      <c r="E22" s="2">
        <v>2.14599609375</v>
      </c>
      <c r="F22" s="2">
        <v>3.31884765625</v>
      </c>
      <c r="G22" s="2">
        <v>3.7771809895833299</v>
      </c>
      <c r="H22" s="2">
        <v>2.4381510416666599</v>
      </c>
      <c r="I22" s="2">
        <v>4.6145833333333304</v>
      </c>
      <c r="J22" s="2">
        <v>2.1455078125</v>
      </c>
      <c r="K22" s="2">
        <v>3.31298828125</v>
      </c>
      <c r="L22" s="2">
        <v>2.6204427083333299</v>
      </c>
      <c r="M22" s="2">
        <v>3.9597981770833299</v>
      </c>
      <c r="N22" s="2">
        <v>4.09619140625</v>
      </c>
      <c r="O22" s="2">
        <v>2.6407877604166599</v>
      </c>
      <c r="P22" s="2">
        <v>4.5437825520833304</v>
      </c>
      <c r="Q22" s="2">
        <v>3.3349609375</v>
      </c>
      <c r="R22" s="2">
        <v>3.0545247395833299</v>
      </c>
      <c r="S22" s="2">
        <v>2.830078125</v>
      </c>
      <c r="T22" s="2">
        <v>3.0060221354166599</v>
      </c>
      <c r="U22" s="2">
        <v>3.2882486979166599</v>
      </c>
      <c r="V22" s="2"/>
      <c r="W22" s="2">
        <f t="shared" si="1"/>
        <v>2.937207031249998</v>
      </c>
      <c r="X22" s="2">
        <f t="shared" si="0"/>
        <v>3.3374837239583299</v>
      </c>
    </row>
    <row r="23" spans="1:24" x14ac:dyDescent="0.2">
      <c r="A23" s="2">
        <v>22</v>
      </c>
      <c r="B23" s="5">
        <v>127.103515625</v>
      </c>
      <c r="C23" s="2">
        <v>134.265625</v>
      </c>
      <c r="D23" s="5">
        <v>121.873209635416</v>
      </c>
      <c r="E23" s="2">
        <v>193.126627604166</v>
      </c>
      <c r="F23" s="2">
        <v>251.666015625</v>
      </c>
      <c r="G23" s="2">
        <v>191.16259765625</v>
      </c>
      <c r="H23" s="2">
        <v>188.744791666666</v>
      </c>
      <c r="I23" s="2">
        <v>120.131510416666</v>
      </c>
      <c r="J23" s="2">
        <v>154.2705078125</v>
      </c>
      <c r="K23" s="2">
        <v>264.37109375</v>
      </c>
      <c r="L23" s="2">
        <v>233.02783203125</v>
      </c>
      <c r="M23" s="2">
        <v>141.479166666666</v>
      </c>
      <c r="N23" s="2">
        <v>374.58138020833297</v>
      </c>
      <c r="O23" s="2">
        <v>158.030924479166</v>
      </c>
      <c r="P23" s="2">
        <v>402.17529296875</v>
      </c>
      <c r="Q23" s="2">
        <v>126.04052734375</v>
      </c>
      <c r="R23" s="2">
        <v>334.9697265625</v>
      </c>
      <c r="S23" s="2">
        <v>266.60009765625</v>
      </c>
      <c r="T23" s="2">
        <v>236.57080078125</v>
      </c>
      <c r="U23" s="2">
        <v>192.53076171875</v>
      </c>
      <c r="V23" s="2"/>
      <c r="W23" s="2">
        <f t="shared" si="1"/>
        <v>174.6715494791664</v>
      </c>
      <c r="X23" s="2">
        <f t="shared" si="0"/>
        <v>246.60065104166651</v>
      </c>
    </row>
    <row r="24" spans="1:24" x14ac:dyDescent="0.2">
      <c r="A24" s="2">
        <v>23</v>
      </c>
      <c r="B24" s="5">
        <v>10.4270833333333</v>
      </c>
      <c r="C24" s="2">
        <v>12.9138997395833</v>
      </c>
      <c r="D24" s="5">
        <v>7.5563151041666599</v>
      </c>
      <c r="E24" s="2">
        <v>13.7194010416666</v>
      </c>
      <c r="F24" s="2">
        <v>14.5040690104166</v>
      </c>
      <c r="G24" s="2">
        <v>9.25830078125</v>
      </c>
      <c r="H24" s="2">
        <v>8.8154296875</v>
      </c>
      <c r="I24" s="2">
        <v>11.4222005208333</v>
      </c>
      <c r="J24" s="2">
        <v>10.45703125</v>
      </c>
      <c r="K24" s="2">
        <v>26.7001953125</v>
      </c>
      <c r="L24" s="2">
        <v>18.7010091145833</v>
      </c>
      <c r="M24" s="2">
        <v>11.5294596354166</v>
      </c>
      <c r="N24" s="2">
        <v>18.2900390625</v>
      </c>
      <c r="O24" s="2">
        <v>12.5185546875</v>
      </c>
      <c r="P24" s="2">
        <v>28.7918294270833</v>
      </c>
      <c r="Q24" s="2">
        <v>8.8170572916666607</v>
      </c>
      <c r="R24" s="2">
        <v>25.1722005208333</v>
      </c>
      <c r="S24" s="2">
        <v>17.1466471354166</v>
      </c>
      <c r="T24" s="2">
        <v>18.8154296875</v>
      </c>
      <c r="U24" s="2">
        <v>16.21240234375</v>
      </c>
      <c r="V24" s="2"/>
      <c r="W24" s="2">
        <f t="shared" si="1"/>
        <v>12.577392578124975</v>
      </c>
      <c r="X24" s="2">
        <f t="shared" si="0"/>
        <v>17.599462890624977</v>
      </c>
    </row>
    <row r="25" spans="1:24" x14ac:dyDescent="0.2">
      <c r="A25" s="2">
        <v>24</v>
      </c>
      <c r="B25" s="5">
        <v>4.6940104166666599</v>
      </c>
      <c r="C25" s="2">
        <v>4.38720703125</v>
      </c>
      <c r="D25" s="5">
        <v>3.7613932291666599</v>
      </c>
      <c r="E25" s="2">
        <v>4.8240559895833304</v>
      </c>
      <c r="F25" s="2">
        <v>6.7371419270833304</v>
      </c>
      <c r="G25" s="2">
        <v>4.9803059895833304</v>
      </c>
      <c r="H25" s="2">
        <v>4.45068359375</v>
      </c>
      <c r="I25" s="2">
        <v>4.5393880208333304</v>
      </c>
      <c r="J25" s="2">
        <v>3.9482421875</v>
      </c>
      <c r="K25" s="2">
        <v>10.8173828125</v>
      </c>
      <c r="L25" s="2">
        <v>8.6466471354166607</v>
      </c>
      <c r="M25" s="2">
        <v>7.212890625</v>
      </c>
      <c r="N25" s="2">
        <v>9.6964518229166607</v>
      </c>
      <c r="O25" s="2">
        <v>4.9638671875</v>
      </c>
      <c r="P25" s="2">
        <v>9.3377278645833304</v>
      </c>
      <c r="Q25" s="2">
        <v>3.9972330729166599</v>
      </c>
      <c r="R25" s="2">
        <v>7.6559244791666599</v>
      </c>
      <c r="S25" s="2">
        <v>8.4440104166666607</v>
      </c>
      <c r="T25" s="2">
        <v>6.7473958333333304</v>
      </c>
      <c r="U25" s="2">
        <v>8.2716471354166607</v>
      </c>
      <c r="V25" s="2"/>
      <c r="W25" s="2">
        <f t="shared" si="1"/>
        <v>5.3139811197916638</v>
      </c>
      <c r="X25" s="2">
        <f t="shared" si="0"/>
        <v>7.4973795572916613</v>
      </c>
    </row>
    <row r="26" spans="1:24" x14ac:dyDescent="0.2">
      <c r="A26" s="2">
        <v>25</v>
      </c>
      <c r="B26" s="5">
        <v>3.62939453125</v>
      </c>
      <c r="C26" s="2">
        <v>3.2337239583333299</v>
      </c>
      <c r="D26" s="5">
        <v>3.2434895833333299</v>
      </c>
      <c r="E26" s="2">
        <v>3.083984375</v>
      </c>
      <c r="F26" s="2">
        <v>4.7097981770833304</v>
      </c>
      <c r="G26" s="2">
        <v>4.001953125</v>
      </c>
      <c r="H26" s="2">
        <v>3.6971028645833299</v>
      </c>
      <c r="I26" s="2">
        <v>3.947265625</v>
      </c>
      <c r="J26" s="2">
        <v>2.93359375</v>
      </c>
      <c r="K26" s="2">
        <v>5.72509765625</v>
      </c>
      <c r="L26" s="2">
        <v>4.0794270833333304</v>
      </c>
      <c r="M26" s="2">
        <v>4.21728515625</v>
      </c>
      <c r="N26" s="2">
        <v>5.5577799479166599</v>
      </c>
      <c r="O26" s="2">
        <v>3.5849609375</v>
      </c>
      <c r="P26" s="2">
        <v>5.5055338541666599</v>
      </c>
      <c r="Q26" s="2">
        <v>2.9873046875</v>
      </c>
      <c r="R26" s="2">
        <v>5.1559244791666599</v>
      </c>
      <c r="S26" s="2">
        <v>4.6027018229166599</v>
      </c>
      <c r="T26" s="2">
        <v>4.3445638020833304</v>
      </c>
      <c r="U26" s="2">
        <v>4.3294270833333304</v>
      </c>
      <c r="V26" s="2"/>
      <c r="W26" s="2">
        <f t="shared" si="1"/>
        <v>3.8205403645833322</v>
      </c>
      <c r="X26" s="2">
        <f t="shared" si="0"/>
        <v>4.4364908854166627</v>
      </c>
    </row>
    <row r="27" spans="1:24" x14ac:dyDescent="0.2">
      <c r="A27" s="2">
        <v>26</v>
      </c>
      <c r="B27" s="5">
        <v>3.236328125</v>
      </c>
      <c r="C27" s="2">
        <v>2.51416015625</v>
      </c>
      <c r="D27" s="5">
        <v>2.8756510416666599</v>
      </c>
      <c r="E27" s="2">
        <v>2.79443359375</v>
      </c>
      <c r="F27" s="2">
        <v>3.57373046875</v>
      </c>
      <c r="G27" s="2">
        <v>3.1110026041666599</v>
      </c>
      <c r="H27" s="2">
        <v>2.6595052083333299</v>
      </c>
      <c r="I27" s="2">
        <v>3.4197591145833299</v>
      </c>
      <c r="J27" s="2">
        <v>2.6725260416666599</v>
      </c>
      <c r="K27" s="2">
        <v>5.2159830729166599</v>
      </c>
      <c r="L27" s="2">
        <v>3.6028645833333299</v>
      </c>
      <c r="M27" s="2">
        <v>3.7174479166666599</v>
      </c>
      <c r="N27" s="2">
        <v>4.1795247395833304</v>
      </c>
      <c r="O27" s="2">
        <v>3.3330078125</v>
      </c>
      <c r="P27" s="2">
        <v>4.2150065104166599</v>
      </c>
      <c r="Q27" s="2">
        <v>2.546875</v>
      </c>
      <c r="R27" s="2">
        <v>3.8011067708333299</v>
      </c>
      <c r="S27" s="2">
        <v>4.17431640625</v>
      </c>
      <c r="T27" s="2">
        <v>3.5719401041666599</v>
      </c>
      <c r="U27" s="2">
        <v>3.8094075520833299</v>
      </c>
      <c r="V27" s="2"/>
      <c r="W27" s="2">
        <f t="shared" si="1"/>
        <v>3.2073079427083302</v>
      </c>
      <c r="X27" s="2">
        <f t="shared" si="0"/>
        <v>3.6951497395833295</v>
      </c>
    </row>
    <row r="28" spans="1:24" x14ac:dyDescent="0.2">
      <c r="A28" s="2">
        <v>27</v>
      </c>
      <c r="B28" s="5">
        <v>63.2985026041666</v>
      </c>
      <c r="C28" s="2">
        <v>50.74365234375</v>
      </c>
      <c r="D28" s="5">
        <v>66.1062825520833</v>
      </c>
      <c r="E28" s="2">
        <v>69.51220703125</v>
      </c>
      <c r="F28" s="2">
        <v>121.580240885416</v>
      </c>
      <c r="G28" s="2">
        <v>136.412272135416</v>
      </c>
      <c r="H28" s="2">
        <v>99.0987955729166</v>
      </c>
      <c r="I28" s="2">
        <v>52.0445963541666</v>
      </c>
      <c r="J28" s="2">
        <v>65.1126302083333</v>
      </c>
      <c r="K28" s="2">
        <v>55.5577799479166</v>
      </c>
      <c r="L28" s="2">
        <v>70.04736328125</v>
      </c>
      <c r="M28" s="2">
        <v>107.483723958333</v>
      </c>
      <c r="N28" s="2">
        <v>105.916666666666</v>
      </c>
      <c r="O28" s="2">
        <v>76.7809244791666</v>
      </c>
      <c r="P28" s="2">
        <v>146.79833984375</v>
      </c>
      <c r="Q28" s="2">
        <v>85.0289713541666</v>
      </c>
      <c r="R28" s="2">
        <v>166.3994140625</v>
      </c>
      <c r="S28" s="2">
        <v>50.1910807291666</v>
      </c>
      <c r="T28" s="2">
        <v>53.62890625</v>
      </c>
      <c r="U28" s="2">
        <v>78.8834635416666</v>
      </c>
      <c r="V28" s="2"/>
      <c r="W28" s="2">
        <f t="shared" si="1"/>
        <v>77.946695963541501</v>
      </c>
      <c r="X28" s="2">
        <f t="shared" si="0"/>
        <v>94.115885416666544</v>
      </c>
    </row>
    <row r="29" spans="1:24" x14ac:dyDescent="0.2">
      <c r="A29" s="2">
        <v>28</v>
      </c>
      <c r="B29" s="5">
        <v>169.783854166666</v>
      </c>
      <c r="C29" s="2">
        <v>74.0113932291666</v>
      </c>
      <c r="D29" s="5">
        <v>280.72347005208297</v>
      </c>
      <c r="E29" s="2">
        <v>234.986328125</v>
      </c>
      <c r="F29" s="2">
        <v>87.6031901041666</v>
      </c>
      <c r="G29" s="2">
        <v>157.576171875</v>
      </c>
      <c r="H29" s="2">
        <v>41.6871744791666</v>
      </c>
      <c r="I29" s="2">
        <v>155.935709635416</v>
      </c>
      <c r="J29" s="2">
        <v>201.974283854166</v>
      </c>
      <c r="K29" s="2">
        <v>37.5983072916666</v>
      </c>
      <c r="L29" s="2">
        <v>217.802571614583</v>
      </c>
      <c r="M29" s="2">
        <v>321.527994791666</v>
      </c>
      <c r="N29" s="2">
        <v>45.220703125</v>
      </c>
      <c r="O29" s="2">
        <v>170.53173828125</v>
      </c>
      <c r="P29" s="2">
        <v>287.660319010416</v>
      </c>
      <c r="Q29" s="2">
        <v>392.12060546875</v>
      </c>
      <c r="R29" s="2">
        <v>316.222819010416</v>
      </c>
      <c r="S29" s="2">
        <v>68.0970052083333</v>
      </c>
      <c r="T29" s="2">
        <v>72.701171875</v>
      </c>
      <c r="U29" s="2">
        <v>163.9814453125</v>
      </c>
      <c r="V29" s="2"/>
      <c r="W29" s="2">
        <f t="shared" si="1"/>
        <v>144.18798828124974</v>
      </c>
      <c r="X29" s="2">
        <f t="shared" si="0"/>
        <v>205.58663736979142</v>
      </c>
    </row>
    <row r="30" spans="1:24" x14ac:dyDescent="0.2">
      <c r="A30" s="2">
        <v>29</v>
      </c>
      <c r="B30" s="5">
        <v>6.5818684895833304</v>
      </c>
      <c r="C30" s="2">
        <v>5.1788736979166599</v>
      </c>
      <c r="D30" s="5">
        <v>13.8624674479166</v>
      </c>
      <c r="E30" s="2">
        <v>11.1534830729166</v>
      </c>
      <c r="F30" s="2">
        <v>6.4794921875</v>
      </c>
      <c r="G30" s="2">
        <v>6.8585611979166599</v>
      </c>
      <c r="H30" s="2">
        <v>4.52001953125</v>
      </c>
      <c r="I30" s="2">
        <v>8.1780598958333304</v>
      </c>
      <c r="J30" s="2">
        <v>11.5231119791666</v>
      </c>
      <c r="K30" s="2">
        <v>5.8990885416666599</v>
      </c>
      <c r="L30" s="2">
        <v>8.7005208333333304</v>
      </c>
      <c r="M30" s="2">
        <v>16.7609049479166</v>
      </c>
      <c r="N30" s="2">
        <v>4.3650716145833304</v>
      </c>
      <c r="O30" s="2">
        <v>12.5826822916666</v>
      </c>
      <c r="P30" s="2">
        <v>11.7083333333333</v>
      </c>
      <c r="Q30" s="2">
        <v>14.30224609375</v>
      </c>
      <c r="R30" s="2">
        <v>11.83251953125</v>
      </c>
      <c r="S30" s="2">
        <v>5.5265299479166599</v>
      </c>
      <c r="T30" s="2">
        <v>4.9625651041666599</v>
      </c>
      <c r="U30" s="2">
        <v>12.4680989583333</v>
      </c>
      <c r="V30" s="2"/>
      <c r="W30" s="2">
        <f t="shared" si="1"/>
        <v>8.0235026041666426</v>
      </c>
      <c r="X30" s="2">
        <f t="shared" si="0"/>
        <v>10.320947265624977</v>
      </c>
    </row>
    <row r="31" spans="1:24" x14ac:dyDescent="0.2">
      <c r="A31" s="2">
        <v>30</v>
      </c>
      <c r="B31" s="5">
        <v>4.2644856770833304</v>
      </c>
      <c r="C31" s="2">
        <v>3.7430013020833299</v>
      </c>
      <c r="D31" s="5">
        <v>7.10009765625</v>
      </c>
      <c r="E31" s="2">
        <v>5.2861328125</v>
      </c>
      <c r="F31" s="2">
        <v>4.5498046875</v>
      </c>
      <c r="G31" s="2">
        <v>4.3209635416666599</v>
      </c>
      <c r="H31" s="2">
        <v>3.06396484375</v>
      </c>
      <c r="I31" s="2">
        <v>4.2737630208333304</v>
      </c>
      <c r="J31" s="2">
        <v>6.39111328125</v>
      </c>
      <c r="K31" s="2">
        <v>4.23486328125</v>
      </c>
      <c r="L31" s="2">
        <v>5.1936848958333304</v>
      </c>
      <c r="M31" s="2">
        <v>8.4361979166666607</v>
      </c>
      <c r="N31" s="2">
        <v>3.1402994791666599</v>
      </c>
      <c r="O31" s="2">
        <v>6.9773763020833304</v>
      </c>
      <c r="P31" s="2">
        <v>6.4739583333333304</v>
      </c>
      <c r="Q31" s="2">
        <v>8.4763997395833304</v>
      </c>
      <c r="R31" s="2">
        <v>8.0177408854166607</v>
      </c>
      <c r="S31" s="2">
        <v>4.0895182291666599</v>
      </c>
      <c r="T31" s="2">
        <v>3.16259765625</v>
      </c>
      <c r="U31" s="2">
        <v>6.19970703125</v>
      </c>
      <c r="V31" s="2"/>
      <c r="W31" s="2">
        <f t="shared" si="1"/>
        <v>4.7228190104166652</v>
      </c>
      <c r="X31" s="2">
        <f t="shared" si="0"/>
        <v>6.0167480468749961</v>
      </c>
    </row>
    <row r="32" spans="1:24" x14ac:dyDescent="0.2">
      <c r="A32" s="2">
        <v>31</v>
      </c>
      <c r="B32" s="5">
        <v>3.14697265625</v>
      </c>
      <c r="C32" s="2">
        <v>3.0125325520833299</v>
      </c>
      <c r="D32" s="5">
        <v>5.7967122395833304</v>
      </c>
      <c r="E32" s="2">
        <v>3.8125</v>
      </c>
      <c r="F32" s="2">
        <v>3.4591471354166599</v>
      </c>
      <c r="G32" s="2">
        <v>2.95166015625</v>
      </c>
      <c r="H32" s="2">
        <v>2.3621419270833299</v>
      </c>
      <c r="I32" s="2">
        <v>3.3352864583333299</v>
      </c>
      <c r="J32" s="2">
        <v>5.11181640625</v>
      </c>
      <c r="K32" s="2">
        <v>3.68701171875</v>
      </c>
      <c r="L32" s="2">
        <v>3.7980143229166599</v>
      </c>
      <c r="M32" s="2">
        <v>5.17138671875</v>
      </c>
      <c r="N32" s="2">
        <v>2.5087890625</v>
      </c>
      <c r="O32" s="2">
        <v>5.3211263020833304</v>
      </c>
      <c r="P32" s="2">
        <v>4.47705078125</v>
      </c>
      <c r="Q32" s="2">
        <v>6.7314453125</v>
      </c>
      <c r="R32" s="2">
        <v>6.0634765625</v>
      </c>
      <c r="S32" s="2">
        <v>3.4659830729166599</v>
      </c>
      <c r="T32" s="2">
        <v>2.6217447916666599</v>
      </c>
      <c r="U32" s="2">
        <v>4.6380208333333304</v>
      </c>
      <c r="V32" s="2"/>
      <c r="W32" s="2">
        <f t="shared" si="1"/>
        <v>3.6675781249999977</v>
      </c>
      <c r="X32" s="2">
        <f t="shared" si="0"/>
        <v>4.4797037760416636</v>
      </c>
    </row>
    <row r="33" spans="1:24" x14ac:dyDescent="0.2">
      <c r="A33" s="2">
        <v>32</v>
      </c>
      <c r="B33" s="5">
        <v>2.6266276041666599</v>
      </c>
      <c r="C33" s="2">
        <v>2.5914713541666599</v>
      </c>
      <c r="D33" s="5">
        <v>4.8154296875</v>
      </c>
      <c r="E33" s="2">
        <v>3.1876627604166599</v>
      </c>
      <c r="F33" s="2">
        <v>2.9539388020833299</v>
      </c>
      <c r="G33" s="2">
        <v>2.4259440104166599</v>
      </c>
      <c r="H33" s="2">
        <v>2.1220703125</v>
      </c>
      <c r="I33" s="2">
        <v>2.9391276041666599</v>
      </c>
      <c r="J33" s="2">
        <v>4.3349609375</v>
      </c>
      <c r="K33" s="2">
        <v>3.1822916666666599</v>
      </c>
      <c r="L33" s="2">
        <v>3.1915690104166599</v>
      </c>
      <c r="M33" s="2">
        <v>4.3050130208333304</v>
      </c>
      <c r="N33" s="2">
        <v>2.2177734375</v>
      </c>
      <c r="O33" s="2">
        <v>4.6302083333333304</v>
      </c>
      <c r="P33" s="2">
        <v>3.7942708333333299</v>
      </c>
      <c r="Q33" s="2">
        <v>5.8019205729166599</v>
      </c>
      <c r="R33" s="2">
        <v>5.162109375</v>
      </c>
      <c r="S33" s="2">
        <v>3.1285807291666599</v>
      </c>
      <c r="T33" s="2">
        <v>2.2669270833333299</v>
      </c>
      <c r="U33" s="2">
        <v>3.9899088541666599</v>
      </c>
      <c r="V33" s="2"/>
      <c r="W33" s="2">
        <f t="shared" si="1"/>
        <v>3.1179524739583289</v>
      </c>
      <c r="X33" s="2">
        <f t="shared" si="0"/>
        <v>3.8488281249999958</v>
      </c>
    </row>
    <row r="34" spans="1:24" x14ac:dyDescent="0.2">
      <c r="A34" s="2">
        <v>33</v>
      </c>
      <c r="B34" s="5">
        <v>117.3349609375</v>
      </c>
      <c r="C34" s="2">
        <v>184.1376953125</v>
      </c>
      <c r="D34" s="5">
        <v>206.7451171875</v>
      </c>
      <c r="E34" s="2">
        <v>268.48567708333297</v>
      </c>
      <c r="F34" s="2">
        <v>149.723307291666</v>
      </c>
      <c r="G34" s="2">
        <v>469.169108072916</v>
      </c>
      <c r="H34" s="2">
        <v>122.9013671875</v>
      </c>
      <c r="I34" s="2">
        <v>224.10205078125</v>
      </c>
      <c r="J34" s="2">
        <v>114.89306640625</v>
      </c>
      <c r="K34" s="2">
        <v>464.524576822916</v>
      </c>
      <c r="L34" s="2">
        <v>456.262858072916</v>
      </c>
      <c r="M34" s="2">
        <v>495.01985677083297</v>
      </c>
      <c r="N34" s="2">
        <v>130.550455729166</v>
      </c>
      <c r="O34" s="2">
        <v>329.98811848958297</v>
      </c>
      <c r="P34" s="2">
        <v>426.57014973958297</v>
      </c>
      <c r="Q34" s="2">
        <v>128.1806640625</v>
      </c>
      <c r="R34" s="2">
        <v>149.677083333333</v>
      </c>
      <c r="S34" s="2">
        <v>378.509440104166</v>
      </c>
      <c r="T34" s="2">
        <v>410.38997395833297</v>
      </c>
      <c r="U34" s="2">
        <v>526.46598307291595</v>
      </c>
      <c r="V34" s="2"/>
      <c r="W34" s="2">
        <f t="shared" si="1"/>
        <v>232.20169270833313</v>
      </c>
      <c r="X34" s="2">
        <f t="shared" si="0"/>
        <v>343.16145833333292</v>
      </c>
    </row>
    <row r="35" spans="1:24" x14ac:dyDescent="0.2">
      <c r="A35" s="2">
        <v>34</v>
      </c>
      <c r="B35" s="5">
        <v>5.4436848958333304</v>
      </c>
      <c r="C35" s="2">
        <v>8.2337239583333304</v>
      </c>
      <c r="D35" s="5">
        <v>11.7062174479166</v>
      </c>
      <c r="E35" s="2">
        <v>16.7278645833333</v>
      </c>
      <c r="F35" s="2">
        <v>8.2503255208333304</v>
      </c>
      <c r="G35" s="2">
        <v>19.3914388020833</v>
      </c>
      <c r="H35" s="2">
        <v>7.59375</v>
      </c>
      <c r="I35" s="2">
        <v>11.31103515625</v>
      </c>
      <c r="J35" s="2">
        <v>6.9480794270833304</v>
      </c>
      <c r="K35" s="2">
        <v>30.1419270833333</v>
      </c>
      <c r="L35" s="2">
        <v>27.6941731770833</v>
      </c>
      <c r="M35" s="2">
        <v>36.18017578125</v>
      </c>
      <c r="N35" s="2">
        <v>7.90185546875</v>
      </c>
      <c r="O35" s="2">
        <v>26.5496419270833</v>
      </c>
      <c r="P35" s="2">
        <v>24.93212890625</v>
      </c>
      <c r="Q35" s="2">
        <v>7.4117838541666599</v>
      </c>
      <c r="R35" s="2">
        <v>7.9388020833333304</v>
      </c>
      <c r="S35" s="2">
        <v>20.5361328125</v>
      </c>
      <c r="T35" s="2">
        <v>22.7757161458333</v>
      </c>
      <c r="U35" s="2">
        <v>35.9083658854166</v>
      </c>
      <c r="V35" s="2"/>
      <c r="W35" s="2">
        <f t="shared" si="1"/>
        <v>12.574804687499981</v>
      </c>
      <c r="X35" s="2">
        <f t="shared" si="0"/>
        <v>21.78287760416665</v>
      </c>
    </row>
    <row r="36" spans="1:24" x14ac:dyDescent="0.2">
      <c r="A36" s="2">
        <v>35</v>
      </c>
      <c r="B36" s="5">
        <v>2.60791015625</v>
      </c>
      <c r="C36" s="2">
        <v>3.1844075520833299</v>
      </c>
      <c r="D36" s="5">
        <v>4.572265625</v>
      </c>
      <c r="E36" s="2">
        <v>4.69091796875</v>
      </c>
      <c r="F36" s="2">
        <v>3.9703776041666599</v>
      </c>
      <c r="G36" s="2">
        <v>7.35986328125</v>
      </c>
      <c r="H36" s="2">
        <v>3.4715169270833299</v>
      </c>
      <c r="I36" s="2">
        <v>4.8253580729166599</v>
      </c>
      <c r="J36" s="2">
        <v>4.1002604166666599</v>
      </c>
      <c r="K36" s="2">
        <v>7.9073893229166599</v>
      </c>
      <c r="L36" s="2">
        <v>9.5213216145833304</v>
      </c>
      <c r="M36" s="2">
        <v>9.6700846354166607</v>
      </c>
      <c r="N36" s="2">
        <v>3.4373372395833299</v>
      </c>
      <c r="O36" s="2">
        <v>6.2491861979166599</v>
      </c>
      <c r="P36" s="2">
        <v>6.5887044270833304</v>
      </c>
      <c r="Q36" s="2">
        <v>4.7486979166666599</v>
      </c>
      <c r="R36" s="2">
        <v>4.1456705729166599</v>
      </c>
      <c r="S36" s="2">
        <v>6.5861002604166599</v>
      </c>
      <c r="T36" s="2">
        <v>7.6036783854166599</v>
      </c>
      <c r="U36" s="2">
        <v>9.353515625</v>
      </c>
      <c r="V36" s="2"/>
      <c r="W36" s="2">
        <f t="shared" si="1"/>
        <v>4.6690266927083295</v>
      </c>
      <c r="X36" s="2">
        <f t="shared" si="0"/>
        <v>6.7904296874999943</v>
      </c>
    </row>
    <row r="37" spans="1:24" x14ac:dyDescent="0.2">
      <c r="A37" s="2">
        <v>36</v>
      </c>
      <c r="B37" s="5">
        <v>1.9959309895833299</v>
      </c>
      <c r="C37" s="2">
        <v>2.39892578125</v>
      </c>
      <c r="D37" s="5">
        <v>3.9140625</v>
      </c>
      <c r="E37" s="2">
        <v>3.36572265625</v>
      </c>
      <c r="F37" s="2">
        <v>3.5123697916666599</v>
      </c>
      <c r="G37" s="2">
        <v>4.9357096354166599</v>
      </c>
      <c r="H37" s="2">
        <v>2.7350260416666599</v>
      </c>
      <c r="I37" s="2">
        <v>3.5393880208333299</v>
      </c>
      <c r="J37" s="2">
        <v>3.7194010416666599</v>
      </c>
      <c r="K37" s="2">
        <v>4.7662760416666599</v>
      </c>
      <c r="L37" s="2">
        <v>6.7140299479166599</v>
      </c>
      <c r="M37" s="2">
        <v>6.7685546875</v>
      </c>
      <c r="N37" s="2">
        <v>3.0704752604166599</v>
      </c>
      <c r="O37" s="2">
        <v>4.0406901041666599</v>
      </c>
      <c r="P37" s="2">
        <v>4.2247721354166599</v>
      </c>
      <c r="Q37" s="2">
        <v>4.1570638020833304</v>
      </c>
      <c r="R37" s="2">
        <v>3.2340494791666599</v>
      </c>
      <c r="S37" s="2">
        <v>4.27392578125</v>
      </c>
      <c r="T37" s="2">
        <v>5.4132486979166599</v>
      </c>
      <c r="U37" s="2">
        <v>5.69091796875</v>
      </c>
      <c r="V37" s="2"/>
      <c r="W37" s="2">
        <f t="shared" si="1"/>
        <v>3.4882812499999956</v>
      </c>
      <c r="X37" s="2">
        <f t="shared" si="0"/>
        <v>4.7587727864583282</v>
      </c>
    </row>
    <row r="38" spans="1:24" x14ac:dyDescent="0.2">
      <c r="A38" s="2">
        <v>37</v>
      </c>
      <c r="B38" s="5">
        <v>1.8408203125</v>
      </c>
      <c r="C38" s="2">
        <v>1.9739583333333299</v>
      </c>
      <c r="D38" s="5">
        <v>3.5398763020833299</v>
      </c>
      <c r="E38" s="2">
        <v>2.8271484375</v>
      </c>
      <c r="F38" s="2">
        <v>3.0830078125</v>
      </c>
      <c r="G38" s="2">
        <v>4.0042317708333304</v>
      </c>
      <c r="H38" s="2">
        <v>2.25537109375</v>
      </c>
      <c r="I38" s="2">
        <v>3.0812174479166599</v>
      </c>
      <c r="J38" s="2">
        <v>3.38037109375</v>
      </c>
      <c r="K38" s="2">
        <v>3.908203125</v>
      </c>
      <c r="L38" s="2">
        <v>5.9226888020833304</v>
      </c>
      <c r="M38" s="2">
        <v>6.0462239583333304</v>
      </c>
      <c r="N38" s="2">
        <v>2.3141276041666599</v>
      </c>
      <c r="O38" s="2">
        <v>3.3390299479166599</v>
      </c>
      <c r="P38" s="2">
        <v>3.0735677083333299</v>
      </c>
      <c r="Q38" s="2">
        <v>3.7613932291666599</v>
      </c>
      <c r="R38" s="2">
        <v>2.7218424479166599</v>
      </c>
      <c r="S38" s="2">
        <v>3.54833984375</v>
      </c>
      <c r="T38" s="2">
        <v>4.712890625</v>
      </c>
      <c r="U38" s="2">
        <v>4.5143229166666599</v>
      </c>
      <c r="V38" s="2"/>
      <c r="W38" s="2">
        <f t="shared" si="1"/>
        <v>2.9894205729166652</v>
      </c>
      <c r="X38" s="2">
        <f t="shared" si="0"/>
        <v>3.9954427083333286</v>
      </c>
    </row>
    <row r="39" spans="1:24" x14ac:dyDescent="0.2">
      <c r="A39" s="2">
        <v>38</v>
      </c>
      <c r="B39" s="5">
        <v>160.367350260416</v>
      </c>
      <c r="C39" s="2">
        <v>175.773274739583</v>
      </c>
      <c r="D39" s="5">
        <v>149.257161458333</v>
      </c>
      <c r="E39" s="2">
        <v>206.089518229166</v>
      </c>
      <c r="F39" s="2">
        <v>303.58528645833297</v>
      </c>
      <c r="G39" s="2">
        <v>162.019694010416</v>
      </c>
      <c r="H39" s="2">
        <v>157.369466145833</v>
      </c>
      <c r="I39" s="2">
        <v>104.367350260416</v>
      </c>
      <c r="J39" s="2">
        <v>123.53564453125</v>
      </c>
      <c r="K39" s="2">
        <v>197.923990885416</v>
      </c>
      <c r="L39" s="2">
        <v>128.863444010416</v>
      </c>
      <c r="M39" s="2">
        <v>126.2392578125</v>
      </c>
      <c r="N39" s="2">
        <v>130.145345052083</v>
      </c>
      <c r="O39" s="2">
        <v>139.479654947916</v>
      </c>
      <c r="P39" s="2">
        <v>220.5263671875</v>
      </c>
      <c r="Q39" s="2">
        <v>248.584147135416</v>
      </c>
      <c r="R39" s="2">
        <v>112.920735677083</v>
      </c>
      <c r="S39" s="2">
        <v>232.650227864583</v>
      </c>
      <c r="T39" s="2">
        <v>234.601725260416</v>
      </c>
      <c r="U39" s="2">
        <v>203.2548828125</v>
      </c>
      <c r="V39" s="2"/>
      <c r="W39" s="2">
        <f t="shared" si="1"/>
        <v>174.02887369791623</v>
      </c>
      <c r="X39" s="2">
        <f t="shared" si="0"/>
        <v>177.72657877604132</v>
      </c>
    </row>
    <row r="40" spans="1:24" x14ac:dyDescent="0.2">
      <c r="A40" s="2">
        <v>39</v>
      </c>
      <c r="B40" s="5">
        <v>138.56103515625</v>
      </c>
      <c r="C40" s="2">
        <v>171.817220052083</v>
      </c>
      <c r="D40" s="5">
        <v>85.6329752604166</v>
      </c>
      <c r="E40" s="2">
        <v>127.480794270833</v>
      </c>
      <c r="F40" s="2">
        <v>23.8050130208333</v>
      </c>
      <c r="G40" s="2">
        <v>11.9283854166666</v>
      </c>
      <c r="H40" s="2">
        <v>15.3141276041666</v>
      </c>
      <c r="I40" s="2">
        <v>45.5361328125</v>
      </c>
      <c r="J40" s="2">
        <v>52.1173502604166</v>
      </c>
      <c r="K40" s="2">
        <v>227.356282552083</v>
      </c>
      <c r="L40" s="2">
        <v>33.8439127604166</v>
      </c>
      <c r="M40" s="2">
        <v>34.7220052083333</v>
      </c>
      <c r="N40" s="2">
        <v>8.4851888020833304</v>
      </c>
      <c r="O40" s="2">
        <v>59.5447591145833</v>
      </c>
      <c r="P40" s="2">
        <v>14.3719075520833</v>
      </c>
      <c r="Q40" s="2">
        <v>237.399251302083</v>
      </c>
      <c r="R40" s="2">
        <v>8.3567708333333304</v>
      </c>
      <c r="S40" s="2">
        <v>188.530598958333</v>
      </c>
      <c r="T40" s="2">
        <v>217.099446614583</v>
      </c>
      <c r="U40" s="2">
        <v>211.103352864583</v>
      </c>
      <c r="V40" s="2"/>
      <c r="W40" s="2">
        <f t="shared" si="1"/>
        <v>89.954931640624892</v>
      </c>
      <c r="X40" s="2">
        <f t="shared" si="0"/>
        <v>101.34571940104152</v>
      </c>
    </row>
    <row r="41" spans="1:24" x14ac:dyDescent="0.2">
      <c r="A41" s="2">
        <v>40</v>
      </c>
      <c r="B41" s="5">
        <v>5.4996744791666599</v>
      </c>
      <c r="C41" s="2">
        <v>7.1495768229166599</v>
      </c>
      <c r="D41" s="5">
        <v>6.84912109375</v>
      </c>
      <c r="E41" s="2">
        <v>9.083984375</v>
      </c>
      <c r="F41" s="2">
        <v>13.2560221354166</v>
      </c>
      <c r="G41" s="2">
        <v>5.6912434895833304</v>
      </c>
      <c r="H41" s="2">
        <v>4.44189453125</v>
      </c>
      <c r="I41" s="2">
        <v>5.02392578125</v>
      </c>
      <c r="J41" s="2">
        <v>6.9816080729166599</v>
      </c>
      <c r="K41" s="2">
        <v>8.1233723958333304</v>
      </c>
      <c r="L41" s="2">
        <v>5.9173177083333304</v>
      </c>
      <c r="M41" s="2">
        <v>5.8701171875</v>
      </c>
      <c r="N41" s="2">
        <v>4.544921875</v>
      </c>
      <c r="O41" s="2">
        <v>6.3738606770833304</v>
      </c>
      <c r="P41" s="2">
        <v>5.7140299479166599</v>
      </c>
      <c r="Q41" s="2">
        <v>25.4036458333333</v>
      </c>
      <c r="R41" s="2">
        <v>4.6765950520833304</v>
      </c>
      <c r="S41" s="2">
        <v>8.45556640625</v>
      </c>
      <c r="T41" s="2">
        <v>23.9029947916666</v>
      </c>
      <c r="U41" s="2">
        <v>6.9736328125</v>
      </c>
      <c r="V41" s="2"/>
      <c r="W41" s="2">
        <f t="shared" si="1"/>
        <v>7.2100423177083242</v>
      </c>
      <c r="X41" s="2">
        <f t="shared" si="0"/>
        <v>9.7832682291666551</v>
      </c>
    </row>
    <row r="42" spans="1:24" x14ac:dyDescent="0.2">
      <c r="A42" s="2">
        <v>41</v>
      </c>
      <c r="B42" s="5">
        <v>3.3693033854166599</v>
      </c>
      <c r="C42" s="2">
        <v>4.7763671875</v>
      </c>
      <c r="D42" s="5">
        <v>3.5987955729166599</v>
      </c>
      <c r="E42" s="2">
        <v>6.5662434895833304</v>
      </c>
      <c r="F42" s="2">
        <v>5.8302408854166599</v>
      </c>
      <c r="G42" s="2">
        <v>3.9539388020833299</v>
      </c>
      <c r="H42" s="2">
        <v>3.2457682291666599</v>
      </c>
      <c r="I42" s="2">
        <v>3.8673502604166599</v>
      </c>
      <c r="J42" s="2">
        <v>3.59228515625</v>
      </c>
      <c r="K42" s="2">
        <v>4.8922526041666599</v>
      </c>
      <c r="L42" s="2">
        <v>4.8387044270833304</v>
      </c>
      <c r="M42" s="2">
        <v>5.1783854166666599</v>
      </c>
      <c r="N42" s="2">
        <v>3.9469401041666599</v>
      </c>
      <c r="O42" s="2">
        <v>3.3409830729166599</v>
      </c>
      <c r="P42" s="2">
        <v>4.8151041666666599</v>
      </c>
      <c r="Q42" s="2">
        <v>7.7361653645833304</v>
      </c>
      <c r="R42" s="2">
        <v>4.2347005208333304</v>
      </c>
      <c r="S42" s="2">
        <v>6.6448567708333304</v>
      </c>
      <c r="T42" s="2">
        <v>7.0958658854166599</v>
      </c>
      <c r="U42" s="2">
        <v>4.7737630208333304</v>
      </c>
      <c r="V42" s="2"/>
      <c r="W42" s="2">
        <f t="shared" si="1"/>
        <v>4.3692545572916615</v>
      </c>
      <c r="X42" s="2">
        <f t="shared" si="0"/>
        <v>5.260546874999994</v>
      </c>
    </row>
    <row r="43" spans="1:24" x14ac:dyDescent="0.2">
      <c r="A43" s="2">
        <v>42</v>
      </c>
      <c r="B43" s="5">
        <v>2.6793619791666599</v>
      </c>
      <c r="C43" s="2">
        <v>3.8802083333333299</v>
      </c>
      <c r="D43" s="5">
        <v>2.8209635416666599</v>
      </c>
      <c r="E43" s="2">
        <v>4.9944661458333304</v>
      </c>
      <c r="F43" s="2">
        <v>5.1611328125</v>
      </c>
      <c r="G43" s="2">
        <v>3.22509765625</v>
      </c>
      <c r="H43" s="2">
        <v>2.9822591145833299</v>
      </c>
      <c r="I43" s="2">
        <v>3.30078125</v>
      </c>
      <c r="J43" s="2">
        <v>2.8976236979166599</v>
      </c>
      <c r="K43" s="2">
        <v>3.8458658854166599</v>
      </c>
      <c r="L43" s="2">
        <v>4.3902994791666599</v>
      </c>
      <c r="M43" s="2">
        <v>4.3743489583333304</v>
      </c>
      <c r="N43" s="2">
        <v>3.2902018229166599</v>
      </c>
      <c r="O43" s="2">
        <v>2.9137369791666599</v>
      </c>
      <c r="P43" s="2">
        <v>3.7644856770833299</v>
      </c>
      <c r="Q43" s="2">
        <v>4.99267578125</v>
      </c>
      <c r="R43" s="2">
        <v>3.9049479166666599</v>
      </c>
      <c r="S43" s="2">
        <v>5.2325846354166599</v>
      </c>
      <c r="T43" s="2">
        <v>4.6681315104166599</v>
      </c>
      <c r="U43" s="2">
        <v>4.0808919270833304</v>
      </c>
      <c r="V43" s="2"/>
      <c r="W43" s="2">
        <f t="shared" si="1"/>
        <v>3.578776041666663</v>
      </c>
      <c r="X43" s="2">
        <f t="shared" si="0"/>
        <v>4.1612304687499941</v>
      </c>
    </row>
    <row r="44" spans="1:24" x14ac:dyDescent="0.2">
      <c r="A44" s="2">
        <v>43</v>
      </c>
      <c r="B44" s="5">
        <v>8.0924479166666607</v>
      </c>
      <c r="C44" s="2">
        <v>11.3709309895833</v>
      </c>
      <c r="D44" s="5">
        <v>5.5260416666666599</v>
      </c>
      <c r="E44" s="2">
        <v>5.69287109375</v>
      </c>
      <c r="F44" s="2">
        <v>42.7493489583333</v>
      </c>
      <c r="G44" s="2">
        <v>59.7156575520833</v>
      </c>
      <c r="H44" s="2">
        <v>40.6056315104166</v>
      </c>
      <c r="I44" s="2">
        <v>4.919921875</v>
      </c>
      <c r="J44" s="2">
        <v>5.5524088541666599</v>
      </c>
      <c r="K44" s="2">
        <v>11.6368815104166</v>
      </c>
      <c r="L44" s="2">
        <v>6.22216796875</v>
      </c>
      <c r="M44" s="2">
        <v>7.00830078125</v>
      </c>
      <c r="N44" s="2">
        <v>48.0872395833333</v>
      </c>
      <c r="O44" s="2">
        <v>4.6240234375</v>
      </c>
      <c r="P44" s="2">
        <v>58.8463541666666</v>
      </c>
      <c r="Q44" s="2">
        <v>6.2560221354166599</v>
      </c>
      <c r="R44" s="2">
        <v>46.3699544270833</v>
      </c>
      <c r="S44" s="2">
        <v>7.4534505208333304</v>
      </c>
      <c r="T44" s="2">
        <v>5.8509114583333304</v>
      </c>
      <c r="U44" s="2">
        <v>10.8924153645833</v>
      </c>
      <c r="V44" s="2"/>
      <c r="W44" s="2">
        <f t="shared" si="1"/>
        <v>19.586214192708304</v>
      </c>
      <c r="X44" s="2">
        <f t="shared" si="0"/>
        <v>20.16108398437499</v>
      </c>
    </row>
    <row r="45" spans="1:24" x14ac:dyDescent="0.2">
      <c r="A45" s="2">
        <v>44</v>
      </c>
      <c r="B45" s="5">
        <v>316.56184895833297</v>
      </c>
      <c r="C45" s="2">
        <v>262.995279947916</v>
      </c>
      <c r="D45" s="5">
        <v>90.6876627604166</v>
      </c>
      <c r="E45" s="2">
        <v>68.8102213541666</v>
      </c>
      <c r="F45" s="2">
        <v>53.9933268229166</v>
      </c>
      <c r="G45" s="2">
        <v>235.398600260416</v>
      </c>
      <c r="H45" s="2">
        <v>85.7957356770833</v>
      </c>
      <c r="I45" s="2">
        <v>131.511067708333</v>
      </c>
      <c r="J45" s="2">
        <v>143.52001953125</v>
      </c>
      <c r="K45" s="2">
        <v>171.689290364583</v>
      </c>
      <c r="L45" s="2">
        <v>514.7451171875</v>
      </c>
      <c r="M45" s="2">
        <v>92.0869140625</v>
      </c>
      <c r="N45" s="2">
        <v>135.158365885416</v>
      </c>
      <c r="O45" s="2">
        <v>504.26350911458297</v>
      </c>
      <c r="P45" s="2">
        <v>357.951171875</v>
      </c>
      <c r="Q45" s="2">
        <v>486.05891927083297</v>
      </c>
      <c r="R45" s="2">
        <v>209.047200520833</v>
      </c>
      <c r="S45" s="2">
        <v>545.5595703125</v>
      </c>
      <c r="T45" s="2">
        <v>464.65706380208297</v>
      </c>
      <c r="U45" s="2">
        <v>93.1546223958333</v>
      </c>
      <c r="V45" s="2"/>
      <c r="W45" s="2">
        <f t="shared" si="1"/>
        <v>156.09630533854141</v>
      </c>
      <c r="X45" s="2">
        <f t="shared" si="0"/>
        <v>340.26824544270818</v>
      </c>
    </row>
    <row r="46" spans="1:24" x14ac:dyDescent="0.2">
      <c r="A46" s="2">
        <v>45</v>
      </c>
      <c r="B46" s="5">
        <v>12.47021484375</v>
      </c>
      <c r="C46" s="2">
        <v>13.5514322916666</v>
      </c>
      <c r="D46" s="5">
        <v>6.0865885416666599</v>
      </c>
      <c r="E46" s="2">
        <v>5.8142903645833304</v>
      </c>
      <c r="F46" s="2">
        <v>5.4130859375</v>
      </c>
      <c r="G46" s="2">
        <v>12.62451171875</v>
      </c>
      <c r="H46" s="2">
        <v>6.3121744791666599</v>
      </c>
      <c r="I46" s="2">
        <v>7.4645182291666599</v>
      </c>
      <c r="J46" s="2">
        <v>8.2376302083333304</v>
      </c>
      <c r="K46" s="2">
        <v>10.5078125</v>
      </c>
      <c r="L46" s="2">
        <v>21.9990234375</v>
      </c>
      <c r="M46" s="2">
        <v>8.1153971354166607</v>
      </c>
      <c r="N46" s="2">
        <v>11.0945638020833</v>
      </c>
      <c r="O46" s="2">
        <v>18.8507486979166</v>
      </c>
      <c r="P46" s="2">
        <v>13.0877278645833</v>
      </c>
      <c r="Q46" s="2">
        <v>15.03369140625</v>
      </c>
      <c r="R46" s="2">
        <v>12.3531901041666</v>
      </c>
      <c r="S46" s="2">
        <v>18.2371419270833</v>
      </c>
      <c r="T46" s="2">
        <v>16.1966145833333</v>
      </c>
      <c r="U46" s="2">
        <v>6.02880859375</v>
      </c>
      <c r="V46" s="2"/>
      <c r="W46" s="2">
        <f t="shared" si="1"/>
        <v>8.8482259114583233</v>
      </c>
      <c r="X46" s="2">
        <f t="shared" si="0"/>
        <v>14.099690755208306</v>
      </c>
    </row>
    <row r="47" spans="1:24" x14ac:dyDescent="0.2">
      <c r="A47" s="2">
        <v>46</v>
      </c>
      <c r="B47" s="5">
        <v>6.5379231770833304</v>
      </c>
      <c r="C47" s="2">
        <v>7.0387369791666599</v>
      </c>
      <c r="D47" s="5">
        <v>3.5003255208333299</v>
      </c>
      <c r="E47" s="2">
        <v>3.5709635416666599</v>
      </c>
      <c r="F47" s="2">
        <v>3.6853841145833299</v>
      </c>
      <c r="G47" s="2">
        <v>6.33154296875</v>
      </c>
      <c r="H47" s="2">
        <v>3.8797200520833299</v>
      </c>
      <c r="I47" s="2">
        <v>4.37939453125</v>
      </c>
      <c r="J47" s="2">
        <v>5.0618489583333304</v>
      </c>
      <c r="K47" s="2">
        <v>6.1560872395833304</v>
      </c>
      <c r="L47" s="2">
        <v>10.3839518229166</v>
      </c>
      <c r="M47" s="2">
        <v>4.8953450520833304</v>
      </c>
      <c r="N47" s="2">
        <v>4.9171549479166599</v>
      </c>
      <c r="O47" s="2">
        <v>8.0361328125</v>
      </c>
      <c r="P47" s="2">
        <v>7.5089518229166599</v>
      </c>
      <c r="Q47" s="2">
        <v>7.93115234375</v>
      </c>
      <c r="R47" s="2">
        <v>5.1717122395833304</v>
      </c>
      <c r="S47" s="2">
        <v>9.7783203125</v>
      </c>
      <c r="T47" s="2">
        <v>6.6389973958333304</v>
      </c>
      <c r="U47" s="2">
        <v>3.74365234375</v>
      </c>
      <c r="V47" s="2"/>
      <c r="W47" s="2">
        <f t="shared" si="1"/>
        <v>5.0141927083333293</v>
      </c>
      <c r="X47" s="2">
        <f t="shared" si="0"/>
        <v>6.9005371093749917</v>
      </c>
    </row>
    <row r="48" spans="1:24" x14ac:dyDescent="0.2">
      <c r="A48" s="2">
        <v>47</v>
      </c>
      <c r="B48" s="5">
        <v>4.71240234375</v>
      </c>
      <c r="C48" s="2">
        <v>4.9869791666666599</v>
      </c>
      <c r="D48" s="5">
        <v>2.9200846354166599</v>
      </c>
      <c r="E48" s="2">
        <v>3.15087890625</v>
      </c>
      <c r="F48" s="2">
        <v>3.1337890625</v>
      </c>
      <c r="G48" s="2">
        <v>4.5602213541666599</v>
      </c>
      <c r="H48" s="2">
        <v>3.2224934895833299</v>
      </c>
      <c r="I48" s="2">
        <v>3.53857421875</v>
      </c>
      <c r="J48" s="2">
        <v>3.8455403645833299</v>
      </c>
      <c r="K48" s="2">
        <v>4.88330078125</v>
      </c>
      <c r="L48" s="2">
        <v>5.4490559895833304</v>
      </c>
      <c r="M48" s="2">
        <v>4.2677408854166599</v>
      </c>
      <c r="N48" s="2">
        <v>3.3095703125</v>
      </c>
      <c r="O48" s="2">
        <v>6.12744140625</v>
      </c>
      <c r="P48" s="2">
        <v>6.1490885416666599</v>
      </c>
      <c r="Q48" s="2">
        <v>5.69775390625</v>
      </c>
      <c r="R48" s="2">
        <v>3.99072265625</v>
      </c>
      <c r="S48" s="2">
        <v>5.458984375</v>
      </c>
      <c r="T48" s="2">
        <v>4.65478515625</v>
      </c>
      <c r="U48" s="2">
        <v>3.1787109375</v>
      </c>
      <c r="V48" s="2"/>
      <c r="W48" s="2">
        <f t="shared" si="1"/>
        <v>3.8954264322916643</v>
      </c>
      <c r="X48" s="2">
        <f t="shared" si="0"/>
        <v>4.8283854166666647</v>
      </c>
    </row>
    <row r="49" spans="1:24" x14ac:dyDescent="0.2">
      <c r="A49" s="2">
        <v>48</v>
      </c>
      <c r="B49" s="5">
        <v>4.2693684895833304</v>
      </c>
      <c r="C49" s="2">
        <v>4.3499348958333304</v>
      </c>
      <c r="D49" s="5">
        <v>2.7213541666666599</v>
      </c>
      <c r="E49" s="2">
        <v>2.8743489583333299</v>
      </c>
      <c r="F49" s="2">
        <v>2.884765625</v>
      </c>
      <c r="G49" s="2">
        <v>3.833984375</v>
      </c>
      <c r="H49" s="2">
        <v>2.9578450520833299</v>
      </c>
      <c r="I49" s="2">
        <v>3.1302083333333299</v>
      </c>
      <c r="J49" s="2">
        <v>3.5475260416666599</v>
      </c>
      <c r="K49" s="2">
        <v>4.2451171875</v>
      </c>
      <c r="L49" s="2">
        <v>5.0035807291666599</v>
      </c>
      <c r="M49" s="2">
        <v>3.7897135416666599</v>
      </c>
      <c r="N49" s="2">
        <v>2.7635091145833299</v>
      </c>
      <c r="O49" s="2">
        <v>5.29931640625</v>
      </c>
      <c r="P49" s="2">
        <v>5.2765299479166599</v>
      </c>
      <c r="Q49" s="2">
        <v>5.10986328125</v>
      </c>
      <c r="R49" s="2">
        <v>3.3426106770833299</v>
      </c>
      <c r="S49" s="2">
        <v>5.01123046875</v>
      </c>
      <c r="T49" s="2">
        <v>4.0174153645833304</v>
      </c>
      <c r="U49" s="2">
        <v>3.1368815104166599</v>
      </c>
      <c r="V49" s="2"/>
      <c r="W49" s="2">
        <f t="shared" si="1"/>
        <v>3.4814453124999973</v>
      </c>
      <c r="X49" s="2">
        <f t="shared" si="0"/>
        <v>4.2750651041666625</v>
      </c>
    </row>
    <row r="50" spans="1:24" x14ac:dyDescent="0.2">
      <c r="A50" s="2"/>
      <c r="B50" s="2">
        <f t="shared" ref="B50:U50" si="2">AVERAGE(B2:B49)</f>
        <v>43.232537163628415</v>
      </c>
      <c r="C50" s="2">
        <f t="shared" si="2"/>
        <v>48.72044881184889</v>
      </c>
      <c r="D50" s="2">
        <f t="shared" si="2"/>
        <v>39.744974772135365</v>
      </c>
      <c r="E50" s="2">
        <f t="shared" si="2"/>
        <v>44.559970431857558</v>
      </c>
      <c r="F50" s="2">
        <f t="shared" si="2"/>
        <v>39.049231635199597</v>
      </c>
      <c r="G50" s="2">
        <f>AVERAGE(G2:G49)</f>
        <v>56.055799696180493</v>
      </c>
      <c r="H50" s="2">
        <f t="shared" si="2"/>
        <v>30.982181125216979</v>
      </c>
      <c r="I50" s="2">
        <f t="shared" si="2"/>
        <v>44.375077989366218</v>
      </c>
      <c r="J50" s="2">
        <f t="shared" si="2"/>
        <v>37.093061659071132</v>
      </c>
      <c r="K50" s="2">
        <f t="shared" si="2"/>
        <v>54.383426242404447</v>
      </c>
      <c r="L50" s="2">
        <f t="shared" si="2"/>
        <v>69.140926784939168</v>
      </c>
      <c r="M50" s="2">
        <f t="shared" si="2"/>
        <v>60.981970893012068</v>
      </c>
      <c r="N50" s="2">
        <f t="shared" si="2"/>
        <v>40.939263237847136</v>
      </c>
      <c r="O50" s="2">
        <f t="shared" si="2"/>
        <v>59.980478922525947</v>
      </c>
      <c r="P50" s="2">
        <f t="shared" si="2"/>
        <v>67.416219075520772</v>
      </c>
      <c r="Q50" s="2">
        <f t="shared" si="2"/>
        <v>71.39747111002599</v>
      </c>
      <c r="R50" s="2">
        <f t="shared" si="2"/>
        <v>54.775580512152693</v>
      </c>
      <c r="S50" s="2">
        <f t="shared" si="2"/>
        <v>67.264573838975636</v>
      </c>
      <c r="T50" s="2">
        <f t="shared" si="2"/>
        <v>63.260657416449618</v>
      </c>
      <c r="U50" s="2">
        <f t="shared" si="2"/>
        <v>61.357601589626704</v>
      </c>
      <c r="V50" s="2"/>
      <c r="W50" s="3">
        <f>AVERAGE(B50:K50)</f>
        <v>43.819670952690906</v>
      </c>
      <c r="X50" s="3">
        <f t="shared" si="0"/>
        <v>61.651474338107583</v>
      </c>
    </row>
    <row r="51" spans="1:24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spans="1:24" x14ac:dyDescent="0.2">
      <c r="A52" s="2" t="s">
        <v>2</v>
      </c>
      <c r="B52" s="2" t="s">
        <v>3</v>
      </c>
      <c r="C52" s="2" t="s">
        <v>4</v>
      </c>
      <c r="D52" s="2" t="s">
        <v>7</v>
      </c>
      <c r="E52" s="2" t="s">
        <v>8</v>
      </c>
      <c r="F52" s="2" t="s">
        <v>9</v>
      </c>
      <c r="G52" s="2" t="s">
        <v>10</v>
      </c>
      <c r="H52" s="2" t="s">
        <v>11</v>
      </c>
      <c r="I52" s="2" t="s">
        <v>12</v>
      </c>
      <c r="J52" s="2" t="s">
        <v>13</v>
      </c>
      <c r="K52" s="2" t="s">
        <v>14</v>
      </c>
      <c r="L52" s="2" t="s">
        <v>15</v>
      </c>
      <c r="M52" s="2" t="s">
        <v>16</v>
      </c>
      <c r="N52" s="2" t="s">
        <v>17</v>
      </c>
      <c r="O52" s="2" t="s">
        <v>18</v>
      </c>
      <c r="P52" s="2" t="s">
        <v>19</v>
      </c>
      <c r="Q52" s="2" t="s">
        <v>5</v>
      </c>
      <c r="R52" s="2" t="s">
        <v>20</v>
      </c>
      <c r="S52" s="2" t="s">
        <v>21</v>
      </c>
      <c r="T52" s="2" t="s">
        <v>22</v>
      </c>
      <c r="U52" s="2" t="s">
        <v>23</v>
      </c>
      <c r="V52" s="2"/>
      <c r="W52" s="2"/>
      <c r="X5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3CF99-8CEE-7543-AD25-98A4111EAC2E}">
  <dimension ref="A1:Y63"/>
  <sheetViews>
    <sheetView topLeftCell="A41" zoomScale="106" zoomScaleNormal="94" workbookViewId="0">
      <selection activeCell="A61" sqref="A61:V73"/>
    </sheetView>
  </sheetViews>
  <sheetFormatPr baseColWidth="10" defaultRowHeight="16" x14ac:dyDescent="0.2"/>
  <cols>
    <col min="1" max="1" width="15.6640625" style="2" customWidth="1"/>
    <col min="2" max="2" width="14" style="2" customWidth="1"/>
    <col min="3" max="3" width="12.83203125" style="2" customWidth="1"/>
    <col min="4" max="4" width="13.6640625" style="2" customWidth="1"/>
    <col min="5" max="16384" width="10.83203125" style="2"/>
  </cols>
  <sheetData>
    <row r="1" spans="1:24" x14ac:dyDescent="0.2">
      <c r="A1" s="2" t="s">
        <v>27</v>
      </c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4" t="s">
        <v>1</v>
      </c>
      <c r="M1" s="4"/>
      <c r="N1" s="4"/>
      <c r="O1" s="4"/>
      <c r="P1" s="4"/>
      <c r="Q1" s="4"/>
      <c r="R1" s="4"/>
      <c r="S1" s="4"/>
      <c r="T1" s="4"/>
      <c r="U1" s="4"/>
      <c r="W1" s="3" t="s">
        <v>25</v>
      </c>
      <c r="X1" s="4" t="s">
        <v>26</v>
      </c>
    </row>
    <row r="2" spans="1:24" x14ac:dyDescent="0.2">
      <c r="A2" s="2">
        <v>1</v>
      </c>
      <c r="B2" s="5">
        <v>168.481282552083</v>
      </c>
      <c r="C2" s="2">
        <v>192.3955078125</v>
      </c>
      <c r="D2" s="5">
        <v>90.0735677083333</v>
      </c>
      <c r="E2" s="2">
        <v>148.58056640625</v>
      </c>
      <c r="F2" s="2">
        <v>85.6824544270833</v>
      </c>
      <c r="G2" s="2">
        <v>243.893391927083</v>
      </c>
      <c r="H2" s="2">
        <v>100.5849609375</v>
      </c>
      <c r="I2" s="2">
        <v>106.362467447916</v>
      </c>
      <c r="J2" s="2">
        <v>100.208821614583</v>
      </c>
      <c r="K2" s="2">
        <v>98.5647786458333</v>
      </c>
      <c r="L2" s="2">
        <v>278.31038411458297</v>
      </c>
      <c r="M2" s="2">
        <v>172.776692708333</v>
      </c>
      <c r="N2" s="2">
        <v>84.0167643229166</v>
      </c>
      <c r="O2" s="2">
        <v>50.4954427083333</v>
      </c>
      <c r="P2" s="2">
        <v>91.4832356770833</v>
      </c>
      <c r="Q2" s="2">
        <v>116.452799479166</v>
      </c>
      <c r="R2" s="2">
        <v>228.787923177083</v>
      </c>
      <c r="S2" s="2">
        <v>104.035481770833</v>
      </c>
      <c r="T2" s="2">
        <v>321.653971354166</v>
      </c>
      <c r="U2" s="2">
        <v>327.23225911458297</v>
      </c>
      <c r="W2" s="2">
        <f t="shared" ref="W2:W33" si="0">AVERAGE(B2:K2)</f>
        <v>133.4827799479165</v>
      </c>
      <c r="X2" s="2">
        <f t="shared" ref="X2:X50" si="1">AVERAGE(L2:U2)</f>
        <v>177.52449544270803</v>
      </c>
    </row>
    <row r="3" spans="1:24" x14ac:dyDescent="0.2">
      <c r="A3" s="2">
        <v>2</v>
      </c>
      <c r="B3" s="5">
        <v>15.6687825520833</v>
      </c>
      <c r="C3" s="2">
        <v>16.1873372395833</v>
      </c>
      <c r="D3" s="5">
        <v>11.0299479166666</v>
      </c>
      <c r="E3" s="2">
        <v>12.8541666666666</v>
      </c>
      <c r="F3" s="2">
        <v>7.9529622395833304</v>
      </c>
      <c r="G3" s="2">
        <v>11.3375651041666</v>
      </c>
      <c r="H3" s="2">
        <v>10.5086263020833</v>
      </c>
      <c r="I3" s="2">
        <v>10.1018880208333</v>
      </c>
      <c r="J3" s="2">
        <v>11.7298177083333</v>
      </c>
      <c r="K3" s="2">
        <v>8.8185221354166607</v>
      </c>
      <c r="L3" s="2">
        <v>16.7146809895833</v>
      </c>
      <c r="M3" s="2">
        <v>12.29638671875</v>
      </c>
      <c r="N3" s="2">
        <v>10.18359375</v>
      </c>
      <c r="O3" s="2">
        <v>10.9677734375</v>
      </c>
      <c r="P3" s="2">
        <v>8.7994791666666607</v>
      </c>
      <c r="Q3" s="2">
        <v>14.0068359375</v>
      </c>
      <c r="R3" s="2">
        <v>10.25634765625</v>
      </c>
      <c r="S3" s="2">
        <v>12.5758463541666</v>
      </c>
      <c r="T3" s="2">
        <v>25.7281901041666</v>
      </c>
      <c r="U3" s="2">
        <v>26.6399739583333</v>
      </c>
      <c r="W3" s="2">
        <f t="shared" si="0"/>
        <v>11.618961588541628</v>
      </c>
      <c r="X3" s="2">
        <f t="shared" si="1"/>
        <v>14.816910807291645</v>
      </c>
    </row>
    <row r="4" spans="1:24" x14ac:dyDescent="0.2">
      <c r="A4" s="2">
        <v>3</v>
      </c>
      <c r="B4" s="5">
        <v>7.38232421875</v>
      </c>
      <c r="C4" s="2">
        <v>8.25439453125</v>
      </c>
      <c r="D4" s="5">
        <v>5.5319010416666599</v>
      </c>
      <c r="E4" s="2">
        <v>6.2841796875</v>
      </c>
      <c r="F4" s="2">
        <v>3.4620768229166599</v>
      </c>
      <c r="G4" s="2">
        <v>6.9558919270833304</v>
      </c>
      <c r="H4" s="2">
        <v>5.3406575520833304</v>
      </c>
      <c r="I4" s="2">
        <v>4.8551432291666599</v>
      </c>
      <c r="J4" s="2">
        <v>6.111328125</v>
      </c>
      <c r="K4" s="2">
        <v>5.0294596354166599</v>
      </c>
      <c r="L4" s="2">
        <v>8.55615234375</v>
      </c>
      <c r="M4" s="2">
        <v>5.86865234375</v>
      </c>
      <c r="N4" s="2">
        <v>5.3761393229166599</v>
      </c>
      <c r="O4" s="2">
        <v>5.9840494791666599</v>
      </c>
      <c r="P4" s="2">
        <v>4.3048502604166599</v>
      </c>
      <c r="Q4" s="2">
        <v>8.06787109375</v>
      </c>
      <c r="R4" s="2">
        <v>5.0740559895833304</v>
      </c>
      <c r="S4" s="2">
        <v>6.7814127604166599</v>
      </c>
      <c r="T4" s="2">
        <v>10.5950520833333</v>
      </c>
      <c r="U4" s="2">
        <v>11.4205729166666</v>
      </c>
      <c r="W4" s="2">
        <f t="shared" si="0"/>
        <v>5.9207356770833295</v>
      </c>
      <c r="X4" s="2">
        <f t="shared" si="1"/>
        <v>7.2028808593749876</v>
      </c>
    </row>
    <row r="5" spans="1:24" x14ac:dyDescent="0.2">
      <c r="A5" s="2">
        <v>4</v>
      </c>
      <c r="B5" s="5">
        <v>4.6126302083333304</v>
      </c>
      <c r="C5" s="2">
        <v>5.5885416666666599</v>
      </c>
      <c r="D5" s="5">
        <v>3.5592447916666599</v>
      </c>
      <c r="E5" s="2">
        <v>4.3074544270833304</v>
      </c>
      <c r="F5" s="2">
        <v>2.21142578125</v>
      </c>
      <c r="G5" s="2">
        <v>3.6705729166666599</v>
      </c>
      <c r="H5" s="2">
        <v>3.2775065104166599</v>
      </c>
      <c r="I5" s="2">
        <v>3.2770182291666599</v>
      </c>
      <c r="J5" s="2">
        <v>3.81591796875</v>
      </c>
      <c r="K5" s="2">
        <v>3.47802734375</v>
      </c>
      <c r="L5" s="2">
        <v>6.0060221354166599</v>
      </c>
      <c r="M5" s="2">
        <v>3.7677408854166599</v>
      </c>
      <c r="N5" s="2">
        <v>3.9612630208333299</v>
      </c>
      <c r="O5" s="2">
        <v>4.3772786458333304</v>
      </c>
      <c r="P5" s="2">
        <v>2.7252604166666599</v>
      </c>
      <c r="Q5" s="2">
        <v>5.8948567708333304</v>
      </c>
      <c r="R5" s="2">
        <v>2.9677734375</v>
      </c>
      <c r="S5" s="2">
        <v>4.5817057291666599</v>
      </c>
      <c r="T5" s="2">
        <v>5.9620768229166599</v>
      </c>
      <c r="U5" s="2">
        <v>6.4830729166666599</v>
      </c>
      <c r="W5" s="2">
        <f t="shared" si="0"/>
        <v>3.7798339843749957</v>
      </c>
      <c r="X5" s="2">
        <f t="shared" si="1"/>
        <v>4.6727050781249941</v>
      </c>
    </row>
    <row r="6" spans="1:24" x14ac:dyDescent="0.2">
      <c r="A6" s="2">
        <v>5</v>
      </c>
      <c r="B6" s="5">
        <v>3.595703125</v>
      </c>
      <c r="C6" s="2">
        <v>3.8819986979166599</v>
      </c>
      <c r="D6" s="5">
        <v>2.8107096354166599</v>
      </c>
      <c r="E6" s="2">
        <v>3.25146484375</v>
      </c>
      <c r="F6" s="2">
        <v>1.7989908854166601</v>
      </c>
      <c r="G6" s="2">
        <v>2.828125</v>
      </c>
      <c r="H6" s="2">
        <v>2.5286458333333299</v>
      </c>
      <c r="I6" s="2">
        <v>2.7428385416666599</v>
      </c>
      <c r="J6" s="2">
        <v>2.92333984375</v>
      </c>
      <c r="K6" s="2">
        <v>2.7462565104166599</v>
      </c>
      <c r="L6" s="2">
        <v>4.6722005208333304</v>
      </c>
      <c r="M6" s="2">
        <v>2.8951822916666599</v>
      </c>
      <c r="N6" s="2">
        <v>3.2854817708333299</v>
      </c>
      <c r="O6" s="2">
        <v>3.3133138020833299</v>
      </c>
      <c r="P6" s="2">
        <v>2.2517903645833299</v>
      </c>
      <c r="Q6" s="2">
        <v>4.6139322916666599</v>
      </c>
      <c r="R6" s="2">
        <v>2.2648111979166599</v>
      </c>
      <c r="S6" s="2">
        <v>3.4518229166666599</v>
      </c>
      <c r="T6" s="2">
        <v>4.6852213541666599</v>
      </c>
      <c r="U6" s="2">
        <v>5.0804036458333304</v>
      </c>
      <c r="W6" s="2">
        <f t="shared" si="0"/>
        <v>2.910807291666663</v>
      </c>
      <c r="X6" s="2">
        <f t="shared" si="1"/>
        <v>3.6514160156249948</v>
      </c>
    </row>
    <row r="7" spans="1:24" x14ac:dyDescent="0.2">
      <c r="A7" s="2">
        <v>6</v>
      </c>
      <c r="B7" s="5">
        <v>129.10986328125</v>
      </c>
      <c r="C7" s="2">
        <v>311.348307291666</v>
      </c>
      <c r="D7" s="5">
        <v>292.31298828125</v>
      </c>
      <c r="E7" s="2">
        <v>242.37158203125</v>
      </c>
      <c r="F7" s="2">
        <v>326.275065104166</v>
      </c>
      <c r="G7" s="2">
        <v>141.714518229166</v>
      </c>
      <c r="H7" s="2">
        <v>232.2177734375</v>
      </c>
      <c r="I7" s="2">
        <v>272.49837239583297</v>
      </c>
      <c r="J7" s="2">
        <v>211.6796875</v>
      </c>
      <c r="K7" s="2">
        <v>198.394694010416</v>
      </c>
      <c r="L7" s="2">
        <v>436.86572265625</v>
      </c>
      <c r="M7" s="2">
        <v>463.22981770833297</v>
      </c>
      <c r="N7" s="2">
        <v>113.85791015625</v>
      </c>
      <c r="O7" s="2">
        <v>500.43733723958297</v>
      </c>
      <c r="P7" s="2">
        <v>433.86083984375</v>
      </c>
      <c r="Q7" s="2">
        <v>414.666666666666</v>
      </c>
      <c r="R7" s="2">
        <v>125.308919270833</v>
      </c>
      <c r="S7" s="2">
        <v>271.28841145833297</v>
      </c>
      <c r="T7" s="2">
        <v>496.85579427083297</v>
      </c>
      <c r="U7" s="2">
        <v>522.00732421875</v>
      </c>
      <c r="W7" s="2">
        <f t="shared" si="0"/>
        <v>235.79228515624973</v>
      </c>
      <c r="X7" s="2">
        <f t="shared" si="1"/>
        <v>377.83787434895811</v>
      </c>
    </row>
    <row r="8" spans="1:24" x14ac:dyDescent="0.2">
      <c r="A8" s="2">
        <v>7</v>
      </c>
      <c r="B8" s="5">
        <v>6.4900716145833304</v>
      </c>
      <c r="C8" s="2">
        <v>18.41748046875</v>
      </c>
      <c r="D8" s="5">
        <v>15.7537434895833</v>
      </c>
      <c r="E8" s="2">
        <v>13.1796875</v>
      </c>
      <c r="F8" s="2">
        <v>14.43798828125</v>
      </c>
      <c r="G8" s="2">
        <v>7.8997395833333304</v>
      </c>
      <c r="H8" s="2">
        <v>10.2696940104166</v>
      </c>
      <c r="I8" s="2">
        <v>12.09765625</v>
      </c>
      <c r="J8" s="2">
        <v>11.2088216145833</v>
      </c>
      <c r="K8" s="2">
        <v>10.0403645833333</v>
      </c>
      <c r="L8" s="2">
        <v>24.546875</v>
      </c>
      <c r="M8" s="2">
        <v>24.8919270833333</v>
      </c>
      <c r="N8" s="2">
        <v>6.77587890625</v>
      </c>
      <c r="O8" s="2">
        <v>33.2941080729166</v>
      </c>
      <c r="P8" s="2">
        <v>19.6027018229166</v>
      </c>
      <c r="Q8" s="2">
        <v>21.98876953125</v>
      </c>
      <c r="R8" s="2">
        <v>7.7150065104166599</v>
      </c>
      <c r="S8" s="2">
        <v>11.14306640625</v>
      </c>
      <c r="T8" s="2">
        <v>19.2654622395833</v>
      </c>
      <c r="U8" s="2">
        <v>25.9549153645833</v>
      </c>
      <c r="W8" s="2">
        <f t="shared" si="0"/>
        <v>11.979524739583315</v>
      </c>
      <c r="X8" s="2">
        <f t="shared" si="1"/>
        <v>19.517871093749978</v>
      </c>
    </row>
    <row r="9" spans="1:24" x14ac:dyDescent="0.2">
      <c r="A9" s="2">
        <v>8</v>
      </c>
      <c r="B9" s="5">
        <v>2.7194010416666599</v>
      </c>
      <c r="C9" s="2">
        <v>4.599609375</v>
      </c>
      <c r="D9" s="5">
        <v>5.93359375</v>
      </c>
      <c r="E9" s="2">
        <v>5.4127604166666599</v>
      </c>
      <c r="F9" s="2">
        <v>4.4306640625</v>
      </c>
      <c r="G9" s="2">
        <v>3.8190104166666599</v>
      </c>
      <c r="H9" s="2">
        <v>3.8499348958333299</v>
      </c>
      <c r="I9" s="2">
        <v>4.4176432291666599</v>
      </c>
      <c r="J9" s="2">
        <v>4.5130208333333304</v>
      </c>
      <c r="K9" s="2">
        <v>4.5779622395833304</v>
      </c>
      <c r="L9" s="2">
        <v>6.728515625</v>
      </c>
      <c r="M9" s="2">
        <v>7.2255859375</v>
      </c>
      <c r="N9" s="2">
        <v>3.78759765625</v>
      </c>
      <c r="O9" s="2">
        <v>7.3819986979166599</v>
      </c>
      <c r="P9" s="2">
        <v>5.9046223958333304</v>
      </c>
      <c r="Q9" s="2">
        <v>6.6995442708333304</v>
      </c>
      <c r="R9" s="2">
        <v>3.41455078125</v>
      </c>
      <c r="S9" s="2">
        <v>4.7353515625</v>
      </c>
      <c r="T9" s="2">
        <v>6.9064127604166599</v>
      </c>
      <c r="U9" s="2">
        <v>7.6774088541666599</v>
      </c>
      <c r="W9" s="2">
        <f t="shared" si="0"/>
        <v>4.4273600260416632</v>
      </c>
      <c r="X9" s="2">
        <f t="shared" si="1"/>
        <v>6.0461588541666638</v>
      </c>
    </row>
    <row r="10" spans="1:24" x14ac:dyDescent="0.2">
      <c r="A10" s="2">
        <v>9</v>
      </c>
      <c r="B10" s="5">
        <v>2.0771484375</v>
      </c>
      <c r="C10" s="2">
        <v>2.9111328125</v>
      </c>
      <c r="D10" s="5">
        <v>4.3859049479166599</v>
      </c>
      <c r="E10" s="2">
        <v>3.7926432291666599</v>
      </c>
      <c r="F10" s="2">
        <v>3.044921875</v>
      </c>
      <c r="G10" s="2">
        <v>2.87158203125</v>
      </c>
      <c r="H10" s="2">
        <v>2.7783203125</v>
      </c>
      <c r="I10" s="2">
        <v>3.0104166666666599</v>
      </c>
      <c r="J10" s="2">
        <v>3.4132486979166599</v>
      </c>
      <c r="K10" s="2">
        <v>3.11865234375</v>
      </c>
      <c r="L10" s="2">
        <v>4.1062825520833304</v>
      </c>
      <c r="M10" s="2">
        <v>4.9674479166666599</v>
      </c>
      <c r="N10" s="2">
        <v>2.99951171875</v>
      </c>
      <c r="O10" s="2">
        <v>3.5260416666666599</v>
      </c>
      <c r="P10" s="2">
        <v>3.3212890625</v>
      </c>
      <c r="Q10" s="2">
        <v>3.6170247395833299</v>
      </c>
      <c r="R10" s="2">
        <v>2.822265625</v>
      </c>
      <c r="S10" s="2">
        <v>2.9847005208333299</v>
      </c>
      <c r="T10" s="2">
        <v>5.2234700520833304</v>
      </c>
      <c r="U10" s="2">
        <v>5.0856119791666599</v>
      </c>
      <c r="W10" s="2">
        <f t="shared" si="0"/>
        <v>3.1403971354166642</v>
      </c>
      <c r="X10" s="2">
        <f t="shared" si="1"/>
        <v>3.8653645833333292</v>
      </c>
    </row>
    <row r="11" spans="1:24" x14ac:dyDescent="0.2">
      <c r="A11" s="2">
        <v>10</v>
      </c>
      <c r="B11" s="5">
        <v>1.8951822916666601</v>
      </c>
      <c r="C11" s="2">
        <v>2.3365885416666599</v>
      </c>
      <c r="D11" s="5">
        <v>3.6064453125</v>
      </c>
      <c r="E11" s="2">
        <v>3.1979166666666599</v>
      </c>
      <c r="F11" s="2">
        <v>2.6124674479166599</v>
      </c>
      <c r="G11" s="2">
        <v>2.19970703125</v>
      </c>
      <c r="H11" s="2">
        <v>2.189453125</v>
      </c>
      <c r="I11" s="2">
        <v>2.5856119791666599</v>
      </c>
      <c r="J11" s="2">
        <v>2.8367513020833299</v>
      </c>
      <c r="K11" s="2">
        <v>2.6025390625</v>
      </c>
      <c r="L11" s="2">
        <v>3.4754231770833299</v>
      </c>
      <c r="M11" s="2">
        <v>4.20263671875</v>
      </c>
      <c r="N11" s="2">
        <v>2.5234375</v>
      </c>
      <c r="O11" s="2">
        <v>2.6064453125</v>
      </c>
      <c r="P11" s="2">
        <v>2.6188151041666599</v>
      </c>
      <c r="Q11" s="2">
        <v>3.1331380208333299</v>
      </c>
      <c r="R11" s="2">
        <v>2.4033203125</v>
      </c>
      <c r="S11" s="2">
        <v>2.5540364583333299</v>
      </c>
      <c r="T11" s="2">
        <v>4.7669270833333304</v>
      </c>
      <c r="U11" s="2">
        <v>4.5966796875</v>
      </c>
      <c r="W11" s="2">
        <f t="shared" si="0"/>
        <v>2.6062662760416631</v>
      </c>
      <c r="X11" s="2">
        <f t="shared" si="1"/>
        <v>3.2880859374999978</v>
      </c>
    </row>
    <row r="12" spans="1:24" x14ac:dyDescent="0.2">
      <c r="A12" s="2">
        <v>11</v>
      </c>
      <c r="B12" s="5">
        <v>112.469401041666</v>
      </c>
      <c r="C12" s="2">
        <v>250.166178385416</v>
      </c>
      <c r="D12" s="5">
        <v>121.6025390625</v>
      </c>
      <c r="E12" s="2">
        <v>127.13720703125</v>
      </c>
      <c r="F12" s="2">
        <v>187.802734375</v>
      </c>
      <c r="G12" s="2">
        <v>256.94612630208297</v>
      </c>
      <c r="H12" s="2">
        <v>131.406901041666</v>
      </c>
      <c r="I12" s="2">
        <v>129.1904296875</v>
      </c>
      <c r="J12" s="2">
        <v>161.839029947916</v>
      </c>
      <c r="K12" s="2">
        <v>122.150227864583</v>
      </c>
      <c r="L12" s="2">
        <v>214.13720703125</v>
      </c>
      <c r="M12" s="2">
        <v>205.82275390625</v>
      </c>
      <c r="N12" s="2">
        <v>224.2431640625</v>
      </c>
      <c r="O12" s="2">
        <v>233.041015625</v>
      </c>
      <c r="P12" s="2">
        <v>125.168131510416</v>
      </c>
      <c r="Q12" s="2">
        <v>233.064453125</v>
      </c>
      <c r="R12" s="2">
        <v>292.103515625</v>
      </c>
      <c r="S12" s="2">
        <v>208.459309895833</v>
      </c>
      <c r="T12" s="2">
        <v>101.002766927083</v>
      </c>
      <c r="U12" s="2">
        <v>141.349283854166</v>
      </c>
      <c r="W12" s="2">
        <f t="shared" si="0"/>
        <v>160.07107747395801</v>
      </c>
      <c r="X12" s="2">
        <f t="shared" si="1"/>
        <v>197.83916015624982</v>
      </c>
    </row>
    <row r="13" spans="1:24" x14ac:dyDescent="0.2">
      <c r="A13" s="2">
        <v>12</v>
      </c>
      <c r="B13" s="5">
        <v>27.5470377604166</v>
      </c>
      <c r="C13" s="2">
        <v>136.865234375</v>
      </c>
      <c r="D13" s="5">
        <v>38.0598958333333</v>
      </c>
      <c r="E13" s="2">
        <v>48.88671875</v>
      </c>
      <c r="F13" s="2">
        <v>13.81103515625</v>
      </c>
      <c r="G13" s="2">
        <v>20.12939453125</v>
      </c>
      <c r="H13" s="2">
        <v>8.8199869791666607</v>
      </c>
      <c r="I13" s="2">
        <v>88.3181966145833</v>
      </c>
      <c r="J13" s="2">
        <v>35.0328776041666</v>
      </c>
      <c r="K13" s="2">
        <v>88.7101236979166</v>
      </c>
      <c r="L13" s="2">
        <v>62.0994466145833</v>
      </c>
      <c r="M13" s="2">
        <v>95.0802408854166</v>
      </c>
      <c r="N13" s="2">
        <v>15.9485677083333</v>
      </c>
      <c r="O13" s="2">
        <v>175.519205729166</v>
      </c>
      <c r="P13" s="2">
        <v>9.1515299479166607</v>
      </c>
      <c r="Q13" s="2">
        <v>143.701171875</v>
      </c>
      <c r="R13" s="2">
        <v>35.5667317708333</v>
      </c>
      <c r="S13" s="2">
        <v>77.8460286458333</v>
      </c>
      <c r="T13" s="2">
        <v>26.4404296875</v>
      </c>
      <c r="U13" s="2">
        <v>23.6676432291666</v>
      </c>
      <c r="W13" s="2">
        <f t="shared" si="0"/>
        <v>50.618050130208317</v>
      </c>
      <c r="X13" s="2">
        <f t="shared" si="1"/>
        <v>66.502099609374909</v>
      </c>
    </row>
    <row r="14" spans="1:24" x14ac:dyDescent="0.2">
      <c r="A14" s="2">
        <v>13</v>
      </c>
      <c r="B14" s="5">
        <v>3.48486328125</v>
      </c>
      <c r="C14" s="2">
        <v>9.30419921875</v>
      </c>
      <c r="D14" s="5">
        <v>6.00341796875</v>
      </c>
      <c r="E14" s="2">
        <v>5.2462565104166599</v>
      </c>
      <c r="F14" s="2">
        <v>5.8844401041666599</v>
      </c>
      <c r="G14" s="2">
        <v>6.5556640625</v>
      </c>
      <c r="H14" s="2">
        <v>3.7392578125</v>
      </c>
      <c r="I14" s="2">
        <v>5.0006510416666599</v>
      </c>
      <c r="J14" s="2">
        <v>5.63134765625</v>
      </c>
      <c r="K14" s="2">
        <v>5.0662434895833304</v>
      </c>
      <c r="L14" s="2">
        <v>6.2654622395833304</v>
      </c>
      <c r="M14" s="2">
        <v>13.04248046875</v>
      </c>
      <c r="N14" s="2">
        <v>8.2332356770833304</v>
      </c>
      <c r="O14" s="2">
        <v>7.68310546875</v>
      </c>
      <c r="P14" s="2">
        <v>4.0166015625</v>
      </c>
      <c r="Q14" s="2">
        <v>7.1962890625</v>
      </c>
      <c r="R14" s="2">
        <v>8.99169921875</v>
      </c>
      <c r="S14" s="2">
        <v>7.328125</v>
      </c>
      <c r="T14" s="2">
        <v>5.4611002604166599</v>
      </c>
      <c r="U14" s="2">
        <v>5.0333658854166599</v>
      </c>
      <c r="W14" s="2">
        <f t="shared" si="0"/>
        <v>5.5916341145833304</v>
      </c>
      <c r="X14" s="2">
        <f t="shared" si="1"/>
        <v>7.3251464843749972</v>
      </c>
    </row>
    <row r="15" spans="1:24" x14ac:dyDescent="0.2">
      <c r="A15" s="2">
        <v>14</v>
      </c>
      <c r="B15" s="5">
        <v>2.4290364583333299</v>
      </c>
      <c r="C15" s="2">
        <v>7.26220703125</v>
      </c>
      <c r="D15" s="5">
        <v>3.7752278645833299</v>
      </c>
      <c r="E15" s="2">
        <v>3.41796875</v>
      </c>
      <c r="F15" s="2">
        <v>3.7918294270833299</v>
      </c>
      <c r="G15" s="2">
        <v>4.4742838541666599</v>
      </c>
      <c r="H15" s="2">
        <v>2.8723958333333299</v>
      </c>
      <c r="I15" s="2">
        <v>3.1847330729166599</v>
      </c>
      <c r="J15" s="2">
        <v>3.6272786458333299</v>
      </c>
      <c r="K15" s="2">
        <v>3.71875</v>
      </c>
      <c r="L15" s="2">
        <v>4.2255859375</v>
      </c>
      <c r="M15" s="2">
        <v>4.3312174479166599</v>
      </c>
      <c r="N15" s="2">
        <v>4.1585286458333304</v>
      </c>
      <c r="O15" s="2">
        <v>4.0559895833333304</v>
      </c>
      <c r="P15" s="2">
        <v>2.9671223958333299</v>
      </c>
      <c r="Q15" s="2">
        <v>4.4251302083333304</v>
      </c>
      <c r="R15" s="2">
        <v>4.35205078125</v>
      </c>
      <c r="S15" s="2">
        <v>5.1193033854166599</v>
      </c>
      <c r="T15" s="2">
        <v>4.23193359375</v>
      </c>
      <c r="U15" s="2">
        <v>4.6419270833333304</v>
      </c>
      <c r="W15" s="2">
        <f t="shared" si="0"/>
        <v>3.855371093749997</v>
      </c>
      <c r="X15" s="2">
        <f t="shared" si="1"/>
        <v>4.2508789062499961</v>
      </c>
    </row>
    <row r="16" spans="1:24" x14ac:dyDescent="0.2">
      <c r="A16" s="2">
        <v>15</v>
      </c>
      <c r="B16" s="5">
        <v>2.1510416666666599</v>
      </c>
      <c r="C16" s="2">
        <v>5.5745442708333304</v>
      </c>
      <c r="D16" s="5">
        <v>2.8567708333333299</v>
      </c>
      <c r="E16" s="2">
        <v>2.8001302083333299</v>
      </c>
      <c r="F16" s="2">
        <v>3.40673828125</v>
      </c>
      <c r="G16" s="2">
        <v>3.2381184895833299</v>
      </c>
      <c r="H16" s="2">
        <v>2.3932291666666599</v>
      </c>
      <c r="I16" s="2">
        <v>2.6834309895833299</v>
      </c>
      <c r="J16" s="2">
        <v>2.7423502604166599</v>
      </c>
      <c r="K16" s="2">
        <v>3.19189453125</v>
      </c>
      <c r="L16" s="2">
        <v>3.3566080729166599</v>
      </c>
      <c r="M16" s="2">
        <v>3.0029296875</v>
      </c>
      <c r="N16" s="2">
        <v>3.1951497395833299</v>
      </c>
      <c r="O16" s="2">
        <v>3.2747395833333299</v>
      </c>
      <c r="P16" s="2">
        <v>2.4602864583333299</v>
      </c>
      <c r="Q16" s="2">
        <v>3.4713541666666599</v>
      </c>
      <c r="R16" s="2">
        <v>3.2058919270833299</v>
      </c>
      <c r="S16" s="2">
        <v>4.4514973958333304</v>
      </c>
      <c r="T16" s="2">
        <v>3.63232421875</v>
      </c>
      <c r="U16" s="2">
        <v>3.93701171875</v>
      </c>
      <c r="W16" s="2">
        <f t="shared" si="0"/>
        <v>3.1038248697916631</v>
      </c>
      <c r="X16" s="2">
        <f t="shared" si="1"/>
        <v>3.3987792968749972</v>
      </c>
    </row>
    <row r="17" spans="1:24" x14ac:dyDescent="0.2">
      <c r="A17" s="2">
        <v>16</v>
      </c>
      <c r="B17" s="5">
        <v>13.3636067708333</v>
      </c>
      <c r="C17" s="2">
        <v>16.5398763020833</v>
      </c>
      <c r="D17" s="5">
        <v>13.0721028645833</v>
      </c>
      <c r="E17" s="2">
        <v>21.10400390625</v>
      </c>
      <c r="F17" s="2">
        <v>48.1280924479166</v>
      </c>
      <c r="G17" s="2">
        <v>80.806640625</v>
      </c>
      <c r="H17" s="2">
        <v>64.4625651041666</v>
      </c>
      <c r="I17" s="2">
        <v>24.9137369791666</v>
      </c>
      <c r="J17" s="2">
        <v>15.9259440104166</v>
      </c>
      <c r="K17" s="2">
        <v>24.13330078125</v>
      </c>
      <c r="L17" s="2">
        <v>17.61767578125</v>
      </c>
      <c r="M17" s="2">
        <v>17.0625</v>
      </c>
      <c r="N17" s="2">
        <v>101.942220052083</v>
      </c>
      <c r="O17" s="2">
        <v>22.2522786458333</v>
      </c>
      <c r="P17" s="2">
        <v>97.2900390625</v>
      </c>
      <c r="Q17" s="2">
        <v>28.77783203125</v>
      </c>
      <c r="R17" s="2">
        <v>75.8203125</v>
      </c>
      <c r="S17" s="2">
        <v>20.0042317708333</v>
      </c>
      <c r="T17" s="2">
        <v>16.6168619791666</v>
      </c>
      <c r="U17" s="2">
        <v>11.4466145833333</v>
      </c>
      <c r="W17" s="2">
        <f t="shared" si="0"/>
        <v>32.24498697916664</v>
      </c>
      <c r="X17" s="2">
        <f t="shared" si="1"/>
        <v>40.88305664062495</v>
      </c>
    </row>
    <row r="18" spans="1:24" x14ac:dyDescent="0.2">
      <c r="A18" s="2">
        <v>17</v>
      </c>
      <c r="B18" s="5">
        <v>243.38427734375</v>
      </c>
      <c r="C18" s="2">
        <v>69.8759765625</v>
      </c>
      <c r="D18" s="5">
        <v>108.63525390625</v>
      </c>
      <c r="E18" s="2">
        <v>83.6267903645833</v>
      </c>
      <c r="F18" s="2">
        <v>64.06591796875</v>
      </c>
      <c r="G18" s="2">
        <v>291.05501302083297</v>
      </c>
      <c r="H18" s="2">
        <v>85.1194661458333</v>
      </c>
      <c r="I18" s="2">
        <v>402.371256510416</v>
      </c>
      <c r="J18" s="2">
        <v>119.349283854166</v>
      </c>
      <c r="K18" s="2">
        <v>295.895182291666</v>
      </c>
      <c r="L18" s="2">
        <v>274.109049479166</v>
      </c>
      <c r="M18" s="2">
        <v>266.1416015625</v>
      </c>
      <c r="N18" s="2">
        <v>284.045572916666</v>
      </c>
      <c r="O18" s="2">
        <v>139.217122395833</v>
      </c>
      <c r="P18" s="2">
        <v>380.10774739583297</v>
      </c>
      <c r="Q18" s="2">
        <v>411.824869791666</v>
      </c>
      <c r="R18" s="2">
        <v>293.05257161458297</v>
      </c>
      <c r="S18" s="2">
        <v>429.395182291666</v>
      </c>
      <c r="T18" s="2">
        <v>48.5149739583333</v>
      </c>
      <c r="U18" s="2">
        <v>99.1258138020833</v>
      </c>
      <c r="W18" s="2">
        <f t="shared" si="0"/>
        <v>176.33784179687478</v>
      </c>
      <c r="X18" s="2">
        <f t="shared" si="1"/>
        <v>262.55345052083305</v>
      </c>
    </row>
    <row r="19" spans="1:24" x14ac:dyDescent="0.2">
      <c r="A19" s="2">
        <v>18</v>
      </c>
      <c r="B19" s="5">
        <v>10.2106119791666</v>
      </c>
      <c r="C19" s="2">
        <v>5.7576497395833304</v>
      </c>
      <c r="D19" s="5">
        <v>5.5983072916666599</v>
      </c>
      <c r="E19" s="2">
        <v>5.43505859375</v>
      </c>
      <c r="F19" s="2">
        <v>5.7623697916666599</v>
      </c>
      <c r="G19" s="2">
        <v>10.6935221354166</v>
      </c>
      <c r="H19" s="2">
        <v>5.7150065104166599</v>
      </c>
      <c r="I19" s="2">
        <v>18.2874348958333</v>
      </c>
      <c r="J19" s="2">
        <v>5.6845703125</v>
      </c>
      <c r="K19" s="2">
        <v>12.4850260416666</v>
      </c>
      <c r="L19" s="2">
        <v>9.5921223958333304</v>
      </c>
      <c r="M19" s="2">
        <v>10.0400390625</v>
      </c>
      <c r="N19" s="2">
        <v>13.2496744791666</v>
      </c>
      <c r="O19" s="2">
        <v>9.2049153645833304</v>
      </c>
      <c r="P19" s="2">
        <v>12.0875651041666</v>
      </c>
      <c r="Q19" s="2">
        <v>18.6497395833333</v>
      </c>
      <c r="R19" s="2">
        <v>10.23583984375</v>
      </c>
      <c r="S19" s="2">
        <v>15.3024088541666</v>
      </c>
      <c r="T19" s="2">
        <v>6.9451497395833304</v>
      </c>
      <c r="U19" s="2">
        <v>8.0069986979166607</v>
      </c>
      <c r="W19" s="2">
        <f t="shared" si="0"/>
        <v>8.5629557291666405</v>
      </c>
      <c r="X19" s="2">
        <f t="shared" si="1"/>
        <v>11.331445312499975</v>
      </c>
    </row>
    <row r="20" spans="1:24" x14ac:dyDescent="0.2">
      <c r="A20" s="2">
        <v>19</v>
      </c>
      <c r="B20" s="5">
        <v>4.2880859375</v>
      </c>
      <c r="C20" s="2">
        <v>4.2361653645833304</v>
      </c>
      <c r="D20" s="5">
        <v>3.4580078125</v>
      </c>
      <c r="E20" s="2">
        <v>3.46923828125</v>
      </c>
      <c r="F20" s="2">
        <v>4.4339192708333304</v>
      </c>
      <c r="G20" s="2">
        <v>6.5651041666666599</v>
      </c>
      <c r="H20" s="2">
        <v>3.3522135416666599</v>
      </c>
      <c r="I20" s="2">
        <v>7.93798828125</v>
      </c>
      <c r="J20" s="2">
        <v>3.3154296875</v>
      </c>
      <c r="K20" s="2">
        <v>5.89306640625</v>
      </c>
      <c r="L20" s="2">
        <v>5.4720052083333304</v>
      </c>
      <c r="M20" s="2">
        <v>5.95556640625</v>
      </c>
      <c r="N20" s="2">
        <v>6.7638346354166599</v>
      </c>
      <c r="O20" s="2">
        <v>4.34228515625</v>
      </c>
      <c r="P20" s="2">
        <v>6.9983723958333304</v>
      </c>
      <c r="Q20" s="2">
        <v>8.9659830729166607</v>
      </c>
      <c r="R20" s="2">
        <v>4.4127604166666599</v>
      </c>
      <c r="S20" s="2">
        <v>7.3984375</v>
      </c>
      <c r="T20" s="2">
        <v>4.1083984375</v>
      </c>
      <c r="U20" s="2">
        <v>4.6271158854166599</v>
      </c>
      <c r="W20" s="2">
        <f t="shared" si="0"/>
        <v>4.6949218749999986</v>
      </c>
      <c r="X20" s="2">
        <f t="shared" si="1"/>
        <v>5.9044759114583298</v>
      </c>
    </row>
    <row r="21" spans="1:24" x14ac:dyDescent="0.2">
      <c r="A21" s="2">
        <v>20</v>
      </c>
      <c r="B21" s="5">
        <v>3.1145833333333299</v>
      </c>
      <c r="C21" s="2">
        <v>3.6962890625</v>
      </c>
      <c r="D21" s="5">
        <v>2.5764973958333299</v>
      </c>
      <c r="E21" s="2">
        <v>2.6246744791666599</v>
      </c>
      <c r="F21" s="2">
        <v>3.7630208333333299</v>
      </c>
      <c r="G21" s="2">
        <v>4.31298828125</v>
      </c>
      <c r="H21" s="2">
        <v>2.6219075520833299</v>
      </c>
      <c r="I21" s="2">
        <v>5.8123372395833304</v>
      </c>
      <c r="J21" s="2">
        <v>2.55126953125</v>
      </c>
      <c r="K21" s="2">
        <v>4.2581380208333304</v>
      </c>
      <c r="L21" s="2">
        <v>3.3199869791666599</v>
      </c>
      <c r="M21" s="2">
        <v>4.7506510416666599</v>
      </c>
      <c r="N21" s="2">
        <v>5.2623697916666599</v>
      </c>
      <c r="O21" s="2">
        <v>3.2527669270833299</v>
      </c>
      <c r="P21" s="2">
        <v>5.4166666666666599</v>
      </c>
      <c r="Q21" s="2">
        <v>4.6695963541666599</v>
      </c>
      <c r="R21" s="2">
        <v>3.4383138020833299</v>
      </c>
      <c r="S21" s="2">
        <v>3.7923177083333299</v>
      </c>
      <c r="T21" s="2">
        <v>3.6442057291666599</v>
      </c>
      <c r="U21" s="2">
        <v>3.5284830729166599</v>
      </c>
      <c r="W21" s="2">
        <f t="shared" si="0"/>
        <v>3.5331705729166636</v>
      </c>
      <c r="X21" s="2">
        <f t="shared" si="1"/>
        <v>4.1075358072916597</v>
      </c>
    </row>
    <row r="22" spans="1:24" x14ac:dyDescent="0.2">
      <c r="A22" s="2">
        <v>21</v>
      </c>
      <c r="B22" s="5">
        <v>2.705078125</v>
      </c>
      <c r="C22" s="2">
        <v>3.3597005208333299</v>
      </c>
      <c r="D22" s="5">
        <v>2.2841796875</v>
      </c>
      <c r="E22" s="2">
        <v>2.3063151041666599</v>
      </c>
      <c r="F22" s="2">
        <v>3.1746419270833299</v>
      </c>
      <c r="G22" s="2">
        <v>3.6839192708333299</v>
      </c>
      <c r="H22" s="2">
        <v>2.3391927083333299</v>
      </c>
      <c r="I22" s="2">
        <v>4.8391927083333304</v>
      </c>
      <c r="J22" s="2">
        <v>2.1803385416666599</v>
      </c>
      <c r="K22" s="2">
        <v>3.7859700520833299</v>
      </c>
      <c r="L22" s="2">
        <v>2.7887369791666599</v>
      </c>
      <c r="M22" s="2">
        <v>4.1611328125</v>
      </c>
      <c r="N22" s="2">
        <v>4.5382486979166599</v>
      </c>
      <c r="O22" s="2">
        <v>2.9186197916666599</v>
      </c>
      <c r="P22" s="2">
        <v>4.6240234375</v>
      </c>
      <c r="Q22" s="2">
        <v>3.7750651041666599</v>
      </c>
      <c r="R22" s="2">
        <v>3.0667317708333299</v>
      </c>
      <c r="S22" s="2">
        <v>3.2644856770833299</v>
      </c>
      <c r="T22" s="2">
        <v>3.3728841145833299</v>
      </c>
      <c r="U22" s="2">
        <v>3.23486328125</v>
      </c>
      <c r="W22" s="2">
        <f t="shared" si="0"/>
        <v>3.0658528645833298</v>
      </c>
      <c r="X22" s="2">
        <f t="shared" si="1"/>
        <v>3.5744791666666629</v>
      </c>
    </row>
    <row r="23" spans="1:24" x14ac:dyDescent="0.2">
      <c r="A23" s="2">
        <v>22</v>
      </c>
      <c r="B23" s="5">
        <v>126.338216145833</v>
      </c>
      <c r="C23" s="2">
        <v>151.44775390625</v>
      </c>
      <c r="D23" s="5">
        <v>121.49853515625</v>
      </c>
      <c r="E23" s="2">
        <v>221.130533854166</v>
      </c>
      <c r="F23" s="2">
        <v>290.688151041666</v>
      </c>
      <c r="G23" s="2">
        <v>213.410807291666</v>
      </c>
      <c r="H23" s="2">
        <v>204.830403645833</v>
      </c>
      <c r="I23" s="2">
        <v>121.202799479166</v>
      </c>
      <c r="J23" s="2">
        <v>169.549153645833</v>
      </c>
      <c r="K23" s="2">
        <v>331.324869791666</v>
      </c>
      <c r="L23" s="2">
        <v>281.71728515625</v>
      </c>
      <c r="M23" s="2">
        <v>156.016764322916</v>
      </c>
      <c r="N23" s="2">
        <v>452.280924479166</v>
      </c>
      <c r="O23" s="2">
        <v>174.503580729166</v>
      </c>
      <c r="P23" s="2">
        <v>484.13802083333297</v>
      </c>
      <c r="Q23" s="2">
        <v>125.244954427083</v>
      </c>
      <c r="R23" s="2">
        <v>400.39876302083297</v>
      </c>
      <c r="S23" s="2">
        <v>330.53597005208297</v>
      </c>
      <c r="T23" s="2">
        <v>284.90169270833297</v>
      </c>
      <c r="U23" s="2">
        <v>225.5478515625</v>
      </c>
      <c r="W23" s="2">
        <f t="shared" si="0"/>
        <v>195.14212239583293</v>
      </c>
      <c r="X23" s="2">
        <f t="shared" si="1"/>
        <v>291.52858072916626</v>
      </c>
    </row>
    <row r="24" spans="1:24" x14ac:dyDescent="0.2">
      <c r="A24" s="2">
        <v>23</v>
      </c>
      <c r="B24" s="5">
        <v>9.1490885416666607</v>
      </c>
      <c r="C24" s="2">
        <v>7.6544596354166599</v>
      </c>
      <c r="D24" s="5">
        <v>8.6349283854166607</v>
      </c>
      <c r="E24" s="2">
        <v>12.1759440104166</v>
      </c>
      <c r="F24" s="2">
        <v>22.0515950520833</v>
      </c>
      <c r="G24" s="2">
        <v>10.3896484375</v>
      </c>
      <c r="H24" s="2">
        <v>8.71044921875</v>
      </c>
      <c r="I24" s="2">
        <v>8.8404947916666607</v>
      </c>
      <c r="J24" s="2">
        <v>8.8655598958333304</v>
      </c>
      <c r="K24" s="2">
        <v>24.23583984375</v>
      </c>
      <c r="L24" s="2">
        <v>18.5553385416666</v>
      </c>
      <c r="M24" s="2">
        <v>11.8649088541666</v>
      </c>
      <c r="N24" s="2">
        <v>35.1393229166666</v>
      </c>
      <c r="O24" s="2">
        <v>11.4344075520833</v>
      </c>
      <c r="P24" s="2">
        <v>35.91455078125</v>
      </c>
      <c r="Q24" s="2">
        <v>8.39013671875</v>
      </c>
      <c r="R24" s="2">
        <v>27.767578125</v>
      </c>
      <c r="S24" s="2">
        <v>16.9632161458333</v>
      </c>
      <c r="T24" s="2">
        <v>16.4191080729166</v>
      </c>
      <c r="U24" s="2">
        <v>13.8701171875</v>
      </c>
      <c r="W24" s="2">
        <f t="shared" si="0"/>
        <v>12.070800781249988</v>
      </c>
      <c r="X24" s="2">
        <f t="shared" si="1"/>
        <v>19.631868489583301</v>
      </c>
    </row>
    <row r="25" spans="1:24" x14ac:dyDescent="0.2">
      <c r="A25" s="2">
        <v>24</v>
      </c>
      <c r="B25" s="5">
        <v>4.9293619791666599</v>
      </c>
      <c r="C25" s="2">
        <v>4.2706705729166599</v>
      </c>
      <c r="D25" s="5">
        <v>4.02001953125</v>
      </c>
      <c r="E25" s="2">
        <v>4.8343098958333304</v>
      </c>
      <c r="F25" s="2">
        <v>4.9962565104166599</v>
      </c>
      <c r="G25" s="2">
        <v>4.08056640625</v>
      </c>
      <c r="H25" s="2">
        <v>3.27197265625</v>
      </c>
      <c r="I25" s="2">
        <v>4.9899088541666599</v>
      </c>
      <c r="J25" s="2">
        <v>4.3688151041666599</v>
      </c>
      <c r="K25" s="2">
        <v>8.2091471354166607</v>
      </c>
      <c r="L25" s="2">
        <v>5.9036458333333304</v>
      </c>
      <c r="M25" s="2">
        <v>6.7281901041666599</v>
      </c>
      <c r="N25" s="2">
        <v>8.24609375</v>
      </c>
      <c r="O25" s="2">
        <v>4.8268229166666599</v>
      </c>
      <c r="P25" s="2">
        <v>7.3932291666666599</v>
      </c>
      <c r="Q25" s="2">
        <v>3.32861328125</v>
      </c>
      <c r="R25" s="2">
        <v>5.3932291666666599</v>
      </c>
      <c r="S25" s="2">
        <v>7.1458333333333304</v>
      </c>
      <c r="T25" s="2">
        <v>7.13525390625</v>
      </c>
      <c r="U25" s="2">
        <v>6.88623046875</v>
      </c>
      <c r="W25" s="2">
        <f t="shared" si="0"/>
        <v>4.7971028645833282</v>
      </c>
      <c r="X25" s="2">
        <f t="shared" si="1"/>
        <v>6.2987141927083297</v>
      </c>
    </row>
    <row r="26" spans="1:24" x14ac:dyDescent="0.2">
      <c r="A26" s="2">
        <v>25</v>
      </c>
      <c r="B26" s="5">
        <v>4.07373046875</v>
      </c>
      <c r="C26" s="2">
        <v>3.5078125</v>
      </c>
      <c r="D26" s="5">
        <v>3.3048502604166599</v>
      </c>
      <c r="E26" s="2">
        <v>3.5856119791666599</v>
      </c>
      <c r="F26" s="2">
        <v>3.4259440104166599</v>
      </c>
      <c r="G26" s="2">
        <v>2.9407552083333299</v>
      </c>
      <c r="H26" s="2">
        <v>2.3888346354166599</v>
      </c>
      <c r="I26" s="2">
        <v>4.5222981770833304</v>
      </c>
      <c r="J26" s="2">
        <v>3.21240234375</v>
      </c>
      <c r="K26" s="2">
        <v>6.2412109375</v>
      </c>
      <c r="L26" s="2">
        <v>4.4200846354166599</v>
      </c>
      <c r="M26" s="2">
        <v>4.5555013020833304</v>
      </c>
      <c r="N26" s="2">
        <v>4.458984375</v>
      </c>
      <c r="O26" s="2">
        <v>3.9384765625</v>
      </c>
      <c r="P26" s="2">
        <v>4.07421875</v>
      </c>
      <c r="Q26" s="2">
        <v>3.1438802083333299</v>
      </c>
      <c r="R26" s="2">
        <v>3.5607096354166599</v>
      </c>
      <c r="S26" s="2">
        <v>5.21435546875</v>
      </c>
      <c r="T26" s="2">
        <v>4.6072591145833304</v>
      </c>
      <c r="U26" s="2">
        <v>4.6417643229166599</v>
      </c>
      <c r="W26" s="2">
        <f t="shared" si="0"/>
        <v>3.7203450520833301</v>
      </c>
      <c r="X26" s="2">
        <f t="shared" si="1"/>
        <v>4.2615234374999966</v>
      </c>
    </row>
    <row r="27" spans="1:24" x14ac:dyDescent="0.2">
      <c r="A27" s="2">
        <v>26</v>
      </c>
      <c r="B27" s="5">
        <v>3.4083658854166599</v>
      </c>
      <c r="C27" s="2">
        <v>2.77099609375</v>
      </c>
      <c r="D27" s="5">
        <v>2.8515625</v>
      </c>
      <c r="E27" s="2">
        <v>2.9454752604166599</v>
      </c>
      <c r="F27" s="2">
        <v>2.9705403645833299</v>
      </c>
      <c r="G27" s="2">
        <v>2.5325520833333299</v>
      </c>
      <c r="H27" s="2">
        <v>2.0701497395833299</v>
      </c>
      <c r="I27" s="2">
        <v>3.751953125</v>
      </c>
      <c r="J27" s="2">
        <v>2.76904296875</v>
      </c>
      <c r="K27" s="2">
        <v>5.41064453125</v>
      </c>
      <c r="L27" s="2">
        <v>3.88623046875</v>
      </c>
      <c r="M27" s="2">
        <v>3.8294270833333299</v>
      </c>
      <c r="N27" s="2">
        <v>3.4586588541666599</v>
      </c>
      <c r="O27" s="2">
        <v>3.3369140625</v>
      </c>
      <c r="P27" s="2">
        <v>3.2560221354166599</v>
      </c>
      <c r="Q27" s="2">
        <v>2.5224609375</v>
      </c>
      <c r="R27" s="2">
        <v>2.7804361979166599</v>
      </c>
      <c r="S27" s="2">
        <v>4.4324544270833304</v>
      </c>
      <c r="T27" s="2">
        <v>3.6153971354166599</v>
      </c>
      <c r="U27" s="2">
        <v>3.8922526041666599</v>
      </c>
      <c r="W27" s="2">
        <f t="shared" si="0"/>
        <v>3.1481282552083312</v>
      </c>
      <c r="X27" s="2">
        <f t="shared" si="1"/>
        <v>3.5010253906249966</v>
      </c>
    </row>
    <row r="28" spans="1:24" x14ac:dyDescent="0.2">
      <c r="A28" s="2">
        <v>27</v>
      </c>
      <c r="B28" s="5">
        <v>125.73046875</v>
      </c>
      <c r="C28" s="2">
        <v>98.3499348958333</v>
      </c>
      <c r="D28" s="5">
        <v>135.057291666666</v>
      </c>
      <c r="E28" s="2">
        <v>140.032877604166</v>
      </c>
      <c r="F28" s="2">
        <v>160.02978515625</v>
      </c>
      <c r="G28" s="2">
        <v>186.965169270833</v>
      </c>
      <c r="H28" s="2">
        <v>125.393229166666</v>
      </c>
      <c r="I28" s="2">
        <v>109.674153645833</v>
      </c>
      <c r="J28" s="2">
        <v>135.142252604166</v>
      </c>
      <c r="K28" s="2">
        <v>105.123860677083</v>
      </c>
      <c r="L28" s="2">
        <v>142.099609375</v>
      </c>
      <c r="M28" s="2">
        <v>215.884440104166</v>
      </c>
      <c r="N28" s="2">
        <v>129.70166015625</v>
      </c>
      <c r="O28" s="2">
        <v>151.525065104166</v>
      </c>
      <c r="P28" s="2">
        <v>207.981770833333</v>
      </c>
      <c r="Q28" s="2">
        <v>177.068522135416</v>
      </c>
      <c r="R28" s="2">
        <v>234.88916015625</v>
      </c>
      <c r="S28" s="2">
        <v>95.9417317708333</v>
      </c>
      <c r="T28" s="2">
        <v>102.472005208333</v>
      </c>
      <c r="U28" s="2">
        <v>154.9443359375</v>
      </c>
      <c r="W28" s="2">
        <f t="shared" si="0"/>
        <v>132.14990234374966</v>
      </c>
      <c r="X28" s="2">
        <f t="shared" si="1"/>
        <v>161.25083007812472</v>
      </c>
    </row>
    <row r="29" spans="1:24" x14ac:dyDescent="0.2">
      <c r="A29" s="2">
        <v>28</v>
      </c>
      <c r="B29" s="5">
        <v>150.419759114583</v>
      </c>
      <c r="C29" s="2">
        <v>70.0607096354166</v>
      </c>
      <c r="D29" s="5">
        <v>209.777018229166</v>
      </c>
      <c r="E29" s="2">
        <v>209.64111328125</v>
      </c>
      <c r="F29" s="2">
        <v>57.7693684895833</v>
      </c>
      <c r="G29" s="2">
        <v>79.6748046875</v>
      </c>
      <c r="H29" s="2">
        <v>32.2431640625</v>
      </c>
      <c r="I29" s="2">
        <v>142.859375</v>
      </c>
      <c r="J29" s="2">
        <v>146.192220052083</v>
      </c>
      <c r="K29" s="2">
        <v>56.3502604166666</v>
      </c>
      <c r="L29" s="2">
        <v>187.171223958333</v>
      </c>
      <c r="M29" s="2">
        <v>278.60481770833297</v>
      </c>
      <c r="N29" s="2">
        <v>40.9347330729166</v>
      </c>
      <c r="O29" s="2">
        <v>123.687174479166</v>
      </c>
      <c r="P29" s="2">
        <v>235.3056640625</v>
      </c>
      <c r="Q29" s="2">
        <v>318.3271484375</v>
      </c>
      <c r="R29" s="2">
        <v>206.8251953125</v>
      </c>
      <c r="S29" s="2">
        <v>51.8614908854166</v>
      </c>
      <c r="T29" s="2">
        <v>69.83642578125</v>
      </c>
      <c r="U29" s="2">
        <v>124.683430989583</v>
      </c>
      <c r="W29" s="2">
        <f t="shared" si="0"/>
        <v>115.49877929687484</v>
      </c>
      <c r="X29" s="2">
        <f t="shared" si="1"/>
        <v>163.72373046874981</v>
      </c>
    </row>
    <row r="30" spans="1:24" x14ac:dyDescent="0.2">
      <c r="A30" s="2">
        <v>29</v>
      </c>
      <c r="B30" s="5">
        <v>6.4977213541666599</v>
      </c>
      <c r="C30" s="2">
        <v>4.787109375</v>
      </c>
      <c r="D30" s="5">
        <v>10.6126302083333</v>
      </c>
      <c r="E30" s="2">
        <v>8.57763671875</v>
      </c>
      <c r="F30" s="2">
        <v>6.6642252604166599</v>
      </c>
      <c r="G30" s="2">
        <v>7.09716796875</v>
      </c>
      <c r="H30" s="2">
        <v>4.8172200520833304</v>
      </c>
      <c r="I30" s="2">
        <v>8.3787434895833304</v>
      </c>
      <c r="J30" s="2">
        <v>8.8684895833333304</v>
      </c>
      <c r="K30" s="2">
        <v>6.021484375</v>
      </c>
      <c r="L30" s="2">
        <v>9.0558268229166607</v>
      </c>
      <c r="M30" s="2">
        <v>14.68505859375</v>
      </c>
      <c r="N30" s="2">
        <v>4.4791666666666599</v>
      </c>
      <c r="O30" s="2">
        <v>8.6614583333333304</v>
      </c>
      <c r="P30" s="2">
        <v>9.2330729166666607</v>
      </c>
      <c r="Q30" s="2">
        <v>11.6624348958333</v>
      </c>
      <c r="R30" s="2">
        <v>10.7430013020833</v>
      </c>
      <c r="S30" s="2">
        <v>5.8035481770833304</v>
      </c>
      <c r="T30" s="2">
        <v>5.068359375</v>
      </c>
      <c r="U30" s="2">
        <v>8.9698893229166607</v>
      </c>
      <c r="W30" s="2">
        <f t="shared" si="0"/>
        <v>7.2322428385416613</v>
      </c>
      <c r="X30" s="2">
        <f t="shared" si="1"/>
        <v>8.8361816406249893</v>
      </c>
    </row>
    <row r="31" spans="1:24" x14ac:dyDescent="0.2">
      <c r="A31" s="2">
        <v>30</v>
      </c>
      <c r="B31" s="5">
        <v>3.91748046875</v>
      </c>
      <c r="C31" s="2">
        <v>3.3662109375</v>
      </c>
      <c r="D31" s="5">
        <v>6.7076822916666599</v>
      </c>
      <c r="E31" s="2">
        <v>4.7273763020833304</v>
      </c>
      <c r="F31" s="2">
        <v>4.6246744791666599</v>
      </c>
      <c r="G31" s="2">
        <v>4.60107421875</v>
      </c>
      <c r="H31" s="2">
        <v>2.9783528645833299</v>
      </c>
      <c r="I31" s="2">
        <v>4.2420247395833304</v>
      </c>
      <c r="J31" s="2">
        <v>6.4957682291666599</v>
      </c>
      <c r="K31" s="2">
        <v>4.52880859375</v>
      </c>
      <c r="L31" s="2">
        <v>4.99658203125</v>
      </c>
      <c r="M31" s="2">
        <v>7.6241861979166599</v>
      </c>
      <c r="N31" s="2">
        <v>3.17822265625</v>
      </c>
      <c r="O31" s="2">
        <v>7.111328125</v>
      </c>
      <c r="P31" s="2">
        <v>5.4651692708333304</v>
      </c>
      <c r="Q31" s="2">
        <v>7.9529622395833304</v>
      </c>
      <c r="R31" s="2">
        <v>7.759765625</v>
      </c>
      <c r="S31" s="2">
        <v>4.5748697916666599</v>
      </c>
      <c r="T31" s="2">
        <v>2.8933919270833299</v>
      </c>
      <c r="U31" s="2">
        <v>6.6209309895833304</v>
      </c>
      <c r="W31" s="2">
        <f t="shared" si="0"/>
        <v>4.6189453124999975</v>
      </c>
      <c r="X31" s="2">
        <f t="shared" si="1"/>
        <v>5.8177408854166632</v>
      </c>
    </row>
    <row r="32" spans="1:24" x14ac:dyDescent="0.2">
      <c r="A32" s="2">
        <v>31</v>
      </c>
      <c r="B32" s="5">
        <v>2.7696940104166599</v>
      </c>
      <c r="C32" s="2">
        <v>2.62939453125</v>
      </c>
      <c r="D32" s="5">
        <v>5.6429036458333304</v>
      </c>
      <c r="E32" s="2">
        <v>3.28662109375</v>
      </c>
      <c r="F32" s="2">
        <v>3.5364583333333299</v>
      </c>
      <c r="G32" s="2">
        <v>3.2281901041666599</v>
      </c>
      <c r="H32" s="2">
        <v>2.4435221354166599</v>
      </c>
      <c r="I32" s="2">
        <v>3.08740234375</v>
      </c>
      <c r="J32" s="2">
        <v>5.1982421875</v>
      </c>
      <c r="K32" s="2">
        <v>4.0345052083333304</v>
      </c>
      <c r="L32" s="2">
        <v>3.39599609375</v>
      </c>
      <c r="M32" s="2">
        <v>4.7452799479166599</v>
      </c>
      <c r="N32" s="2">
        <v>2.5690104166666599</v>
      </c>
      <c r="O32" s="2">
        <v>5.8224283854166599</v>
      </c>
      <c r="P32" s="2">
        <v>4.3855794270833304</v>
      </c>
      <c r="Q32" s="2">
        <v>6.0927734375</v>
      </c>
      <c r="R32" s="2">
        <v>6.1422526041666599</v>
      </c>
      <c r="S32" s="2">
        <v>3.8113606770833299</v>
      </c>
      <c r="T32" s="2">
        <v>2.2692057291666599</v>
      </c>
      <c r="U32" s="2">
        <v>5.12841796875</v>
      </c>
      <c r="W32" s="2">
        <f t="shared" si="0"/>
        <v>3.5856933593749973</v>
      </c>
      <c r="X32" s="2">
        <f t="shared" si="1"/>
        <v>4.4362304687499954</v>
      </c>
    </row>
    <row r="33" spans="1:25" x14ac:dyDescent="0.2">
      <c r="A33" s="2">
        <v>32</v>
      </c>
      <c r="B33" s="5">
        <v>2.1341145833333299</v>
      </c>
      <c r="C33" s="2">
        <v>2.29052734375</v>
      </c>
      <c r="D33" s="5">
        <v>4.62451171875</v>
      </c>
      <c r="E33" s="2">
        <v>2.5486653645833299</v>
      </c>
      <c r="F33" s="2">
        <v>8.4031575520833304</v>
      </c>
      <c r="G33" s="2">
        <v>8.6394856770833304</v>
      </c>
      <c r="H33" s="2">
        <v>8.1471354166666607</v>
      </c>
      <c r="I33" s="2">
        <v>2.7032877604166599</v>
      </c>
      <c r="J33" s="2">
        <v>4.6668294270833304</v>
      </c>
      <c r="K33" s="2">
        <v>3.6715494791666599</v>
      </c>
      <c r="L33" s="2">
        <v>2.74365234375</v>
      </c>
      <c r="M33" s="2">
        <v>3.8125</v>
      </c>
      <c r="N33" s="2">
        <v>8.01708984375</v>
      </c>
      <c r="O33" s="2">
        <v>4.7687174479166599</v>
      </c>
      <c r="P33" s="2">
        <v>17.7610677083333</v>
      </c>
      <c r="Q33" s="2">
        <v>5.1407877604166599</v>
      </c>
      <c r="R33" s="2">
        <v>11.8059895833333</v>
      </c>
      <c r="S33" s="2">
        <v>3.4451497395833299</v>
      </c>
      <c r="T33" s="2">
        <v>1.958984375</v>
      </c>
      <c r="U33" s="2">
        <v>4.24560546875</v>
      </c>
      <c r="W33" s="2">
        <f t="shared" si="0"/>
        <v>4.7829264322916627</v>
      </c>
      <c r="X33" s="2">
        <f t="shared" si="1"/>
        <v>6.3699544270833242</v>
      </c>
    </row>
    <row r="34" spans="1:25" x14ac:dyDescent="0.2">
      <c r="A34" s="2">
        <v>33</v>
      </c>
      <c r="B34" s="5">
        <v>124.014485677083</v>
      </c>
      <c r="C34" s="2">
        <v>200.44677734375</v>
      </c>
      <c r="D34" s="5">
        <v>224.803548177083</v>
      </c>
      <c r="E34" s="2">
        <v>305.466471354166</v>
      </c>
      <c r="F34" s="2">
        <v>100.225260416666</v>
      </c>
      <c r="G34" s="2">
        <v>416.262858072916</v>
      </c>
      <c r="H34" s="2">
        <v>68.89697265625</v>
      </c>
      <c r="I34" s="2">
        <v>245.250813802083</v>
      </c>
      <c r="J34" s="2">
        <v>117.725260416666</v>
      </c>
      <c r="K34" s="2">
        <v>543.80338541666595</v>
      </c>
      <c r="L34" s="2">
        <v>532.32307942708303</v>
      </c>
      <c r="M34" s="2">
        <v>580.20784505208303</v>
      </c>
      <c r="N34" s="2">
        <v>70.6451822916666</v>
      </c>
      <c r="O34" s="2">
        <v>380.278483072916</v>
      </c>
      <c r="P34" s="2">
        <v>297.711588541666</v>
      </c>
      <c r="Q34" s="2">
        <v>129.064778645833</v>
      </c>
      <c r="R34" s="2">
        <v>91.5530598958333</v>
      </c>
      <c r="S34" s="2">
        <v>442.80647786458297</v>
      </c>
      <c r="T34" s="2">
        <v>478.62825520833297</v>
      </c>
      <c r="U34" s="2">
        <v>613.01822916666595</v>
      </c>
      <c r="W34" s="2">
        <f t="shared" ref="W34:W50" si="2">AVERAGE(B34:K34)</f>
        <v>234.68958333333293</v>
      </c>
      <c r="X34" s="2">
        <f t="shared" si="1"/>
        <v>361.62369791666634</v>
      </c>
    </row>
    <row r="35" spans="1:25" x14ac:dyDescent="0.2">
      <c r="A35" s="2">
        <v>34</v>
      </c>
      <c r="B35" s="5">
        <v>6.3865559895833304</v>
      </c>
      <c r="C35" s="2">
        <v>9.1389973958333304</v>
      </c>
      <c r="D35" s="5">
        <v>12.2874348958333</v>
      </c>
      <c r="E35" s="2">
        <v>19.2027994791666</v>
      </c>
      <c r="F35" s="2">
        <v>6.3499348958333304</v>
      </c>
      <c r="G35" s="2">
        <v>13.2649739583333</v>
      </c>
      <c r="H35" s="2">
        <v>5.6650390625</v>
      </c>
      <c r="I35" s="2">
        <v>12.4895833333333</v>
      </c>
      <c r="J35" s="2">
        <v>7.7967122395833304</v>
      </c>
      <c r="K35" s="2">
        <v>24.0164388020833</v>
      </c>
      <c r="L35" s="2">
        <v>22.01513671875</v>
      </c>
      <c r="M35" s="2">
        <v>26.279296875</v>
      </c>
      <c r="N35" s="2">
        <v>6.5322265625</v>
      </c>
      <c r="O35" s="2">
        <v>28.0935872395833</v>
      </c>
      <c r="P35" s="2">
        <v>12.96337890625</v>
      </c>
      <c r="Q35" s="2">
        <v>8.4593098958333304</v>
      </c>
      <c r="R35" s="2">
        <v>6.6321614583333304</v>
      </c>
      <c r="S35" s="2">
        <v>19.1357421875</v>
      </c>
      <c r="T35" s="2">
        <v>17.1964518229166</v>
      </c>
      <c r="U35" s="2">
        <v>33.9928385416666</v>
      </c>
      <c r="W35" s="2">
        <f t="shared" si="2"/>
        <v>11.659847005208311</v>
      </c>
      <c r="X35" s="2">
        <f t="shared" si="1"/>
        <v>18.130013020833314</v>
      </c>
      <c r="Y35" s="2" t="s">
        <v>6</v>
      </c>
    </row>
    <row r="36" spans="1:25" x14ac:dyDescent="0.2">
      <c r="A36" s="2">
        <v>35</v>
      </c>
      <c r="B36" s="5">
        <v>2.6669921875</v>
      </c>
      <c r="C36" s="2">
        <v>3.6575520833333299</v>
      </c>
      <c r="D36" s="5">
        <v>4.7171223958333304</v>
      </c>
      <c r="E36" s="2">
        <v>5.4850260416666599</v>
      </c>
      <c r="F36" s="2">
        <v>4.0628255208333304</v>
      </c>
      <c r="G36" s="2">
        <v>6.6531575520833304</v>
      </c>
      <c r="H36" s="2">
        <v>3.3035481770833299</v>
      </c>
      <c r="I36" s="2">
        <v>5.17431640625</v>
      </c>
      <c r="J36" s="2">
        <v>4.1656901041666599</v>
      </c>
      <c r="K36" s="2">
        <v>8.9822591145833304</v>
      </c>
      <c r="L36" s="2">
        <v>9.4661458333333304</v>
      </c>
      <c r="M36" s="2">
        <v>10.1346028645833</v>
      </c>
      <c r="N36" s="2">
        <v>3.5354817708333299</v>
      </c>
      <c r="O36" s="2">
        <v>6.63916015625</v>
      </c>
      <c r="P36" s="2">
        <v>5.7467447916666599</v>
      </c>
      <c r="Q36" s="2">
        <v>4.365234375</v>
      </c>
      <c r="R36" s="2">
        <v>4.54541015625</v>
      </c>
      <c r="S36" s="2">
        <v>7.1337890625</v>
      </c>
      <c r="T36" s="2">
        <v>7.6458333333333304</v>
      </c>
      <c r="U36" s="2">
        <v>10.9417317708333</v>
      </c>
      <c r="W36" s="2">
        <f t="shared" si="2"/>
        <v>4.8868489583333297</v>
      </c>
      <c r="X36" s="2">
        <f t="shared" si="1"/>
        <v>7.015413411458324</v>
      </c>
    </row>
    <row r="37" spans="1:25" x14ac:dyDescent="0.2">
      <c r="A37" s="2">
        <v>36</v>
      </c>
      <c r="B37" s="5">
        <v>2.4254557291666599</v>
      </c>
      <c r="C37" s="2">
        <v>2.7683919270833299</v>
      </c>
      <c r="D37" s="5">
        <v>3.7879231770833299</v>
      </c>
      <c r="E37" s="2">
        <v>3.41064453125</v>
      </c>
      <c r="F37" s="2">
        <v>3.70068359375</v>
      </c>
      <c r="G37" s="2">
        <v>4.8566080729166599</v>
      </c>
      <c r="H37" s="2">
        <v>2.70166015625</v>
      </c>
      <c r="I37" s="2">
        <v>3.7581380208333299</v>
      </c>
      <c r="J37" s="2">
        <v>3.5086263020833299</v>
      </c>
      <c r="K37" s="2">
        <v>5.0846354166666599</v>
      </c>
      <c r="L37" s="2">
        <v>7.3194986979166599</v>
      </c>
      <c r="M37" s="2">
        <v>7.13623046875</v>
      </c>
      <c r="N37" s="2">
        <v>2.8914388020833299</v>
      </c>
      <c r="O37" s="2">
        <v>3.9295247395833299</v>
      </c>
      <c r="P37" s="2">
        <v>4.4132486979166599</v>
      </c>
      <c r="Q37" s="2">
        <v>3.8738606770833299</v>
      </c>
      <c r="R37" s="2">
        <v>3.7513020833333299</v>
      </c>
      <c r="S37" s="2">
        <v>4.1300455729166599</v>
      </c>
      <c r="T37" s="2">
        <v>5.7394205729166599</v>
      </c>
      <c r="U37" s="2">
        <v>5.890625</v>
      </c>
      <c r="W37" s="2">
        <f t="shared" si="2"/>
        <v>3.6002766927083298</v>
      </c>
      <c r="X37" s="2">
        <f t="shared" si="1"/>
        <v>4.9075195312499948</v>
      </c>
    </row>
    <row r="38" spans="1:25" x14ac:dyDescent="0.2">
      <c r="A38" s="2">
        <v>37</v>
      </c>
      <c r="B38" s="5">
        <v>2.2229817708333299</v>
      </c>
      <c r="C38" s="2">
        <v>2.3616536458333299</v>
      </c>
      <c r="D38" s="5">
        <v>3.1321614583333299</v>
      </c>
      <c r="E38" s="2">
        <v>2.9480794270833299</v>
      </c>
      <c r="F38" s="2">
        <v>3.412109375</v>
      </c>
      <c r="G38" s="2">
        <v>4.2877604166666599</v>
      </c>
      <c r="H38" s="2">
        <v>2.46630859375</v>
      </c>
      <c r="I38" s="2">
        <v>2.9806315104166599</v>
      </c>
      <c r="J38" s="2">
        <v>3.0465494791666599</v>
      </c>
      <c r="K38" s="2">
        <v>3.9287109375</v>
      </c>
      <c r="L38" s="2">
        <v>6.2215169270833304</v>
      </c>
      <c r="M38" s="2">
        <v>6.1767578125</v>
      </c>
      <c r="N38" s="2">
        <v>2.5224609375</v>
      </c>
      <c r="O38" s="2">
        <v>3.1761067708333299</v>
      </c>
      <c r="P38" s="2">
        <v>3.86474609375</v>
      </c>
      <c r="Q38" s="2">
        <v>3.2623697916666599</v>
      </c>
      <c r="R38" s="2">
        <v>3.40087890625</v>
      </c>
      <c r="S38" s="2">
        <v>3.232421875</v>
      </c>
      <c r="T38" s="2">
        <v>4.9091796875</v>
      </c>
      <c r="U38" s="2">
        <v>4.42919921875</v>
      </c>
      <c r="W38" s="2">
        <f t="shared" si="2"/>
        <v>3.0786946614583299</v>
      </c>
      <c r="X38" s="2">
        <f t="shared" si="1"/>
        <v>4.1195638020833325</v>
      </c>
    </row>
    <row r="39" spans="1:25" x14ac:dyDescent="0.2">
      <c r="A39" s="2">
        <v>38</v>
      </c>
      <c r="B39" s="5">
        <v>193.61376953125</v>
      </c>
      <c r="C39" s="2">
        <v>222.1083984375</v>
      </c>
      <c r="D39" s="5">
        <v>181.271809895833</v>
      </c>
      <c r="E39" s="2">
        <v>257.38753255208297</v>
      </c>
      <c r="F39" s="2">
        <v>376.96321614583297</v>
      </c>
      <c r="G39" s="2">
        <v>181.590494791666</v>
      </c>
      <c r="H39" s="2">
        <v>172.326334635416</v>
      </c>
      <c r="I39" s="2">
        <v>112.681966145833</v>
      </c>
      <c r="J39" s="2">
        <v>134.055013020833</v>
      </c>
      <c r="K39" s="2">
        <v>258.986328125</v>
      </c>
      <c r="L39" s="2">
        <v>128.447916666666</v>
      </c>
      <c r="M39" s="2">
        <v>126.1201171875</v>
      </c>
      <c r="N39" s="2">
        <v>128.9892578125</v>
      </c>
      <c r="O39" s="2">
        <v>165.551106770833</v>
      </c>
      <c r="P39" s="2">
        <v>239.302734375</v>
      </c>
      <c r="Q39" s="2">
        <v>330.33203125</v>
      </c>
      <c r="R39" s="2">
        <v>111.26806640625</v>
      </c>
      <c r="S39" s="2">
        <v>292.7646484375</v>
      </c>
      <c r="T39" s="2">
        <v>314.98567708333297</v>
      </c>
      <c r="U39" s="2">
        <v>264.01888020833297</v>
      </c>
      <c r="W39" s="2">
        <f t="shared" si="2"/>
        <v>209.09848632812472</v>
      </c>
      <c r="X39" s="2">
        <f t="shared" si="1"/>
        <v>210.17804361979151</v>
      </c>
    </row>
    <row r="40" spans="1:25" x14ac:dyDescent="0.2">
      <c r="A40" s="2">
        <v>39</v>
      </c>
      <c r="B40" s="5">
        <v>17.1570638020833</v>
      </c>
      <c r="C40" s="2">
        <v>29.8352864583333</v>
      </c>
      <c r="D40" s="5">
        <v>10.9620768229166</v>
      </c>
      <c r="E40" s="2">
        <v>26.0763346354166</v>
      </c>
      <c r="F40" s="2">
        <v>20.2373046875</v>
      </c>
      <c r="G40" s="2">
        <v>9.1534830729166607</v>
      </c>
      <c r="H40" s="2">
        <v>11.3307291666666</v>
      </c>
      <c r="I40" s="2">
        <v>10.97509765625</v>
      </c>
      <c r="J40" s="2">
        <v>8.9261067708333304</v>
      </c>
      <c r="K40" s="2">
        <v>35.44189453125</v>
      </c>
      <c r="L40" s="2">
        <v>10.36669921875</v>
      </c>
      <c r="M40" s="2">
        <v>10.21728515625</v>
      </c>
      <c r="N40" s="2">
        <v>9.3590494791666607</v>
      </c>
      <c r="O40" s="2">
        <v>15.3528645833333</v>
      </c>
      <c r="P40" s="2">
        <v>14.7537434895833</v>
      </c>
      <c r="Q40" s="2">
        <v>39.77392578125</v>
      </c>
      <c r="R40" s="2">
        <v>8.76025390625</v>
      </c>
      <c r="S40" s="2">
        <v>33.1901041666666</v>
      </c>
      <c r="T40" s="2">
        <v>39.22314453125</v>
      </c>
      <c r="U40" s="2">
        <v>32.4532877604166</v>
      </c>
      <c r="W40" s="2">
        <f t="shared" si="2"/>
        <v>18.009537760416642</v>
      </c>
      <c r="X40" s="2">
        <f t="shared" si="1"/>
        <v>21.345035807291644</v>
      </c>
    </row>
    <row r="41" spans="1:25" x14ac:dyDescent="0.2">
      <c r="A41" s="2">
        <v>40</v>
      </c>
      <c r="B41" s="5">
        <v>4.904296875</v>
      </c>
      <c r="C41" s="2">
        <v>9.9749348958333304</v>
      </c>
      <c r="D41" s="5">
        <v>6.5052083333333304</v>
      </c>
      <c r="E41" s="2">
        <v>10.314453125</v>
      </c>
      <c r="F41" s="2">
        <v>11.1796875</v>
      </c>
      <c r="G41" s="2">
        <v>4.9910481770833304</v>
      </c>
      <c r="H41" s="2">
        <v>4.39990234375</v>
      </c>
      <c r="I41" s="2">
        <v>4.23974609375</v>
      </c>
      <c r="J41" s="2">
        <v>4.77001953125</v>
      </c>
      <c r="K41" s="2">
        <v>11.822265625</v>
      </c>
      <c r="L41" s="2">
        <v>5.060546875</v>
      </c>
      <c r="M41" s="2">
        <v>5.06005859375</v>
      </c>
      <c r="N41" s="2">
        <v>4.8912760416666599</v>
      </c>
      <c r="O41" s="2">
        <v>5.390625</v>
      </c>
      <c r="P41" s="2">
        <v>5.91796875</v>
      </c>
      <c r="Q41" s="2">
        <v>18.640625</v>
      </c>
      <c r="R41" s="2">
        <v>4.95556640625</v>
      </c>
      <c r="S41" s="2">
        <v>10.7765299479166</v>
      </c>
      <c r="T41" s="2">
        <v>18.92919921875</v>
      </c>
      <c r="U41" s="2">
        <v>11.3284505208333</v>
      </c>
      <c r="W41" s="2">
        <f t="shared" si="2"/>
        <v>7.3101562499999986</v>
      </c>
      <c r="X41" s="2">
        <f t="shared" si="1"/>
        <v>9.0950846354166561</v>
      </c>
    </row>
    <row r="42" spans="1:25" x14ac:dyDescent="0.2">
      <c r="A42" s="2">
        <v>41</v>
      </c>
      <c r="B42" s="5">
        <v>3.4523111979166599</v>
      </c>
      <c r="C42" s="2">
        <v>4.4169921875</v>
      </c>
      <c r="D42" s="5">
        <v>3.8570963541666599</v>
      </c>
      <c r="E42" s="2">
        <v>5.6097005208333304</v>
      </c>
      <c r="F42" s="2">
        <v>6.7516276041666599</v>
      </c>
      <c r="G42" s="2">
        <v>3.9602864583333299</v>
      </c>
      <c r="H42" s="2">
        <v>3.3448893229166599</v>
      </c>
      <c r="I42" s="2">
        <v>3.7049153645833299</v>
      </c>
      <c r="J42" s="2">
        <v>3.7810872395833299</v>
      </c>
      <c r="K42" s="2">
        <v>5.2120768229166599</v>
      </c>
      <c r="L42" s="2">
        <v>4.5924479166666599</v>
      </c>
      <c r="M42" s="2">
        <v>4.8240559895833304</v>
      </c>
      <c r="N42" s="2">
        <v>4.4461263020833304</v>
      </c>
      <c r="O42" s="2">
        <v>4.1886393229166599</v>
      </c>
      <c r="P42" s="2">
        <v>5.443359375</v>
      </c>
      <c r="Q42" s="2">
        <v>6.2550455729166599</v>
      </c>
      <c r="R42" s="2">
        <v>4.4811197916666599</v>
      </c>
      <c r="S42" s="2">
        <v>6.0574544270833304</v>
      </c>
      <c r="T42" s="2">
        <v>5.8875325520833304</v>
      </c>
      <c r="U42" s="2">
        <v>4.80908203125</v>
      </c>
      <c r="W42" s="2">
        <f t="shared" si="2"/>
        <v>4.4090983072916616</v>
      </c>
      <c r="X42" s="2">
        <f t="shared" si="1"/>
        <v>5.0984863281249959</v>
      </c>
    </row>
    <row r="43" spans="1:25" x14ac:dyDescent="0.2">
      <c r="A43" s="2">
        <v>42</v>
      </c>
      <c r="B43" s="5">
        <v>3.2301432291666599</v>
      </c>
      <c r="C43" s="2">
        <v>3.9871419270833299</v>
      </c>
      <c r="D43" s="5">
        <v>3.1891276041666599</v>
      </c>
      <c r="E43" s="2">
        <v>5.4368489583333304</v>
      </c>
      <c r="F43" s="2">
        <v>5.00732421875</v>
      </c>
      <c r="G43" s="2">
        <v>2.9835611979166599</v>
      </c>
      <c r="H43" s="2">
        <v>2.8341471354166599</v>
      </c>
      <c r="I43" s="2">
        <v>3.4905598958333299</v>
      </c>
      <c r="J43" s="2">
        <v>2.9996744791666599</v>
      </c>
      <c r="K43" s="2">
        <v>4.5587565104166599</v>
      </c>
      <c r="L43" s="2">
        <v>4.26318359375</v>
      </c>
      <c r="M43" s="2">
        <v>4.396484375</v>
      </c>
      <c r="N43" s="2">
        <v>3.6663411458333299</v>
      </c>
      <c r="O43" s="2">
        <v>3.2060546875</v>
      </c>
      <c r="P43" s="2">
        <v>3.7150065104166599</v>
      </c>
      <c r="Q43" s="2">
        <v>5.31689453125</v>
      </c>
      <c r="R43" s="2">
        <v>3.955078125</v>
      </c>
      <c r="S43" s="2">
        <v>5.4972330729166599</v>
      </c>
      <c r="T43" s="2">
        <v>4.9778645833333304</v>
      </c>
      <c r="U43" s="2">
        <v>4.36328125</v>
      </c>
      <c r="W43" s="2">
        <f t="shared" si="2"/>
        <v>3.7717285156249942</v>
      </c>
      <c r="X43" s="2">
        <f t="shared" si="1"/>
        <v>4.3357421874999975</v>
      </c>
    </row>
    <row r="44" spans="1:25" x14ac:dyDescent="0.2">
      <c r="A44" s="2">
        <v>43</v>
      </c>
      <c r="B44" s="5">
        <v>60.1536458333333</v>
      </c>
      <c r="C44" s="2">
        <v>62.8113606770833</v>
      </c>
      <c r="D44" s="5">
        <v>42.4181315104166</v>
      </c>
      <c r="E44" s="2">
        <v>26.0003255208333</v>
      </c>
      <c r="F44" s="2">
        <v>98.5564778645833</v>
      </c>
      <c r="G44" s="2">
        <v>136.9912109375</v>
      </c>
      <c r="H44" s="2">
        <v>89.0296223958333</v>
      </c>
      <c r="I44" s="2">
        <v>39.0052083333333</v>
      </c>
      <c r="J44" s="2">
        <v>41.7403971354166</v>
      </c>
      <c r="K44" s="2">
        <v>63.06298828125</v>
      </c>
      <c r="L44" s="2">
        <v>69.84130859375</v>
      </c>
      <c r="M44" s="2">
        <v>43.33642578125</v>
      </c>
      <c r="N44" s="2">
        <v>113.363606770833</v>
      </c>
      <c r="O44" s="2">
        <v>62.0690104166666</v>
      </c>
      <c r="P44" s="2">
        <v>136.623372395833</v>
      </c>
      <c r="Q44" s="2">
        <v>61.5950520833333</v>
      </c>
      <c r="R44" s="2">
        <v>112.994954427083</v>
      </c>
      <c r="S44" s="2">
        <v>67.2273763020833</v>
      </c>
      <c r="T44" s="2">
        <v>60.1095377604166</v>
      </c>
      <c r="U44" s="2">
        <v>53.5148111979166</v>
      </c>
      <c r="W44" s="2">
        <f t="shared" si="2"/>
        <v>65.976936848958303</v>
      </c>
      <c r="X44" s="2">
        <f t="shared" si="1"/>
        <v>78.067545572916544</v>
      </c>
    </row>
    <row r="45" spans="1:25" x14ac:dyDescent="0.2">
      <c r="A45" s="2">
        <v>44</v>
      </c>
      <c r="B45" s="5">
        <v>222.448567708333</v>
      </c>
      <c r="C45" s="2">
        <v>167.989095052083</v>
      </c>
      <c r="D45" s="5">
        <v>29.40185546875</v>
      </c>
      <c r="E45" s="2">
        <v>35.6282552083333</v>
      </c>
      <c r="F45" s="2">
        <v>49.4055989583333</v>
      </c>
      <c r="G45" s="2">
        <v>218.17431640625</v>
      </c>
      <c r="H45" s="2">
        <v>66.7652994791666</v>
      </c>
      <c r="I45" s="2">
        <v>59.2692057291666</v>
      </c>
      <c r="J45" s="2">
        <v>79.2254231770833</v>
      </c>
      <c r="K45" s="2">
        <v>79.0979817708333</v>
      </c>
      <c r="L45" s="2">
        <v>325.659342447916</v>
      </c>
      <c r="M45" s="2">
        <v>34.7779947916666</v>
      </c>
      <c r="N45" s="2">
        <v>101.5830078125</v>
      </c>
      <c r="O45" s="2">
        <v>346.134928385416</v>
      </c>
      <c r="P45" s="2">
        <v>274.906412760416</v>
      </c>
      <c r="Q45" s="2">
        <v>353.06184895833297</v>
      </c>
      <c r="R45" s="2">
        <v>179.435709635416</v>
      </c>
      <c r="S45" s="2">
        <v>355.66780598958297</v>
      </c>
      <c r="T45" s="2">
        <v>352.78271484375</v>
      </c>
      <c r="U45" s="2">
        <v>34.90380859375</v>
      </c>
      <c r="W45" s="2">
        <f t="shared" si="2"/>
        <v>100.74055989583323</v>
      </c>
      <c r="X45" s="2">
        <f t="shared" si="1"/>
        <v>235.89135742187469</v>
      </c>
    </row>
    <row r="46" spans="1:25" x14ac:dyDescent="0.2">
      <c r="A46" s="2">
        <v>45</v>
      </c>
      <c r="B46" s="5">
        <v>12.04541015625</v>
      </c>
      <c r="C46" s="2">
        <v>12.3751627604166</v>
      </c>
      <c r="D46" s="5">
        <v>4.8489583333333304</v>
      </c>
      <c r="E46" s="2">
        <v>5.36767578125</v>
      </c>
      <c r="F46" s="2">
        <v>4.87451171875</v>
      </c>
      <c r="G46" s="2">
        <v>9.7887369791666607</v>
      </c>
      <c r="H46" s="2">
        <v>5.6525065104166599</v>
      </c>
      <c r="I46" s="2">
        <v>6.0545247395833304</v>
      </c>
      <c r="J46" s="2">
        <v>6.7301432291666599</v>
      </c>
      <c r="K46" s="2">
        <v>7.7430013020833304</v>
      </c>
      <c r="L46" s="2">
        <v>14.96533203125</v>
      </c>
      <c r="M46" s="2">
        <v>7.0579427083333304</v>
      </c>
      <c r="N46" s="2">
        <v>7.1873372395833304</v>
      </c>
      <c r="O46" s="2">
        <v>13.79052734375</v>
      </c>
      <c r="P46" s="2">
        <v>10.9156901041666</v>
      </c>
      <c r="Q46" s="2">
        <v>11.9912109375</v>
      </c>
      <c r="R46" s="2">
        <v>10.6064453125</v>
      </c>
      <c r="S46" s="2">
        <v>14.1346028645833</v>
      </c>
      <c r="T46" s="2">
        <v>13.9646809895833</v>
      </c>
      <c r="U46" s="2">
        <v>5.5568033854166599</v>
      </c>
      <c r="W46" s="2">
        <f t="shared" si="2"/>
        <v>7.5480631510416556</v>
      </c>
      <c r="X46" s="2">
        <f t="shared" si="1"/>
        <v>11.017057291666651</v>
      </c>
    </row>
    <row r="47" spans="1:25" x14ac:dyDescent="0.2">
      <c r="A47" s="2">
        <v>46</v>
      </c>
      <c r="B47" s="5">
        <v>6.1744791666666599</v>
      </c>
      <c r="C47" s="2">
        <v>6.0450846354166599</v>
      </c>
      <c r="D47" s="5">
        <v>3.5130208333333299</v>
      </c>
      <c r="E47" s="2">
        <v>3.6554361979166599</v>
      </c>
      <c r="F47" s="2">
        <v>3.38818359375</v>
      </c>
      <c r="G47" s="2">
        <v>5.62939453125</v>
      </c>
      <c r="H47" s="2">
        <v>3.4376627604166599</v>
      </c>
      <c r="I47" s="2">
        <v>4.201171875</v>
      </c>
      <c r="J47" s="2">
        <v>4.4747721354166599</v>
      </c>
      <c r="K47" s="2">
        <v>5.7369791666666599</v>
      </c>
      <c r="L47" s="2">
        <v>9.0986328125</v>
      </c>
      <c r="M47" s="2">
        <v>4.8551432291666599</v>
      </c>
      <c r="N47" s="2">
        <v>4.4549153645833304</v>
      </c>
      <c r="O47" s="2">
        <v>8.16943359375</v>
      </c>
      <c r="P47" s="2">
        <v>7.4249674479166599</v>
      </c>
      <c r="Q47" s="2">
        <v>7.9070638020833304</v>
      </c>
      <c r="R47" s="2">
        <v>4.9410807291666599</v>
      </c>
      <c r="S47" s="2">
        <v>8.4596354166666607</v>
      </c>
      <c r="T47" s="2">
        <v>7.0348307291666599</v>
      </c>
      <c r="U47" s="2">
        <v>3.86865234375</v>
      </c>
      <c r="W47" s="2">
        <f t="shared" si="2"/>
        <v>4.6256184895833288</v>
      </c>
      <c r="X47" s="2">
        <f t="shared" si="1"/>
        <v>6.6214355468749959</v>
      </c>
    </row>
    <row r="48" spans="1:25" x14ac:dyDescent="0.2">
      <c r="A48" s="2">
        <v>47</v>
      </c>
      <c r="B48" s="5">
        <v>4.43017578125</v>
      </c>
      <c r="C48" s="2">
        <v>4.8806966145833304</v>
      </c>
      <c r="D48" s="5">
        <v>2.9410807291666599</v>
      </c>
      <c r="E48" s="2">
        <v>3.2459309895833299</v>
      </c>
      <c r="F48" s="2">
        <v>2.8956705729166599</v>
      </c>
      <c r="G48" s="2">
        <v>3.8780924479166599</v>
      </c>
      <c r="H48" s="2">
        <v>2.8429361979166599</v>
      </c>
      <c r="I48" s="2">
        <v>3.5646158854166599</v>
      </c>
      <c r="J48" s="2">
        <v>3.6266276041666599</v>
      </c>
      <c r="K48" s="2">
        <v>4.9951171875</v>
      </c>
      <c r="L48" s="2">
        <v>5.8876953125</v>
      </c>
      <c r="M48" s="2">
        <v>4.1486002604166599</v>
      </c>
      <c r="N48" s="2">
        <v>3.2327473958333299</v>
      </c>
      <c r="O48" s="2">
        <v>6.5826822916666599</v>
      </c>
      <c r="P48" s="2">
        <v>5.9378255208333304</v>
      </c>
      <c r="Q48" s="2">
        <v>5.5377604166666599</v>
      </c>
      <c r="R48" s="2">
        <v>3.6446940104166599</v>
      </c>
      <c r="S48" s="2">
        <v>5.9542643229166599</v>
      </c>
      <c r="T48" s="2">
        <v>4.8238932291666599</v>
      </c>
      <c r="U48" s="2">
        <v>3.1487630208333299</v>
      </c>
      <c r="W48" s="2">
        <f t="shared" si="2"/>
        <v>3.7300944010416623</v>
      </c>
      <c r="X48" s="2">
        <f t="shared" si="1"/>
        <v>4.8898925781249947</v>
      </c>
    </row>
    <row r="49" spans="1:24" x14ac:dyDescent="0.2">
      <c r="A49" s="2">
        <v>48</v>
      </c>
      <c r="B49" s="5">
        <v>3.9166666666666599</v>
      </c>
      <c r="C49" s="2">
        <v>4.13330078125</v>
      </c>
      <c r="D49" s="5">
        <v>2.6800130208333299</v>
      </c>
      <c r="E49" s="2">
        <v>2.89697265625</v>
      </c>
      <c r="F49" s="2">
        <v>2.5818684895833299</v>
      </c>
      <c r="G49" s="2">
        <v>3.19287109375</v>
      </c>
      <c r="H49" s="2">
        <v>2.4552408854166599</v>
      </c>
      <c r="I49" s="2">
        <v>3.2757161458333299</v>
      </c>
      <c r="J49" s="2">
        <v>3.259765625</v>
      </c>
      <c r="K49" s="2">
        <v>4.3046875</v>
      </c>
      <c r="L49" s="2" t="s">
        <v>24</v>
      </c>
      <c r="M49" s="2">
        <v>3.61376953125</v>
      </c>
      <c r="N49" s="2">
        <v>2.8419596354166599</v>
      </c>
      <c r="O49" s="2">
        <v>5.7019856770833304</v>
      </c>
      <c r="P49" s="2">
        <v>5.2664388020833304</v>
      </c>
      <c r="Q49" s="2">
        <v>4.6175130208333304</v>
      </c>
      <c r="R49" s="2">
        <v>3.0283203125</v>
      </c>
      <c r="S49" s="2">
        <v>5.00390625</v>
      </c>
      <c r="T49" s="2">
        <v>4.1717122395833304</v>
      </c>
      <c r="U49" s="2">
        <v>2.98193359375</v>
      </c>
      <c r="W49" s="2">
        <f t="shared" si="2"/>
        <v>3.2697102864583316</v>
      </c>
      <c r="X49" s="2">
        <f t="shared" si="1"/>
        <v>4.1363932291666643</v>
      </c>
    </row>
    <row r="50" spans="1:24" x14ac:dyDescent="0.2">
      <c r="B50" s="2">
        <f>AVERAGE(B2:B49)</f>
        <v>39.07897949218745</v>
      </c>
      <c r="C50" s="2">
        <f>AVERAGE(C2:C49)</f>
        <v>45.346360948350629</v>
      </c>
      <c r="D50" s="2">
        <f t="shared" ref="D50:U50" si="3">AVERAGE(D2:D49)</f>
        <v>37.416015624999936</v>
      </c>
      <c r="E50" s="2">
        <f t="shared" si="3"/>
        <v>43.35219658745654</v>
      </c>
      <c r="F50" s="2">
        <f t="shared" si="3"/>
        <v>42.930962456597172</v>
      </c>
      <c r="G50" s="2">
        <f t="shared" si="3"/>
        <v>55.518124050564147</v>
      </c>
      <c r="H50" s="2">
        <f t="shared" si="3"/>
        <v>31.898644341362797</v>
      </c>
      <c r="I50" s="2">
        <f t="shared" si="3"/>
        <v>42.684522840711729</v>
      </c>
      <c r="J50" s="2">
        <f t="shared" si="3"/>
        <v>34.197523328992965</v>
      </c>
      <c r="K50" s="2">
        <f t="shared" si="3"/>
        <v>52.678934733072829</v>
      </c>
      <c r="L50" s="2">
        <f t="shared" si="3"/>
        <v>68.34978945035455</v>
      </c>
      <c r="M50" s="2">
        <f t="shared" si="3"/>
        <v>60.795976426866268</v>
      </c>
      <c r="N50" s="2">
        <f t="shared" si="3"/>
        <v>43.1448838975694</v>
      </c>
      <c r="O50" s="2">
        <f t="shared" si="3"/>
        <v>58.021185980902679</v>
      </c>
      <c r="P50" s="2">
        <f t="shared" si="3"/>
        <v>68.2286783854166</v>
      </c>
      <c r="Q50" s="2">
        <f t="shared" si="3"/>
        <v>65.220669216579807</v>
      </c>
      <c r="R50" s="2">
        <f t="shared" si="3"/>
        <v>54.193366156683986</v>
      </c>
      <c r="S50" s="2">
        <f t="shared" si="3"/>
        <v>62.8623996310763</v>
      </c>
      <c r="T50" s="2">
        <f t="shared" si="3"/>
        <v>61.829179551866254</v>
      </c>
      <c r="U50" s="2">
        <f t="shared" si="3"/>
        <v>60.404761420355847</v>
      </c>
      <c r="W50" s="3">
        <f t="shared" si="2"/>
        <v>42.510226440429619</v>
      </c>
      <c r="X50" s="3">
        <f t="shared" si="1"/>
        <v>60.305089011767166</v>
      </c>
    </row>
    <row r="51" spans="1:24" x14ac:dyDescent="0.2">
      <c r="A51" s="2" t="s">
        <v>68</v>
      </c>
      <c r="B51" s="2">
        <f>AVERAGE(B2, B7, B13, B18, B23, B29, B34, B39, B45)</f>
        <v>153.92858434606464</v>
      </c>
      <c r="C51" s="2">
        <f t="shared" ref="C51:U51" si="4">AVERAGE(C2, C7, C13, C18, C23, C29, C34, C39, C45)</f>
        <v>169.17086226851839</v>
      </c>
      <c r="D51" s="2">
        <f t="shared" si="4"/>
        <v>143.98160807291652</v>
      </c>
      <c r="E51" s="2">
        <f t="shared" si="4"/>
        <v>172.52439597800907</v>
      </c>
      <c r="F51" s="2">
        <f t="shared" si="4"/>
        <v>151.6540075231479</v>
      </c>
      <c r="G51" s="2">
        <f t="shared" si="4"/>
        <v>200.65617766203667</v>
      </c>
      <c r="H51" s="2">
        <f t="shared" si="4"/>
        <v>107.97826244212952</v>
      </c>
      <c r="I51" s="2">
        <f t="shared" si="4"/>
        <v>172.31271701388854</v>
      </c>
      <c r="J51" s="2">
        <f t="shared" si="4"/>
        <v>123.66863787615711</v>
      </c>
      <c r="K51" s="2">
        <f t="shared" si="4"/>
        <v>216.79195601851816</v>
      </c>
      <c r="L51" s="2">
        <f t="shared" si="4"/>
        <v>278.52260561342558</v>
      </c>
      <c r="M51" s="2">
        <f t="shared" si="4"/>
        <v>241.43954354745347</v>
      </c>
      <c r="N51" s="2">
        <f t="shared" si="4"/>
        <v>143.58910228587945</v>
      </c>
      <c r="O51" s="2">
        <f t="shared" si="4"/>
        <v>228.42493127893471</v>
      </c>
      <c r="P51" s="2">
        <f t="shared" si="4"/>
        <v>271.77419704861092</v>
      </c>
      <c r="Q51" s="2">
        <f t="shared" si="4"/>
        <v>260.29736328124966</v>
      </c>
      <c r="R51" s="2">
        <f t="shared" si="4"/>
        <v>185.79966001157385</v>
      </c>
      <c r="S51" s="2">
        <f t="shared" si="4"/>
        <v>261.80016637731455</v>
      </c>
      <c r="T51" s="2">
        <f t="shared" si="4"/>
        <v>266.06665943287015</v>
      </c>
      <c r="U51" s="2">
        <f t="shared" si="4"/>
        <v>248.24502676504613</v>
      </c>
    </row>
    <row r="52" spans="1:24" x14ac:dyDescent="0.2">
      <c r="A52" s="2" t="s">
        <v>2</v>
      </c>
      <c r="B52" s="2" t="s">
        <v>3</v>
      </c>
      <c r="C52" s="2" t="s">
        <v>4</v>
      </c>
      <c r="D52" s="2" t="s">
        <v>7</v>
      </c>
      <c r="E52" s="2" t="s">
        <v>8</v>
      </c>
      <c r="F52" s="2" t="s">
        <v>9</v>
      </c>
      <c r="G52" s="2" t="s">
        <v>10</v>
      </c>
      <c r="H52" s="2" t="s">
        <v>11</v>
      </c>
      <c r="I52" s="2" t="s">
        <v>12</v>
      </c>
      <c r="J52" s="2" t="s">
        <v>13</v>
      </c>
      <c r="K52" s="2" t="s">
        <v>14</v>
      </c>
      <c r="L52" s="2" t="s">
        <v>15</v>
      </c>
      <c r="M52" s="2" t="s">
        <v>16</v>
      </c>
      <c r="N52" s="2" t="s">
        <v>17</v>
      </c>
      <c r="O52" s="2" t="s">
        <v>18</v>
      </c>
      <c r="P52" s="2" t="s">
        <v>19</v>
      </c>
      <c r="Q52" s="2" t="s">
        <v>5</v>
      </c>
      <c r="R52" s="2" t="s">
        <v>20</v>
      </c>
      <c r="S52" s="2" t="s">
        <v>21</v>
      </c>
      <c r="T52" s="2" t="s">
        <v>22</v>
      </c>
      <c r="U52" s="2" t="s">
        <v>23</v>
      </c>
    </row>
    <row r="54" spans="1:24" x14ac:dyDescent="0.2">
      <c r="D54" s="6"/>
      <c r="E54" s="6"/>
      <c r="F54" s="6"/>
      <c r="G54" s="6"/>
      <c r="H54" s="6"/>
      <c r="I54" s="6"/>
    </row>
    <row r="55" spans="1:24" x14ac:dyDescent="0.2">
      <c r="D55" s="6"/>
      <c r="E55" s="6"/>
      <c r="F55" s="6"/>
      <c r="G55" s="6"/>
      <c r="H55" s="6"/>
      <c r="I55" s="6"/>
    </row>
    <row r="56" spans="1:24" ht="18" x14ac:dyDescent="0.2">
      <c r="D56" s="6"/>
      <c r="E56" s="7"/>
      <c r="F56" s="6"/>
      <c r="G56" s="6"/>
      <c r="H56" s="6"/>
      <c r="I56" s="6"/>
    </row>
    <row r="57" spans="1:24" x14ac:dyDescent="0.2">
      <c r="D57" s="6"/>
      <c r="E57" s="6"/>
      <c r="F57" s="6"/>
      <c r="G57" s="6"/>
      <c r="H57" s="6"/>
      <c r="I57" s="6"/>
    </row>
    <row r="58" spans="1:24" x14ac:dyDescent="0.2">
      <c r="D58" s="6"/>
      <c r="E58" s="6"/>
      <c r="F58" s="6"/>
      <c r="G58" s="6"/>
      <c r="H58" s="6"/>
      <c r="I58" s="6"/>
    </row>
    <row r="63" spans="1:24" x14ac:dyDescent="0.2">
      <c r="B63" s="5"/>
      <c r="C63" s="5"/>
      <c r="D63" s="5"/>
      <c r="E63" s="5"/>
      <c r="F63" s="1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10AE7-EAE0-124F-9035-A077AD6ECAB8}">
  <dimension ref="A1:Y62"/>
  <sheetViews>
    <sheetView topLeftCell="A27" zoomScale="82" workbookViewId="0">
      <selection activeCell="A61" sqref="A61:V74"/>
    </sheetView>
  </sheetViews>
  <sheetFormatPr baseColWidth="10" defaultRowHeight="16" x14ac:dyDescent="0.2"/>
  <cols>
    <col min="1" max="1" width="15.6640625" style="2" customWidth="1"/>
    <col min="2" max="2" width="12.83203125" style="2" customWidth="1"/>
    <col min="3" max="3" width="14" style="2" customWidth="1"/>
    <col min="4" max="4" width="13.6640625" style="2" customWidth="1"/>
    <col min="5" max="16384" width="10.83203125" style="2"/>
  </cols>
  <sheetData>
    <row r="1" spans="1:24" x14ac:dyDescent="0.2">
      <c r="A1" s="2" t="s">
        <v>27</v>
      </c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4" t="s">
        <v>1</v>
      </c>
      <c r="M1" s="4"/>
      <c r="N1" s="4"/>
      <c r="O1" s="4"/>
      <c r="P1" s="4"/>
      <c r="Q1" s="4"/>
      <c r="R1" s="4"/>
      <c r="S1" s="4"/>
      <c r="T1" s="4"/>
      <c r="U1" s="4"/>
      <c r="W1" s="3" t="s">
        <v>25</v>
      </c>
      <c r="X1" s="4" t="s">
        <v>26</v>
      </c>
    </row>
    <row r="2" spans="1:24" x14ac:dyDescent="0.2">
      <c r="A2" s="2">
        <v>1</v>
      </c>
      <c r="B2" s="2">
        <v>165.151692708333</v>
      </c>
      <c r="C2" s="5">
        <v>189.632161458333</v>
      </c>
      <c r="D2" s="5">
        <v>109.72021484375</v>
      </c>
      <c r="E2" s="2">
        <v>181.002115885416</v>
      </c>
      <c r="F2" s="2">
        <v>35.6871744791666</v>
      </c>
      <c r="G2" s="2">
        <v>81.4261067708333</v>
      </c>
      <c r="H2" s="2">
        <v>50.6569010416666</v>
      </c>
      <c r="I2" s="2">
        <v>127.851888020833</v>
      </c>
      <c r="J2" s="2">
        <v>115.2919921875</v>
      </c>
      <c r="K2" s="2">
        <v>142.5556640625</v>
      </c>
      <c r="L2" s="2">
        <v>283.162760416666</v>
      </c>
      <c r="M2" s="2">
        <v>157.627278645833</v>
      </c>
      <c r="N2" s="2">
        <v>45.1160481770833</v>
      </c>
      <c r="O2" s="2">
        <v>86.1336263020833</v>
      </c>
      <c r="P2" s="2">
        <v>43.28173828125</v>
      </c>
      <c r="Q2" s="2">
        <v>114.705891927083</v>
      </c>
      <c r="R2" s="2">
        <v>66.9876302083333</v>
      </c>
      <c r="S2" s="2">
        <v>109.68701171875</v>
      </c>
      <c r="T2" s="2">
        <v>284.755045572916</v>
      </c>
      <c r="U2" s="2">
        <v>294.691080729166</v>
      </c>
      <c r="W2" s="2">
        <f t="shared" ref="W2:W47" si="0">AVERAGE(B2:K2)</f>
        <v>119.89759114583316</v>
      </c>
      <c r="X2" s="2">
        <f t="shared" ref="X2:X48" si="1">AVERAGE(L2:U2)</f>
        <v>148.6148111979164</v>
      </c>
    </row>
    <row r="3" spans="1:24" x14ac:dyDescent="0.2">
      <c r="A3" s="2">
        <v>2</v>
      </c>
      <c r="B3" s="2">
        <v>15.2353515625</v>
      </c>
      <c r="C3" s="5">
        <v>13.6009114583333</v>
      </c>
      <c r="D3" s="5">
        <v>10.41748046875</v>
      </c>
      <c r="E3" s="2">
        <v>11.9671223958333</v>
      </c>
      <c r="F3" s="2">
        <v>8.1764322916666607</v>
      </c>
      <c r="G3" s="2">
        <v>9.2473958333333304</v>
      </c>
      <c r="H3" s="2">
        <v>9.1814778645833304</v>
      </c>
      <c r="I3" s="2">
        <v>9.9710286458333304</v>
      </c>
      <c r="J3" s="2">
        <v>11.2926432291666</v>
      </c>
      <c r="K3" s="2">
        <v>8.6145833333333304</v>
      </c>
      <c r="L3" s="2">
        <v>14.7955729166666</v>
      </c>
      <c r="M3" s="2">
        <v>12.080078125</v>
      </c>
      <c r="N3" s="2">
        <v>9.8653971354166607</v>
      </c>
      <c r="O3" s="2">
        <v>9.8756510416666607</v>
      </c>
      <c r="P3" s="2">
        <v>8.61181640625</v>
      </c>
      <c r="Q3" s="2">
        <v>12.6285807291666</v>
      </c>
      <c r="R3" s="2">
        <v>8.86181640625</v>
      </c>
      <c r="S3" s="2">
        <v>11.0831705729166</v>
      </c>
      <c r="T3" s="2">
        <v>23.9597981770833</v>
      </c>
      <c r="U3" s="2">
        <v>24.98291015625</v>
      </c>
      <c r="W3" s="2">
        <f t="shared" si="0"/>
        <v>10.770442708333317</v>
      </c>
      <c r="X3" s="2">
        <f t="shared" si="1"/>
        <v>13.674479166666639</v>
      </c>
    </row>
    <row r="4" spans="1:24" x14ac:dyDescent="0.2">
      <c r="A4" s="2">
        <v>3</v>
      </c>
      <c r="B4" s="2">
        <v>6.81396484375</v>
      </c>
      <c r="C4" s="5">
        <v>7.5369466145833304</v>
      </c>
      <c r="D4" s="5">
        <v>5.0755208333333304</v>
      </c>
      <c r="E4" s="2">
        <v>6.7781575520833304</v>
      </c>
      <c r="F4" s="2">
        <v>4.2107747395833304</v>
      </c>
      <c r="G4" s="2">
        <v>6.6359049479166599</v>
      </c>
      <c r="H4" s="2">
        <v>5.5157877604166599</v>
      </c>
      <c r="I4" s="2">
        <v>4.8694661458333304</v>
      </c>
      <c r="J4" s="2">
        <v>5.3347981770833304</v>
      </c>
      <c r="K4" s="2">
        <v>4.8326822916666599</v>
      </c>
      <c r="L4" s="2">
        <v>8.5725911458333304</v>
      </c>
      <c r="M4" s="2">
        <v>5.35888671875</v>
      </c>
      <c r="N4" s="2">
        <v>5.5896809895833304</v>
      </c>
      <c r="O4" s="2">
        <v>5.2789713541666599</v>
      </c>
      <c r="P4" s="2">
        <v>4.8050130208333304</v>
      </c>
      <c r="Q4" s="2">
        <v>7.0126953125</v>
      </c>
      <c r="R4" s="2">
        <v>5.2664388020833304</v>
      </c>
      <c r="S4" s="2">
        <v>6.0196940104166599</v>
      </c>
      <c r="T4" s="2">
        <v>10.1266276041666</v>
      </c>
      <c r="U4" s="2">
        <v>10.671875</v>
      </c>
      <c r="W4" s="2">
        <f t="shared" si="0"/>
        <v>5.7604003906249952</v>
      </c>
      <c r="X4" s="2">
        <f t="shared" si="1"/>
        <v>6.8702473958333226</v>
      </c>
    </row>
    <row r="5" spans="1:24" x14ac:dyDescent="0.2">
      <c r="A5" s="2">
        <v>4</v>
      </c>
      <c r="B5" s="2">
        <v>3.9695638020833299</v>
      </c>
      <c r="C5" s="5">
        <v>4.2115885416666599</v>
      </c>
      <c r="D5" s="5">
        <v>3.07373046875</v>
      </c>
      <c r="E5" s="2">
        <v>3.77734375</v>
      </c>
      <c r="F5" s="2">
        <v>2.5891927083333299</v>
      </c>
      <c r="G5" s="2">
        <v>4.3274739583333304</v>
      </c>
      <c r="H5" s="2">
        <v>3.3103841145833299</v>
      </c>
      <c r="I5" s="2">
        <v>3.0568033854166599</v>
      </c>
      <c r="J5" s="2">
        <v>3.1892903645833299</v>
      </c>
      <c r="K5" s="2">
        <v>2.7301432291666599</v>
      </c>
      <c r="L5" s="2">
        <v>5.3017578125</v>
      </c>
      <c r="M5" s="2">
        <v>3.3445638020833299</v>
      </c>
      <c r="N5" s="2">
        <v>3.7351888020833299</v>
      </c>
      <c r="O5" s="2">
        <v>3.63232421875</v>
      </c>
      <c r="P5" s="2">
        <v>3.0397135416666599</v>
      </c>
      <c r="Q5" s="2">
        <v>4.8103841145833304</v>
      </c>
      <c r="R5" s="2">
        <v>3.8663736979166599</v>
      </c>
      <c r="S5" s="2">
        <v>3.9762369791666599</v>
      </c>
      <c r="T5" s="2">
        <v>5.03759765625</v>
      </c>
      <c r="U5" s="2">
        <v>5.291015625</v>
      </c>
      <c r="W5" s="2">
        <f t="shared" si="0"/>
        <v>3.4235514322916627</v>
      </c>
      <c r="X5" s="2">
        <f t="shared" si="1"/>
        <v>4.203515624999997</v>
      </c>
    </row>
    <row r="6" spans="1:24" x14ac:dyDescent="0.2">
      <c r="A6" s="2">
        <v>5</v>
      </c>
      <c r="B6" s="2">
        <v>3.0257161458333299</v>
      </c>
      <c r="C6" s="5">
        <v>3.5418294270833299</v>
      </c>
      <c r="D6" s="5">
        <v>2.41357421875</v>
      </c>
      <c r="E6" s="2">
        <v>2.9983723958333299</v>
      </c>
      <c r="F6" s="2">
        <v>17.3557942708333</v>
      </c>
      <c r="G6" s="2">
        <v>20.0364583333333</v>
      </c>
      <c r="H6" s="2">
        <v>21.88818359375</v>
      </c>
      <c r="I6" s="2">
        <v>2.4754231770833299</v>
      </c>
      <c r="J6" s="2">
        <v>2.2916666666666599</v>
      </c>
      <c r="K6" s="2">
        <v>2.1920572916666599</v>
      </c>
      <c r="L6" s="2">
        <v>4.31884765625</v>
      </c>
      <c r="M6" s="2">
        <v>2.5611979166666599</v>
      </c>
      <c r="N6" s="2">
        <v>18.2247721354166</v>
      </c>
      <c r="O6" s="2">
        <v>2.9908854166666599</v>
      </c>
      <c r="P6" s="2">
        <v>24.0275065104166</v>
      </c>
      <c r="Q6" s="2">
        <v>3.8875325520833299</v>
      </c>
      <c r="R6" s="2">
        <v>21.708984375</v>
      </c>
      <c r="S6" s="2">
        <v>3.169921875</v>
      </c>
      <c r="T6" s="2">
        <v>4.0478515625</v>
      </c>
      <c r="U6" s="2">
        <v>4.3277994791666599</v>
      </c>
      <c r="W6" s="2">
        <f t="shared" si="0"/>
        <v>7.8219075520833243</v>
      </c>
      <c r="X6" s="2">
        <f t="shared" si="1"/>
        <v>8.9265299479166522</v>
      </c>
    </row>
    <row r="7" spans="1:24" x14ac:dyDescent="0.2">
      <c r="A7" s="2">
        <v>6</v>
      </c>
      <c r="B7" s="2">
        <v>129.7744140625</v>
      </c>
      <c r="C7" s="5">
        <v>350.579264322916</v>
      </c>
      <c r="D7" s="5">
        <v>325.000651041666</v>
      </c>
      <c r="E7" s="2">
        <v>259.31298828125</v>
      </c>
      <c r="F7" s="2">
        <v>224.034016927083</v>
      </c>
      <c r="G7" s="2">
        <v>55.3170572916666</v>
      </c>
      <c r="H7" s="2">
        <v>116.10009765625</v>
      </c>
      <c r="I7" s="2">
        <v>292.881022135416</v>
      </c>
      <c r="J7" s="2">
        <v>224.7802734375</v>
      </c>
      <c r="K7" s="2">
        <v>215.664388020833</v>
      </c>
      <c r="L7" s="2">
        <v>504.631022135416</v>
      </c>
      <c r="M7" s="2">
        <v>539.14111328125</v>
      </c>
      <c r="N7" s="2">
        <v>37.2229817708333</v>
      </c>
      <c r="O7" s="2">
        <v>580.00634765625</v>
      </c>
      <c r="P7" s="2">
        <v>291.094889322916</v>
      </c>
      <c r="Q7" s="2">
        <v>475.412760416666</v>
      </c>
      <c r="R7" s="2">
        <v>37.8025716145833</v>
      </c>
      <c r="S7" s="2">
        <v>305.679361979166</v>
      </c>
      <c r="T7" s="2">
        <v>573.60856119791595</v>
      </c>
      <c r="U7" s="2">
        <v>605.87760416666595</v>
      </c>
      <c r="W7" s="2">
        <f t="shared" si="0"/>
        <v>219.34441731770806</v>
      </c>
      <c r="X7" s="2">
        <f t="shared" si="1"/>
        <v>395.0477213541663</v>
      </c>
    </row>
    <row r="8" spans="1:24" x14ac:dyDescent="0.2">
      <c r="A8" s="2">
        <v>7</v>
      </c>
      <c r="B8" s="2">
        <v>6.6629231770833304</v>
      </c>
      <c r="C8" s="5">
        <v>14.4471028645833</v>
      </c>
      <c r="D8" s="5">
        <v>15.4275716145833</v>
      </c>
      <c r="E8" s="2">
        <v>10.9944661458333</v>
      </c>
      <c r="F8" s="2">
        <v>9.9645182291666607</v>
      </c>
      <c r="G8" s="2">
        <v>6.2111002604166599</v>
      </c>
      <c r="H8" s="2">
        <v>6.03857421875</v>
      </c>
      <c r="I8" s="2">
        <v>10.3779296875</v>
      </c>
      <c r="J8" s="2">
        <v>11.1272786458333</v>
      </c>
      <c r="K8" s="2">
        <v>9.85986328125</v>
      </c>
      <c r="L8" s="2">
        <v>18.9039713541666</v>
      </c>
      <c r="M8" s="2">
        <v>17.3863932291666</v>
      </c>
      <c r="N8" s="2">
        <v>5.8984375</v>
      </c>
      <c r="O8" s="2">
        <v>21.3289388020833</v>
      </c>
      <c r="P8" s="2">
        <v>12.9990234375</v>
      </c>
      <c r="Q8" s="2">
        <v>16.5587565104166</v>
      </c>
      <c r="R8" s="2">
        <v>5.8056640625</v>
      </c>
      <c r="S8" s="2">
        <v>10.88623046875</v>
      </c>
      <c r="T8" s="2">
        <v>15.3245442708333</v>
      </c>
      <c r="U8" s="2">
        <v>19.51171875</v>
      </c>
      <c r="W8" s="2">
        <f t="shared" si="0"/>
        <v>10.111132812499985</v>
      </c>
      <c r="X8" s="2">
        <f t="shared" si="1"/>
        <v>14.460367838541639</v>
      </c>
    </row>
    <row r="9" spans="1:24" x14ac:dyDescent="0.2">
      <c r="A9" s="2">
        <v>8</v>
      </c>
      <c r="B9" s="2">
        <v>2.89111328125</v>
      </c>
      <c r="C9" s="5">
        <v>5.59130859375</v>
      </c>
      <c r="D9" s="5">
        <v>5.865234375</v>
      </c>
      <c r="E9" s="2">
        <v>5.431640625</v>
      </c>
      <c r="F9" s="2">
        <v>4.20068359375</v>
      </c>
      <c r="G9" s="2">
        <v>3.5911458333333299</v>
      </c>
      <c r="H9" s="2">
        <v>3.65625</v>
      </c>
      <c r="I9" s="2">
        <v>4.8816731770833304</v>
      </c>
      <c r="J9" s="2">
        <v>4.2708333333333304</v>
      </c>
      <c r="K9" s="2">
        <v>4.4772135416666599</v>
      </c>
      <c r="L9" s="2">
        <v>7.2405598958333304</v>
      </c>
      <c r="M9" s="2">
        <v>7.35107421875</v>
      </c>
      <c r="N9" s="2">
        <v>4.1005859375</v>
      </c>
      <c r="O9" s="2">
        <v>8.95556640625</v>
      </c>
      <c r="P9" s="2">
        <v>5.4270833333333304</v>
      </c>
      <c r="Q9" s="2">
        <v>6.6380208333333304</v>
      </c>
      <c r="R9" s="2">
        <v>3.4319661458333299</v>
      </c>
      <c r="S9" s="2">
        <v>5.201171875</v>
      </c>
      <c r="T9" s="2">
        <v>7.8644205729166599</v>
      </c>
      <c r="U9" s="2">
        <v>8.0670572916666607</v>
      </c>
      <c r="W9" s="2">
        <f t="shared" si="0"/>
        <v>4.4857096354166641</v>
      </c>
      <c r="X9" s="2">
        <f t="shared" si="1"/>
        <v>6.4277506510416629</v>
      </c>
    </row>
    <row r="10" spans="1:24" x14ac:dyDescent="0.2">
      <c r="A10" s="2">
        <v>9</v>
      </c>
      <c r="B10" s="2">
        <v>2.3518880208333299</v>
      </c>
      <c r="C10" s="5">
        <v>3.513671875</v>
      </c>
      <c r="D10" s="5">
        <v>4.3513997395833304</v>
      </c>
      <c r="E10" s="2">
        <v>3.6448567708333299</v>
      </c>
      <c r="F10" s="2">
        <v>2.8720703125</v>
      </c>
      <c r="G10" s="2">
        <v>2.9417317708333299</v>
      </c>
      <c r="H10" s="2">
        <v>2.576171875</v>
      </c>
      <c r="I10" s="2">
        <v>3.2208658854166599</v>
      </c>
      <c r="J10" s="2">
        <v>3.22998046875</v>
      </c>
      <c r="K10" s="2">
        <v>3.2093098958333299</v>
      </c>
      <c r="L10" s="2">
        <v>4.0206705729166599</v>
      </c>
      <c r="M10" s="2">
        <v>5.0450846354166599</v>
      </c>
      <c r="N10" s="2">
        <v>3.4768880208333299</v>
      </c>
      <c r="O10" s="2">
        <v>3.9602864583333299</v>
      </c>
      <c r="P10" s="2">
        <v>3.2156575520833299</v>
      </c>
      <c r="Q10" s="2">
        <v>3.4152018229166599</v>
      </c>
      <c r="R10" s="2">
        <v>2.9290364583333299</v>
      </c>
      <c r="S10" s="2">
        <v>3.09912109375</v>
      </c>
      <c r="T10" s="2">
        <v>5.67529296875</v>
      </c>
      <c r="U10" s="2">
        <v>5.7561848958333304</v>
      </c>
      <c r="W10" s="2">
        <f t="shared" si="0"/>
        <v>3.1911946614583311</v>
      </c>
      <c r="X10" s="2">
        <f t="shared" si="1"/>
        <v>4.0593424479166629</v>
      </c>
    </row>
    <row r="11" spans="1:24" x14ac:dyDescent="0.2">
      <c r="A11" s="2">
        <v>10</v>
      </c>
      <c r="B11" s="2">
        <v>1.9736328125</v>
      </c>
      <c r="C11" s="5">
        <v>2.9178059895833299</v>
      </c>
      <c r="D11" s="5">
        <v>3.2032877604166599</v>
      </c>
      <c r="E11" s="2">
        <v>2.9176432291666599</v>
      </c>
      <c r="F11" s="2">
        <v>2.6017252604166599</v>
      </c>
      <c r="G11" s="2">
        <v>2.5198567708333299</v>
      </c>
      <c r="H11" s="2">
        <v>2.1761067708333299</v>
      </c>
      <c r="I11" s="2">
        <v>2.43310546875</v>
      </c>
      <c r="J11" s="2">
        <v>2.548828125</v>
      </c>
      <c r="K11" s="2">
        <v>2.6739908854166599</v>
      </c>
      <c r="L11" s="2">
        <v>3.1818033854166599</v>
      </c>
      <c r="M11" s="2">
        <v>3.9951171875</v>
      </c>
      <c r="N11" s="2">
        <v>3.2384440104166599</v>
      </c>
      <c r="O11" s="2">
        <v>2.6808268229166599</v>
      </c>
      <c r="P11" s="2">
        <v>2.6876627604166599</v>
      </c>
      <c r="Q11" s="2">
        <v>2.72802734375</v>
      </c>
      <c r="R11" s="2">
        <v>2.5838216145833299</v>
      </c>
      <c r="S11" s="2">
        <v>2.4002278645833299</v>
      </c>
      <c r="T11" s="2">
        <v>4.8670247395833304</v>
      </c>
      <c r="U11" s="2">
        <v>4.6057942708333304</v>
      </c>
      <c r="W11" s="2">
        <f t="shared" si="0"/>
        <v>2.596598307291663</v>
      </c>
      <c r="X11" s="2">
        <f t="shared" si="1"/>
        <v>3.2968749999999956</v>
      </c>
    </row>
    <row r="12" spans="1:24" x14ac:dyDescent="0.2">
      <c r="A12" s="2">
        <v>11</v>
      </c>
      <c r="B12" s="2">
        <v>117.310221354166</v>
      </c>
      <c r="C12" s="5">
        <v>321.947428385416</v>
      </c>
      <c r="D12" s="5">
        <v>131.29931640625</v>
      </c>
      <c r="E12" s="2">
        <v>143.061848958333</v>
      </c>
      <c r="F12" s="2">
        <v>209.406575520833</v>
      </c>
      <c r="G12" s="2">
        <v>305.4765625</v>
      </c>
      <c r="H12" s="2">
        <v>130.7099609375</v>
      </c>
      <c r="I12" s="2">
        <v>149.2294921875</v>
      </c>
      <c r="J12" s="2">
        <v>174.037760416666</v>
      </c>
      <c r="K12" s="2">
        <v>139.284830729166</v>
      </c>
      <c r="L12" s="2">
        <v>242.37255859375</v>
      </c>
      <c r="M12" s="2">
        <v>261.64876302083297</v>
      </c>
      <c r="N12" s="2">
        <v>269.87744140625</v>
      </c>
      <c r="O12" s="2">
        <v>299.686197916666</v>
      </c>
      <c r="P12" s="2">
        <v>124.858235677083</v>
      </c>
      <c r="Q12" s="2">
        <v>275.46240234375</v>
      </c>
      <c r="R12" s="2">
        <v>354.125</v>
      </c>
      <c r="S12" s="2">
        <v>255.9326171875</v>
      </c>
      <c r="T12" s="2">
        <v>102.200846354166</v>
      </c>
      <c r="U12" s="2">
        <v>148.643880208333</v>
      </c>
      <c r="W12" s="2">
        <f t="shared" si="0"/>
        <v>182.17639973958302</v>
      </c>
      <c r="X12" s="2">
        <f t="shared" si="1"/>
        <v>233.48079427083312</v>
      </c>
    </row>
    <row r="13" spans="1:24" x14ac:dyDescent="0.2">
      <c r="A13" s="2">
        <v>12</v>
      </c>
      <c r="B13" s="2">
        <v>8.0128580729166607</v>
      </c>
      <c r="C13" s="5">
        <v>30.9619140625</v>
      </c>
      <c r="D13" s="5">
        <v>9.6881510416666607</v>
      </c>
      <c r="E13" s="2">
        <v>12.4588216145833</v>
      </c>
      <c r="F13" s="2">
        <v>12.65966796875</v>
      </c>
      <c r="G13" s="2">
        <v>18.3756510416666</v>
      </c>
      <c r="H13" s="2">
        <v>7.7584635416666599</v>
      </c>
      <c r="I13" s="2">
        <v>10.72216796875</v>
      </c>
      <c r="J13" s="2">
        <v>11.6533203125</v>
      </c>
      <c r="K13" s="2">
        <v>12.0940755208333</v>
      </c>
      <c r="L13" s="2">
        <v>17.1695963541666</v>
      </c>
      <c r="M13" s="2">
        <v>22.97412109375</v>
      </c>
      <c r="N13" s="2">
        <v>13.71923828125</v>
      </c>
      <c r="O13" s="2">
        <v>21.02294921875</v>
      </c>
      <c r="P13" s="2">
        <v>8.1886393229166607</v>
      </c>
      <c r="Q13" s="2">
        <v>16.6380208333333</v>
      </c>
      <c r="R13" s="2">
        <v>24.7327473958333</v>
      </c>
      <c r="S13" s="2">
        <v>22.2513020833333</v>
      </c>
      <c r="T13" s="2">
        <v>9.0989583333333304</v>
      </c>
      <c r="U13" s="2">
        <v>10.1043294270833</v>
      </c>
      <c r="W13" s="2">
        <f t="shared" si="0"/>
        <v>13.438509114583317</v>
      </c>
      <c r="X13" s="2">
        <f t="shared" si="1"/>
        <v>16.589990234374977</v>
      </c>
    </row>
    <row r="14" spans="1:24" x14ac:dyDescent="0.2">
      <c r="A14" s="2">
        <v>13</v>
      </c>
      <c r="B14" s="2">
        <v>3.1905924479166599</v>
      </c>
      <c r="C14" s="5">
        <v>10.671875</v>
      </c>
      <c r="D14" s="5">
        <v>4.29345703125</v>
      </c>
      <c r="E14" s="2">
        <v>5.3811848958333304</v>
      </c>
      <c r="F14" s="2">
        <v>5.72802734375</v>
      </c>
      <c r="G14" s="2">
        <v>6.8250325520833304</v>
      </c>
      <c r="H14" s="2">
        <v>3.8645833333333299</v>
      </c>
      <c r="I14" s="2">
        <v>4.2535807291666599</v>
      </c>
      <c r="J14" s="2">
        <v>4.3250325520833304</v>
      </c>
      <c r="K14" s="2">
        <v>4.8966471354166599</v>
      </c>
      <c r="L14" s="2">
        <v>6.8232421875</v>
      </c>
      <c r="M14" s="2">
        <v>7.1813151041666599</v>
      </c>
      <c r="N14" s="2">
        <v>6.5546875</v>
      </c>
      <c r="O14" s="2">
        <v>9.4034830729166607</v>
      </c>
      <c r="P14" s="2">
        <v>3.3517252604166599</v>
      </c>
      <c r="Q14" s="2">
        <v>9.0608723958333304</v>
      </c>
      <c r="R14" s="2">
        <v>7.1622721354166599</v>
      </c>
      <c r="S14" s="2">
        <v>8.4544270833333304</v>
      </c>
      <c r="T14" s="2">
        <v>4.6044921875</v>
      </c>
      <c r="U14" s="2">
        <v>4.4378255208333304</v>
      </c>
      <c r="W14" s="2">
        <f t="shared" si="0"/>
        <v>5.3430013020833291</v>
      </c>
      <c r="X14" s="2">
        <f t="shared" si="1"/>
        <v>6.7034342447916631</v>
      </c>
    </row>
    <row r="15" spans="1:24" x14ac:dyDescent="0.2">
      <c r="A15" s="2">
        <v>14</v>
      </c>
      <c r="B15" s="2">
        <v>2.7900390625</v>
      </c>
      <c r="C15" s="5">
        <v>6.0299479166666599</v>
      </c>
      <c r="D15" s="5">
        <v>3.73876953125</v>
      </c>
      <c r="E15" s="2">
        <v>3.8279622395833299</v>
      </c>
      <c r="F15" s="2">
        <v>4.2879231770833304</v>
      </c>
      <c r="G15" s="2">
        <v>4.1015625</v>
      </c>
      <c r="H15" s="2">
        <v>3.26318359375</v>
      </c>
      <c r="I15" s="2">
        <v>3.1126302083333299</v>
      </c>
      <c r="J15" s="2">
        <v>3.4016927083333299</v>
      </c>
      <c r="K15" s="2">
        <v>3.7137044270833299</v>
      </c>
      <c r="L15" s="2">
        <v>4.3053385416666599</v>
      </c>
      <c r="M15" s="2">
        <v>4.4461263020833304</v>
      </c>
      <c r="N15" s="2">
        <v>4.2277018229166599</v>
      </c>
      <c r="O15" s="2">
        <v>4.2937825520833304</v>
      </c>
      <c r="P15" s="2">
        <v>2.8736979166666599</v>
      </c>
      <c r="Q15" s="2">
        <v>4.6580403645833304</v>
      </c>
      <c r="R15" s="2">
        <v>4.6162109375</v>
      </c>
      <c r="S15" s="2">
        <v>5.0489908854166599</v>
      </c>
      <c r="T15" s="2">
        <v>4.2169596354166599</v>
      </c>
      <c r="U15" s="2">
        <v>4.2972005208333304</v>
      </c>
      <c r="W15" s="2">
        <f t="shared" si="0"/>
        <v>3.8267415364583308</v>
      </c>
      <c r="X15" s="2">
        <f t="shared" si="1"/>
        <v>4.2984049479166613</v>
      </c>
    </row>
    <row r="16" spans="1:24" x14ac:dyDescent="0.2">
      <c r="A16" s="2">
        <v>15</v>
      </c>
      <c r="B16" s="2">
        <v>2.2734375</v>
      </c>
      <c r="C16" s="5">
        <v>5.5037434895833304</v>
      </c>
      <c r="D16" s="5">
        <v>2.9322916666666599</v>
      </c>
      <c r="E16" s="2">
        <v>3.0748697916666599</v>
      </c>
      <c r="F16" s="2">
        <v>3.7737630208333299</v>
      </c>
      <c r="G16" s="2">
        <v>3.3196614583333299</v>
      </c>
      <c r="H16" s="2">
        <v>2.6728515625</v>
      </c>
      <c r="I16" s="2">
        <v>2.84130859375</v>
      </c>
      <c r="J16" s="2">
        <v>2.93603515625</v>
      </c>
      <c r="K16" s="2">
        <v>3.51611328125</v>
      </c>
      <c r="L16" s="2">
        <v>3.56201171875</v>
      </c>
      <c r="M16" s="2">
        <v>3.55712890625</v>
      </c>
      <c r="N16" s="2">
        <v>3.326171875</v>
      </c>
      <c r="O16" s="2">
        <v>3.5625</v>
      </c>
      <c r="P16" s="2">
        <v>2.4698893229166599</v>
      </c>
      <c r="Q16" s="2">
        <v>4.06201171875</v>
      </c>
      <c r="R16" s="2">
        <v>3.5392252604166599</v>
      </c>
      <c r="S16" s="2">
        <v>4.5655924479166599</v>
      </c>
      <c r="T16" s="2">
        <v>3.7213541666666599</v>
      </c>
      <c r="U16" s="2">
        <v>3.7607421875</v>
      </c>
      <c r="W16" s="2">
        <f t="shared" si="0"/>
        <v>3.2844075520833309</v>
      </c>
      <c r="X16" s="2">
        <f t="shared" si="1"/>
        <v>3.6126627604166641</v>
      </c>
    </row>
    <row r="17" spans="1:24" x14ac:dyDescent="0.2">
      <c r="A17" s="2">
        <v>16</v>
      </c>
      <c r="B17" s="2">
        <v>62.85498046875</v>
      </c>
      <c r="C17" s="5">
        <v>51.6922200520833</v>
      </c>
      <c r="D17" s="5">
        <v>54.98193359375</v>
      </c>
      <c r="E17" s="2">
        <v>77.587890625</v>
      </c>
      <c r="F17" s="2">
        <v>85.2822265625</v>
      </c>
      <c r="G17" s="2">
        <v>155.60986328125</v>
      </c>
      <c r="H17" s="2">
        <v>121.284505208333</v>
      </c>
      <c r="I17" s="2">
        <v>104.580891927083</v>
      </c>
      <c r="J17" s="2">
        <v>64.5633138020833</v>
      </c>
      <c r="K17" s="2">
        <v>96.0218098958333</v>
      </c>
      <c r="L17" s="2">
        <v>79.8561197916666</v>
      </c>
      <c r="M17" s="2">
        <v>79.3619791666666</v>
      </c>
      <c r="N17" s="2">
        <v>193.5546875</v>
      </c>
      <c r="O17" s="2">
        <v>85.3733723958333</v>
      </c>
      <c r="P17" s="2">
        <v>190.462076822916</v>
      </c>
      <c r="Q17" s="2">
        <v>121.398111979166</v>
      </c>
      <c r="R17" s="2">
        <v>148.675618489583</v>
      </c>
      <c r="S17" s="2">
        <v>95.7047526041666</v>
      </c>
      <c r="T17" s="2">
        <v>61.5703125</v>
      </c>
      <c r="U17" s="2">
        <v>53.0613606770833</v>
      </c>
      <c r="W17" s="2">
        <f t="shared" si="0"/>
        <v>87.445963541666586</v>
      </c>
      <c r="X17" s="2">
        <f t="shared" si="1"/>
        <v>110.90183919270814</v>
      </c>
    </row>
    <row r="18" spans="1:24" x14ac:dyDescent="0.2">
      <c r="A18" s="2">
        <v>17</v>
      </c>
      <c r="B18" s="2">
        <v>183.157877604166</v>
      </c>
      <c r="C18" s="5">
        <v>48.6551106770833</v>
      </c>
      <c r="D18" s="5">
        <v>71.7395833333333</v>
      </c>
      <c r="E18" s="2">
        <v>53.9591471354166</v>
      </c>
      <c r="F18" s="2">
        <v>46.1806640625</v>
      </c>
      <c r="G18" s="2">
        <v>197.190104166666</v>
      </c>
      <c r="H18" s="2">
        <v>65.75537109375</v>
      </c>
      <c r="I18" s="2">
        <v>336.20149739583297</v>
      </c>
      <c r="J18" s="2">
        <v>77.107421875</v>
      </c>
      <c r="K18" s="2">
        <v>208.212890625</v>
      </c>
      <c r="L18" s="2">
        <v>212.42138671875</v>
      </c>
      <c r="M18" s="2">
        <v>194.512532552083</v>
      </c>
      <c r="N18" s="2">
        <v>207.224609375</v>
      </c>
      <c r="O18" s="2">
        <v>81.9072265625</v>
      </c>
      <c r="P18" s="2">
        <v>297.437174479166</v>
      </c>
      <c r="Q18" s="2">
        <v>304.38020833333297</v>
      </c>
      <c r="R18" s="2">
        <v>217.334798177083</v>
      </c>
      <c r="S18" s="2">
        <v>307.828776041666</v>
      </c>
      <c r="T18" s="2">
        <v>34.26904296875</v>
      </c>
      <c r="U18" s="2">
        <v>80.0144856770833</v>
      </c>
      <c r="W18" s="2">
        <f t="shared" si="0"/>
        <v>128.81596679687482</v>
      </c>
      <c r="X18" s="2">
        <f t="shared" si="1"/>
        <v>193.73302408854144</v>
      </c>
    </row>
    <row r="19" spans="1:24" x14ac:dyDescent="0.2">
      <c r="A19" s="2">
        <v>18</v>
      </c>
      <c r="B19" s="2">
        <v>8.6541341145833304</v>
      </c>
      <c r="C19" s="5">
        <v>5.4659830729166599</v>
      </c>
      <c r="D19" s="5">
        <v>5.0696614583333304</v>
      </c>
      <c r="E19" s="2">
        <v>5.5472005208333304</v>
      </c>
      <c r="F19" s="2">
        <v>5.6066080729166599</v>
      </c>
      <c r="G19" s="2">
        <v>9.1082356770833304</v>
      </c>
      <c r="H19" s="2">
        <v>5.4527994791666599</v>
      </c>
      <c r="I19" s="2">
        <v>15.1515299479166</v>
      </c>
      <c r="J19" s="2">
        <v>5.0978190104166599</v>
      </c>
      <c r="K19" s="2">
        <v>11.4357096354166</v>
      </c>
      <c r="L19" s="2">
        <v>8.2259114583333304</v>
      </c>
      <c r="M19" s="2">
        <v>9.6642252604166607</v>
      </c>
      <c r="N19" s="2">
        <v>9.2195638020833304</v>
      </c>
      <c r="O19" s="2">
        <v>6.5794270833333304</v>
      </c>
      <c r="P19" s="2">
        <v>10.24609375</v>
      </c>
      <c r="Q19" s="2">
        <v>14.6717122395833</v>
      </c>
      <c r="R19" s="2">
        <v>7.0706380208333304</v>
      </c>
      <c r="S19" s="2">
        <v>12.02978515625</v>
      </c>
      <c r="T19" s="2">
        <v>5.9900716145833304</v>
      </c>
      <c r="U19" s="2">
        <v>7.4111328125</v>
      </c>
      <c r="W19" s="2">
        <f t="shared" si="0"/>
        <v>7.658968098958316</v>
      </c>
      <c r="X19" s="2">
        <f t="shared" si="1"/>
        <v>9.1108561197916611</v>
      </c>
    </row>
    <row r="20" spans="1:24" x14ac:dyDescent="0.2">
      <c r="A20" s="2">
        <v>19</v>
      </c>
      <c r="B20" s="2">
        <v>4.24072265625</v>
      </c>
      <c r="C20" s="5">
        <v>4.0437825520833304</v>
      </c>
      <c r="D20" s="5">
        <v>3.5626627604166599</v>
      </c>
      <c r="E20" s="2">
        <v>3.3914388020833299</v>
      </c>
      <c r="F20" s="2">
        <v>4.4013671875</v>
      </c>
      <c r="G20" s="2">
        <v>5.9376627604166599</v>
      </c>
      <c r="H20" s="2">
        <v>3.4607747395833299</v>
      </c>
      <c r="I20" s="2">
        <v>7.9767252604166599</v>
      </c>
      <c r="J20" s="2">
        <v>3.3043619791666599</v>
      </c>
      <c r="K20" s="2">
        <v>5.1083984375</v>
      </c>
      <c r="L20" s="2">
        <v>4.9996744791666599</v>
      </c>
      <c r="M20" s="2">
        <v>5.7967122395833304</v>
      </c>
      <c r="N20" s="2">
        <v>6.6865234375</v>
      </c>
      <c r="O20" s="2">
        <v>4.1227213541666599</v>
      </c>
      <c r="P20" s="2">
        <v>7.0338541666666599</v>
      </c>
      <c r="Q20" s="2">
        <v>7.4767252604166599</v>
      </c>
      <c r="R20" s="2">
        <v>4.087890625</v>
      </c>
      <c r="S20" s="2">
        <v>6.4876302083333304</v>
      </c>
      <c r="T20" s="2">
        <v>4.5086263020833304</v>
      </c>
      <c r="U20" s="2">
        <v>4.6129557291666599</v>
      </c>
      <c r="W20" s="2">
        <f t="shared" si="0"/>
        <v>4.5427897135416631</v>
      </c>
      <c r="X20" s="2">
        <f t="shared" si="1"/>
        <v>5.5813313802083284</v>
      </c>
    </row>
    <row r="21" spans="1:24" x14ac:dyDescent="0.2">
      <c r="A21" s="2">
        <v>20</v>
      </c>
      <c r="B21" s="2">
        <v>3.1979166666666599</v>
      </c>
      <c r="C21" s="5">
        <v>3.8323567708333299</v>
      </c>
      <c r="D21" s="5">
        <v>2.783203125</v>
      </c>
      <c r="E21" s="2">
        <v>2.77978515625</v>
      </c>
      <c r="F21" s="2">
        <v>3.7600911458333299</v>
      </c>
      <c r="G21" s="2">
        <v>4.0821940104166599</v>
      </c>
      <c r="H21" s="2">
        <v>2.5113932291666599</v>
      </c>
      <c r="I21" s="2">
        <v>5.96728515625</v>
      </c>
      <c r="J21" s="2">
        <v>2.6328125</v>
      </c>
      <c r="K21" s="2">
        <v>3.9078776041666599</v>
      </c>
      <c r="L21" s="2">
        <v>3.5558268229166599</v>
      </c>
      <c r="M21" s="2">
        <v>4.4630533854166599</v>
      </c>
      <c r="N21" s="2">
        <v>5.02783203125</v>
      </c>
      <c r="O21" s="2">
        <v>3.4480794270833299</v>
      </c>
      <c r="P21" s="2">
        <v>5.12744140625</v>
      </c>
      <c r="Q21" s="2">
        <v>4.9111328125</v>
      </c>
      <c r="R21" s="2">
        <v>2.9669596354166599</v>
      </c>
      <c r="S21" s="2">
        <v>4.21533203125</v>
      </c>
      <c r="T21" s="2">
        <v>3.7664388020833299</v>
      </c>
      <c r="U21" s="2">
        <v>3.71533203125</v>
      </c>
      <c r="W21" s="2">
        <f t="shared" si="0"/>
        <v>3.5454915364583299</v>
      </c>
      <c r="X21" s="2">
        <f t="shared" si="1"/>
        <v>4.1197428385416641</v>
      </c>
    </row>
    <row r="22" spans="1:24" x14ac:dyDescent="0.2">
      <c r="A22" s="2">
        <v>21</v>
      </c>
      <c r="B22" s="2">
        <v>2.7277018229166599</v>
      </c>
      <c r="C22" s="5">
        <v>3.4527994791666599</v>
      </c>
      <c r="D22" s="5">
        <v>2.4597981770833299</v>
      </c>
      <c r="E22" s="2">
        <v>2.31982421875</v>
      </c>
      <c r="F22" s="2">
        <v>3.2467447916666599</v>
      </c>
      <c r="G22" s="2">
        <v>3.4456380208333299</v>
      </c>
      <c r="H22" s="2">
        <v>2.2176106770833299</v>
      </c>
      <c r="I22" s="2">
        <v>5.15380859375</v>
      </c>
      <c r="J22" s="2">
        <v>2.1798502604166599</v>
      </c>
      <c r="K22" s="2">
        <v>3.3857421875</v>
      </c>
      <c r="L22" s="2">
        <v>3.0475260416666599</v>
      </c>
      <c r="M22" s="2">
        <v>3.8816731770833299</v>
      </c>
      <c r="N22" s="2">
        <v>4.1451822916666599</v>
      </c>
      <c r="O22" s="2">
        <v>2.974609375</v>
      </c>
      <c r="P22" s="2">
        <v>4.1487630208333304</v>
      </c>
      <c r="Q22" s="2">
        <v>4.08203125</v>
      </c>
      <c r="R22" s="2">
        <v>2.52783203125</v>
      </c>
      <c r="S22" s="2">
        <v>3.296875</v>
      </c>
      <c r="T22" s="2">
        <v>3.3048502604166599</v>
      </c>
      <c r="U22" s="2">
        <v>3.3492838541666599</v>
      </c>
      <c r="W22" s="2">
        <f t="shared" si="0"/>
        <v>3.0589518229166628</v>
      </c>
      <c r="X22" s="2">
        <f t="shared" si="1"/>
        <v>3.4758626302083302</v>
      </c>
    </row>
    <row r="23" spans="1:24" x14ac:dyDescent="0.2">
      <c r="A23" s="2">
        <v>22</v>
      </c>
      <c r="B23" s="2">
        <v>127.023763020833</v>
      </c>
      <c r="C23" s="5">
        <v>170.507975260416</v>
      </c>
      <c r="D23" s="5">
        <v>122.197265625</v>
      </c>
      <c r="E23" s="2">
        <v>249.322102864583</v>
      </c>
      <c r="F23" s="2">
        <v>332.3828125</v>
      </c>
      <c r="G23" s="2">
        <v>236.623209635416</v>
      </c>
      <c r="H23" s="2">
        <v>220.625</v>
      </c>
      <c r="I23" s="2">
        <v>124.072428385416</v>
      </c>
      <c r="J23" s="2">
        <v>185.247233072916</v>
      </c>
      <c r="K23" s="2">
        <v>399.03743489583297</v>
      </c>
      <c r="L23" s="2">
        <v>330.756510416666</v>
      </c>
      <c r="M23" s="2">
        <v>172.197102864583</v>
      </c>
      <c r="N23" s="2">
        <v>527.59195963541595</v>
      </c>
      <c r="O23" s="2">
        <v>191.893391927083</v>
      </c>
      <c r="P23" s="2">
        <v>566.671875</v>
      </c>
      <c r="Q23" s="2">
        <v>124.831380208333</v>
      </c>
      <c r="R23" s="2">
        <v>465.616861979166</v>
      </c>
      <c r="S23" s="2">
        <v>394.05794270833297</v>
      </c>
      <c r="T23" s="2">
        <v>336.580729166666</v>
      </c>
      <c r="U23" s="2">
        <v>260.871744791666</v>
      </c>
      <c r="W23" s="2">
        <f t="shared" si="0"/>
        <v>216.70392252604128</v>
      </c>
      <c r="X23" s="2">
        <f t="shared" si="1"/>
        <v>337.10694986979121</v>
      </c>
    </row>
    <row r="24" spans="1:24" x14ac:dyDescent="0.2">
      <c r="A24" s="2">
        <v>23</v>
      </c>
      <c r="B24" s="2">
        <v>6.9392903645833304</v>
      </c>
      <c r="C24" s="5">
        <v>8.92724609375</v>
      </c>
      <c r="D24" s="5">
        <v>5.4407552083333304</v>
      </c>
      <c r="E24" s="2">
        <v>12.5338541666666</v>
      </c>
      <c r="F24" s="2">
        <v>19.20654296875</v>
      </c>
      <c r="G24" s="2">
        <v>12.21240234375</v>
      </c>
      <c r="H24" s="2">
        <v>9.8536783854166607</v>
      </c>
      <c r="I24" s="2">
        <v>7.5079752604166599</v>
      </c>
      <c r="J24" s="2">
        <v>8.7887369791666607</v>
      </c>
      <c r="K24" s="2">
        <v>21.9939778645833</v>
      </c>
      <c r="L24" s="2">
        <v>19.29052734375</v>
      </c>
      <c r="M24" s="2">
        <v>10.5187174479166</v>
      </c>
      <c r="N24" s="2">
        <v>24.5525716145833</v>
      </c>
      <c r="O24" s="2">
        <v>12.0711263020833</v>
      </c>
      <c r="P24" s="2">
        <v>23.7902018229166</v>
      </c>
      <c r="Q24" s="2">
        <v>6.1238606770833304</v>
      </c>
      <c r="R24" s="2">
        <v>21.3855794270833</v>
      </c>
      <c r="S24" s="2">
        <v>18.8429361979166</v>
      </c>
      <c r="T24" s="2">
        <v>25.0944010416666</v>
      </c>
      <c r="U24" s="2">
        <v>14.36572265625</v>
      </c>
      <c r="W24" s="2">
        <f t="shared" si="0"/>
        <v>11.340445963541653</v>
      </c>
      <c r="X24" s="2">
        <f t="shared" si="1"/>
        <v>17.603564453124964</v>
      </c>
    </row>
    <row r="25" spans="1:24" x14ac:dyDescent="0.2">
      <c r="A25" s="2">
        <v>24</v>
      </c>
      <c r="B25" s="2">
        <v>3.9007161458333299</v>
      </c>
      <c r="C25" s="5">
        <v>3.8336588541666599</v>
      </c>
      <c r="D25" s="5">
        <v>3.07177734375</v>
      </c>
      <c r="E25" s="2">
        <v>4.1873372395833304</v>
      </c>
      <c r="F25" s="2">
        <v>5.1038411458333304</v>
      </c>
      <c r="G25" s="2">
        <v>4.4158528645833304</v>
      </c>
      <c r="H25" s="2">
        <v>3.3650716145833299</v>
      </c>
      <c r="I25" s="2">
        <v>4.3971354166666599</v>
      </c>
      <c r="J25" s="2">
        <v>3.6057942708333299</v>
      </c>
      <c r="K25" s="2">
        <v>7.3914388020833304</v>
      </c>
      <c r="L25" s="2">
        <v>5.0262044270833304</v>
      </c>
      <c r="M25" s="2">
        <v>5.0380859375</v>
      </c>
      <c r="N25" s="2">
        <v>9.2132161458333304</v>
      </c>
      <c r="O25" s="2">
        <v>3.9876302083333299</v>
      </c>
      <c r="P25" s="2">
        <v>8.3902994791666607</v>
      </c>
      <c r="Q25" s="2">
        <v>2.82373046875</v>
      </c>
      <c r="R25" s="2">
        <v>6.4326171875</v>
      </c>
      <c r="S25" s="2">
        <v>6.123046875</v>
      </c>
      <c r="T25" s="2">
        <v>5.3904622395833304</v>
      </c>
      <c r="U25" s="2">
        <v>5.27978515625</v>
      </c>
      <c r="W25" s="2">
        <f t="shared" si="0"/>
        <v>4.3272623697916623</v>
      </c>
      <c r="X25" s="2">
        <f t="shared" si="1"/>
        <v>5.7705078124999982</v>
      </c>
    </row>
    <row r="26" spans="1:24" x14ac:dyDescent="0.2">
      <c r="A26" s="2">
        <v>25</v>
      </c>
      <c r="B26" s="2">
        <v>3.0296223958333299</v>
      </c>
      <c r="C26" s="5">
        <v>2.9599609375</v>
      </c>
      <c r="D26" s="5">
        <v>2.2991536458333299</v>
      </c>
      <c r="E26" s="2">
        <v>2.7726236979166599</v>
      </c>
      <c r="F26" s="2">
        <v>3.3919270833333299</v>
      </c>
      <c r="G26" s="2">
        <v>2.8834635416666599</v>
      </c>
      <c r="H26" s="2">
        <v>2.58984375</v>
      </c>
      <c r="I26" s="2">
        <v>3.9586588541666599</v>
      </c>
      <c r="J26" s="2">
        <v>2.453125</v>
      </c>
      <c r="K26" s="2">
        <v>5.2444661458333304</v>
      </c>
      <c r="L26" s="2">
        <v>3.4176432291666599</v>
      </c>
      <c r="M26" s="2">
        <v>3.73583984375</v>
      </c>
      <c r="N26" s="2">
        <v>4.4835611979166599</v>
      </c>
      <c r="O26" s="2">
        <v>3.0403645833333299</v>
      </c>
      <c r="P26" s="2">
        <v>4.5208333333333304</v>
      </c>
      <c r="Q26" s="2">
        <v>2.2942708333333299</v>
      </c>
      <c r="R26" s="2">
        <v>3.63916015625</v>
      </c>
      <c r="S26" s="2">
        <v>4.4609375</v>
      </c>
      <c r="T26" s="2">
        <v>3.5934244791666599</v>
      </c>
      <c r="U26" s="2">
        <v>3.7001953125</v>
      </c>
      <c r="W26" s="2">
        <f t="shared" si="0"/>
        <v>3.1582845052083299</v>
      </c>
      <c r="X26" s="2">
        <f t="shared" si="1"/>
        <v>3.6886230468749965</v>
      </c>
    </row>
    <row r="27" spans="1:24" x14ac:dyDescent="0.2">
      <c r="A27" s="2">
        <v>26</v>
      </c>
      <c r="B27" s="2">
        <v>2.59228515625</v>
      </c>
      <c r="C27" s="5">
        <v>2.4510091145833299</v>
      </c>
      <c r="D27" s="5">
        <v>2.16650390625</v>
      </c>
      <c r="E27" s="2">
        <v>2.3582356770833299</v>
      </c>
      <c r="F27" s="2">
        <v>2.9396158854166599</v>
      </c>
      <c r="G27" s="2">
        <v>2.50732421875</v>
      </c>
      <c r="H27" s="2">
        <v>2.0231119791666599</v>
      </c>
      <c r="I27" s="2">
        <v>3.45166015625</v>
      </c>
      <c r="J27" s="2">
        <v>2.2703450520833299</v>
      </c>
      <c r="K27" s="2">
        <v>4.5704752604166599</v>
      </c>
      <c r="L27" s="2">
        <v>2.9484049479166599</v>
      </c>
      <c r="M27" s="2">
        <v>3.1145833333333299</v>
      </c>
      <c r="N27" s="2">
        <v>3.3642578125</v>
      </c>
      <c r="O27" s="2">
        <v>2.5818684895833299</v>
      </c>
      <c r="P27" s="2">
        <v>3.39453125</v>
      </c>
      <c r="Q27" s="2">
        <v>1.9441731770833299</v>
      </c>
      <c r="R27" s="2">
        <v>2.8333333333333299</v>
      </c>
      <c r="S27" s="2">
        <v>3.9002278645833299</v>
      </c>
      <c r="T27" s="2">
        <v>2.9249674479166599</v>
      </c>
      <c r="U27" s="2">
        <v>3.1448567708333299</v>
      </c>
      <c r="W27" s="2">
        <f t="shared" si="0"/>
        <v>2.733056640624997</v>
      </c>
      <c r="X27" s="2">
        <f t="shared" si="1"/>
        <v>3.0151204427083296</v>
      </c>
    </row>
    <row r="28" spans="1:24" x14ac:dyDescent="0.2">
      <c r="A28" s="2">
        <v>27</v>
      </c>
      <c r="B28" s="2">
        <v>171.926920572916</v>
      </c>
      <c r="C28" s="5">
        <v>128.2392578125</v>
      </c>
      <c r="D28" s="5">
        <v>191.238932291666</v>
      </c>
      <c r="E28" s="2">
        <v>195.781087239583</v>
      </c>
      <c r="F28" s="2">
        <v>180.531087239583</v>
      </c>
      <c r="G28" s="2">
        <v>226.222819010416</v>
      </c>
      <c r="H28" s="2">
        <v>124.789225260416</v>
      </c>
      <c r="I28" s="2">
        <v>156.517578125</v>
      </c>
      <c r="J28" s="2">
        <v>189.513671875</v>
      </c>
      <c r="K28" s="2">
        <v>127.844563802083</v>
      </c>
      <c r="L28" s="2">
        <v>196.614908854166</v>
      </c>
      <c r="M28" s="2">
        <v>296.1875</v>
      </c>
      <c r="N28" s="2">
        <v>129.06298828125</v>
      </c>
      <c r="O28" s="2">
        <v>207.406575520833</v>
      </c>
      <c r="P28" s="2">
        <v>275.67724609375</v>
      </c>
      <c r="Q28" s="2">
        <v>249.126139322916</v>
      </c>
      <c r="R28" s="2">
        <v>314.619791666666</v>
      </c>
      <c r="S28" s="2">
        <v>120.800618489583</v>
      </c>
      <c r="T28" s="2">
        <v>134.48583984375</v>
      </c>
      <c r="U28" s="2">
        <v>209.042154947916</v>
      </c>
      <c r="W28" s="2">
        <f t="shared" si="0"/>
        <v>169.26051432291632</v>
      </c>
      <c r="X28" s="2">
        <f t="shared" si="1"/>
        <v>213.30237630208302</v>
      </c>
    </row>
    <row r="29" spans="1:24" x14ac:dyDescent="0.2">
      <c r="A29" s="2">
        <v>28</v>
      </c>
      <c r="B29" s="2">
        <v>73.3758138020833</v>
      </c>
      <c r="C29" s="5">
        <v>41.65380859375</v>
      </c>
      <c r="D29" s="5">
        <v>165.30078125</v>
      </c>
      <c r="E29" s="2">
        <v>102.407389322916</v>
      </c>
      <c r="F29" s="2">
        <v>11.3059895833333</v>
      </c>
      <c r="G29" s="2">
        <v>16.8777669270833</v>
      </c>
      <c r="H29" s="2">
        <v>10.8616536458333</v>
      </c>
      <c r="I29" s="2">
        <v>86.3527018229166</v>
      </c>
      <c r="J29" s="2">
        <v>84.0032552083333</v>
      </c>
      <c r="K29" s="2">
        <v>31.87109375</v>
      </c>
      <c r="L29" s="2">
        <v>97.4098307291666</v>
      </c>
      <c r="M29" s="2">
        <v>177.380859375</v>
      </c>
      <c r="N29" s="2">
        <v>7.9890950520833304</v>
      </c>
      <c r="O29" s="2">
        <v>91.880859375</v>
      </c>
      <c r="P29" s="2">
        <v>25.7947591145833</v>
      </c>
      <c r="Q29" s="2">
        <v>205.319498697916</v>
      </c>
      <c r="R29" s="2">
        <v>35.10693359375</v>
      </c>
      <c r="S29" s="2">
        <v>52.32763671875</v>
      </c>
      <c r="T29" s="2">
        <v>41.7267252604166</v>
      </c>
      <c r="U29" s="2">
        <v>95.9466145833333</v>
      </c>
      <c r="W29" s="2">
        <f t="shared" si="0"/>
        <v>62.401025390624909</v>
      </c>
      <c r="X29" s="2">
        <f t="shared" si="1"/>
        <v>83.088281249999923</v>
      </c>
    </row>
    <row r="30" spans="1:24" x14ac:dyDescent="0.2">
      <c r="A30" s="2">
        <v>29</v>
      </c>
      <c r="B30" s="2">
        <v>6.4423828125</v>
      </c>
      <c r="C30" s="5">
        <v>5.14306640625</v>
      </c>
      <c r="D30" s="5">
        <v>8.6883138020833304</v>
      </c>
      <c r="E30" s="2">
        <v>12.65966796875</v>
      </c>
      <c r="F30" s="2">
        <v>5.4749348958333304</v>
      </c>
      <c r="G30" s="2">
        <v>7.0685221354166599</v>
      </c>
      <c r="H30" s="2">
        <v>4.1805013020833304</v>
      </c>
      <c r="I30" s="2">
        <v>11.09716796875</v>
      </c>
      <c r="J30" s="2">
        <v>8.6891276041666607</v>
      </c>
      <c r="K30" s="2">
        <v>4.8785807291666599</v>
      </c>
      <c r="L30" s="2">
        <v>8.8118489583333304</v>
      </c>
      <c r="M30" s="2">
        <v>27.8924153645833</v>
      </c>
      <c r="N30" s="2">
        <v>4.1180013020833304</v>
      </c>
      <c r="O30" s="2">
        <v>8.20361328125</v>
      </c>
      <c r="P30" s="2">
        <v>12.8181966145833</v>
      </c>
      <c r="Q30" s="2">
        <v>11.4451497395833</v>
      </c>
      <c r="R30" s="2">
        <v>13.67626953125</v>
      </c>
      <c r="S30" s="2">
        <v>5.3815104166666599</v>
      </c>
      <c r="T30" s="2">
        <v>5.0087890625</v>
      </c>
      <c r="U30" s="2">
        <v>8.0345052083333304</v>
      </c>
      <c r="W30" s="2">
        <f t="shared" si="0"/>
        <v>7.4322265624999959</v>
      </c>
      <c r="X30" s="2">
        <f t="shared" si="1"/>
        <v>10.539029947916655</v>
      </c>
    </row>
    <row r="31" spans="1:24" x14ac:dyDescent="0.2">
      <c r="A31" s="2">
        <v>30</v>
      </c>
      <c r="B31" s="2">
        <v>4.2804361979166599</v>
      </c>
      <c r="C31" s="5">
        <v>3.3714192708333299</v>
      </c>
      <c r="D31" s="5">
        <v>6.6513671875</v>
      </c>
      <c r="E31" s="2">
        <v>4.3404947916666599</v>
      </c>
      <c r="F31" s="2">
        <v>3.8271484375</v>
      </c>
      <c r="G31" s="2">
        <v>4.5750325520833304</v>
      </c>
      <c r="H31" s="2">
        <v>3.11279296875</v>
      </c>
      <c r="I31" s="2">
        <v>3.5888671875</v>
      </c>
      <c r="J31" s="2">
        <v>5.341796875</v>
      </c>
      <c r="K31" s="2">
        <v>4.2854817708333304</v>
      </c>
      <c r="L31" s="2">
        <v>5.1453450520833304</v>
      </c>
      <c r="M31" s="2">
        <v>6.9415690104166599</v>
      </c>
      <c r="N31" s="2">
        <v>3.4137369791666599</v>
      </c>
      <c r="O31" s="2">
        <v>6.533203125</v>
      </c>
      <c r="P31" s="2">
        <v>5.9269205729166599</v>
      </c>
      <c r="Q31" s="2">
        <v>8.1598307291666607</v>
      </c>
      <c r="R31" s="2">
        <v>7.1658528645833304</v>
      </c>
      <c r="S31" s="2">
        <v>4.2389322916666599</v>
      </c>
      <c r="T31" s="2">
        <v>3.0400390625</v>
      </c>
      <c r="U31" s="2">
        <v>6.04833984375</v>
      </c>
      <c r="W31" s="2">
        <f t="shared" si="0"/>
        <v>4.3374837239583304</v>
      </c>
      <c r="X31" s="2">
        <f t="shared" si="1"/>
        <v>5.6613769531249956</v>
      </c>
    </row>
    <row r="32" spans="1:24" x14ac:dyDescent="0.2">
      <c r="A32" s="2">
        <v>31</v>
      </c>
      <c r="B32" s="2">
        <v>2.9656575520833299</v>
      </c>
      <c r="C32" s="5">
        <v>2.6041666666666599</v>
      </c>
      <c r="D32" s="5">
        <v>5.34228515625</v>
      </c>
      <c r="E32" s="2">
        <v>3.3260091145833299</v>
      </c>
      <c r="F32" s="2">
        <v>3.5673828125</v>
      </c>
      <c r="G32" s="2">
        <v>3.34521484375</v>
      </c>
      <c r="H32" s="2">
        <v>2.6959635416666599</v>
      </c>
      <c r="I32" s="2">
        <v>2.86328125</v>
      </c>
      <c r="J32" s="2">
        <v>4.4156901041666599</v>
      </c>
      <c r="K32" s="2">
        <v>3.6951497395833299</v>
      </c>
      <c r="L32" s="2">
        <v>3.4156901041666599</v>
      </c>
      <c r="M32" s="2">
        <v>4.59228515625</v>
      </c>
      <c r="N32" s="2">
        <v>2.7892252604166599</v>
      </c>
      <c r="O32" s="2">
        <v>5.1398111979166599</v>
      </c>
      <c r="P32" s="2">
        <v>5.10302734375</v>
      </c>
      <c r="Q32" s="2">
        <v>6.4425455729166599</v>
      </c>
      <c r="R32" s="2">
        <v>6.24853515625</v>
      </c>
      <c r="S32" s="2">
        <v>3.57861328125</v>
      </c>
      <c r="T32" s="2">
        <v>2.3772786458333299</v>
      </c>
      <c r="U32" s="2">
        <v>4.7688802083333304</v>
      </c>
      <c r="W32" s="2">
        <f t="shared" si="0"/>
        <v>3.482080078124997</v>
      </c>
      <c r="X32" s="2">
        <f t="shared" si="1"/>
        <v>4.4455891927083302</v>
      </c>
    </row>
    <row r="33" spans="1:25" x14ac:dyDescent="0.2">
      <c r="A33" s="2">
        <v>32</v>
      </c>
      <c r="B33" s="2">
        <v>6.6642252604166599</v>
      </c>
      <c r="C33" s="5">
        <v>7.6946614583333304</v>
      </c>
      <c r="D33" s="5">
        <v>11.3758138020833</v>
      </c>
      <c r="E33" s="2">
        <v>7.4415690104166599</v>
      </c>
      <c r="F33" s="2">
        <v>43.8147786458333</v>
      </c>
      <c r="G33" s="2">
        <v>69.4658203125</v>
      </c>
      <c r="H33" s="2">
        <v>46.7111002604166</v>
      </c>
      <c r="I33" s="2">
        <v>9.97705078125</v>
      </c>
      <c r="J33" s="2">
        <v>9.1580403645833304</v>
      </c>
      <c r="K33" s="2">
        <v>7.1142578125</v>
      </c>
      <c r="L33" s="2">
        <v>7.46337890625</v>
      </c>
      <c r="M33" s="2">
        <v>7.6668294270833304</v>
      </c>
      <c r="N33" s="2">
        <v>49.328125</v>
      </c>
      <c r="O33" s="2">
        <v>10.55615234375</v>
      </c>
      <c r="P33" s="2">
        <v>89.6123046875</v>
      </c>
      <c r="Q33" s="2">
        <v>11.5504557291666</v>
      </c>
      <c r="R33" s="2">
        <v>45.6871744791666</v>
      </c>
      <c r="S33" s="2">
        <v>8.4309895833333304</v>
      </c>
      <c r="T33" s="2">
        <v>7.0673828125</v>
      </c>
      <c r="U33" s="2">
        <v>10.8797200520833</v>
      </c>
      <c r="W33" s="2">
        <f t="shared" si="0"/>
        <v>21.941731770833321</v>
      </c>
      <c r="X33" s="2">
        <f t="shared" si="1"/>
        <v>24.824251302083315</v>
      </c>
    </row>
    <row r="34" spans="1:25" x14ac:dyDescent="0.2">
      <c r="A34" s="2">
        <v>33</v>
      </c>
      <c r="B34" s="2">
        <v>83.9689127604166</v>
      </c>
      <c r="C34" s="5">
        <v>143.469889322916</v>
      </c>
      <c r="D34" s="5">
        <v>157.615071614583</v>
      </c>
      <c r="E34" s="2">
        <v>254.54150390625</v>
      </c>
      <c r="F34" s="2">
        <v>65.79248046875</v>
      </c>
      <c r="G34" s="2">
        <v>305.62890625</v>
      </c>
      <c r="H34" s="2">
        <v>29.4580078125</v>
      </c>
      <c r="I34" s="2">
        <v>183.01611328125</v>
      </c>
      <c r="J34" s="2">
        <v>70.43798828125</v>
      </c>
      <c r="K34" s="2">
        <v>495.816569010416</v>
      </c>
      <c r="L34" s="2">
        <v>492.54427083333297</v>
      </c>
      <c r="M34" s="2">
        <v>545.42171223958303</v>
      </c>
      <c r="N34" s="2">
        <v>33.1429036458333</v>
      </c>
      <c r="O34" s="2">
        <v>304.5712890625</v>
      </c>
      <c r="P34" s="2">
        <v>205.853515625</v>
      </c>
      <c r="Q34" s="2">
        <v>75.06982421875</v>
      </c>
      <c r="R34" s="2">
        <v>47.2161458333333</v>
      </c>
      <c r="S34" s="2">
        <v>384.06868489583297</v>
      </c>
      <c r="T34" s="2">
        <v>434.6484375</v>
      </c>
      <c r="U34" s="2">
        <v>538.96598307291595</v>
      </c>
      <c r="W34" s="2">
        <f t="shared" si="0"/>
        <v>178.97454427083318</v>
      </c>
      <c r="X34" s="2">
        <f t="shared" si="1"/>
        <v>306.15027669270819</v>
      </c>
      <c r="Y34" s="2" t="s">
        <v>6</v>
      </c>
    </row>
    <row r="35" spans="1:25" x14ac:dyDescent="0.2">
      <c r="A35" s="2">
        <v>34</v>
      </c>
      <c r="B35" s="2">
        <v>5.2073567708333304</v>
      </c>
      <c r="C35" s="5">
        <v>6.45849609375</v>
      </c>
      <c r="D35" s="5">
        <v>8.4806315104166607</v>
      </c>
      <c r="E35" s="2">
        <v>11.6652018229166</v>
      </c>
      <c r="F35" s="2">
        <v>5.99853515625</v>
      </c>
      <c r="G35" s="2">
        <v>11.0304361979166</v>
      </c>
      <c r="H35" s="2">
        <v>4.8541666666666599</v>
      </c>
      <c r="I35" s="2">
        <v>8.1240234375</v>
      </c>
      <c r="J35" s="2">
        <v>6.3585611979166599</v>
      </c>
      <c r="K35" s="2">
        <v>19.77099609375</v>
      </c>
      <c r="L35" s="2">
        <v>16.2122395833333</v>
      </c>
      <c r="M35" s="2">
        <v>20.5859375</v>
      </c>
      <c r="N35" s="2">
        <v>4.7111002604166599</v>
      </c>
      <c r="O35" s="2">
        <v>18.7659505208333</v>
      </c>
      <c r="P35" s="2">
        <v>13.4998372395833</v>
      </c>
      <c r="Q35" s="2">
        <v>7.8377278645833304</v>
      </c>
      <c r="R35" s="2">
        <v>5.7024739583333304</v>
      </c>
      <c r="S35" s="2">
        <v>13.5379231770833</v>
      </c>
      <c r="T35" s="2">
        <v>12.8836263020833</v>
      </c>
      <c r="U35" s="2">
        <v>22.4013671875</v>
      </c>
      <c r="W35" s="2">
        <f t="shared" si="0"/>
        <v>8.7948404947916519</v>
      </c>
      <c r="X35" s="2">
        <f t="shared" si="1"/>
        <v>13.613818359374983</v>
      </c>
    </row>
    <row r="36" spans="1:25" x14ac:dyDescent="0.2">
      <c r="A36" s="2">
        <v>35</v>
      </c>
      <c r="B36" s="2">
        <v>2.7233072916666599</v>
      </c>
      <c r="C36" s="5">
        <v>3.3922526041666599</v>
      </c>
      <c r="D36" s="5">
        <v>4.9876302083333304</v>
      </c>
      <c r="E36" s="2">
        <v>4.8279622395833304</v>
      </c>
      <c r="F36" s="2">
        <v>4.3107096354166599</v>
      </c>
      <c r="G36" s="2">
        <v>7.1814778645833304</v>
      </c>
      <c r="H36" s="2">
        <v>3.4708658854166599</v>
      </c>
      <c r="I36" s="2">
        <v>4.96044921875</v>
      </c>
      <c r="J36" s="2">
        <v>4.41162109375</v>
      </c>
      <c r="K36" s="2">
        <v>8.984375</v>
      </c>
      <c r="L36" s="2">
        <v>8.4894205729166607</v>
      </c>
      <c r="M36" s="2">
        <v>9.1852213541666607</v>
      </c>
      <c r="N36" s="2">
        <v>3.5550130208333299</v>
      </c>
      <c r="O36" s="2">
        <v>5.97119140625</v>
      </c>
      <c r="P36" s="2">
        <v>5.75048828125</v>
      </c>
      <c r="Q36" s="2">
        <v>4.8377278645833304</v>
      </c>
      <c r="R36" s="2">
        <v>4.4020182291666599</v>
      </c>
      <c r="S36" s="2">
        <v>6.0364583333333304</v>
      </c>
      <c r="T36" s="2">
        <v>6.64892578125</v>
      </c>
      <c r="U36" s="2">
        <v>9.9749348958333304</v>
      </c>
      <c r="W36" s="2">
        <f t="shared" si="0"/>
        <v>4.9250651041666629</v>
      </c>
      <c r="X36" s="2">
        <f t="shared" si="1"/>
        <v>6.4851399739583302</v>
      </c>
    </row>
    <row r="37" spans="1:25" x14ac:dyDescent="0.2">
      <c r="A37" s="2">
        <v>36</v>
      </c>
      <c r="B37" s="2">
        <v>2.3756510416666599</v>
      </c>
      <c r="C37" s="5">
        <v>2.6178385416666599</v>
      </c>
      <c r="D37" s="5">
        <v>3.8282877604166599</v>
      </c>
      <c r="E37" s="2">
        <v>3.5201822916666599</v>
      </c>
      <c r="F37" s="2">
        <v>3.5146484375</v>
      </c>
      <c r="G37" s="2">
        <v>4.8605143229166599</v>
      </c>
      <c r="H37" s="2">
        <v>2.8388671875</v>
      </c>
      <c r="I37" s="2">
        <v>3.5402018229166599</v>
      </c>
      <c r="J37" s="2">
        <v>3.9388020833333299</v>
      </c>
      <c r="K37" s="2">
        <v>4.9578450520833304</v>
      </c>
      <c r="L37" s="2">
        <v>6.5226236979166599</v>
      </c>
      <c r="M37" s="2">
        <v>6.7579752604166599</v>
      </c>
      <c r="N37" s="2">
        <v>2.9713541666666599</v>
      </c>
      <c r="O37" s="2">
        <v>4.2672526041666599</v>
      </c>
      <c r="P37" s="2">
        <v>4.6966145833333304</v>
      </c>
      <c r="Q37" s="2">
        <v>4.2303059895833304</v>
      </c>
      <c r="R37" s="2">
        <v>3.7369791666666599</v>
      </c>
      <c r="S37" s="2">
        <v>4.26708984375</v>
      </c>
      <c r="T37" s="2">
        <v>5.2991536458333304</v>
      </c>
      <c r="U37" s="2">
        <v>5.5841471354166599</v>
      </c>
      <c r="W37" s="2">
        <f t="shared" si="0"/>
        <v>3.5992838541666621</v>
      </c>
      <c r="X37" s="2">
        <f t="shared" si="1"/>
        <v>4.8333496093749941</v>
      </c>
    </row>
    <row r="38" spans="1:25" x14ac:dyDescent="0.2">
      <c r="A38" s="2">
        <v>37</v>
      </c>
      <c r="B38" s="2">
        <v>2.25146484375</v>
      </c>
      <c r="C38" s="5">
        <v>2.2903645833333299</v>
      </c>
      <c r="D38" s="5">
        <v>3.5511067708333299</v>
      </c>
      <c r="E38" s="2">
        <v>3.17578125</v>
      </c>
      <c r="F38" s="2">
        <v>3.1064453125</v>
      </c>
      <c r="G38" s="2">
        <v>4.1036783854166599</v>
      </c>
      <c r="H38" s="2">
        <v>2.4835611979166599</v>
      </c>
      <c r="I38" s="2">
        <v>3.1248372395833299</v>
      </c>
      <c r="J38" s="2">
        <v>3.4890950520833299</v>
      </c>
      <c r="K38" s="2">
        <v>4.0296223958333304</v>
      </c>
      <c r="L38" s="2">
        <v>5.54296875</v>
      </c>
      <c r="M38" s="2">
        <v>5.7467447916666599</v>
      </c>
      <c r="N38" s="2">
        <v>2.5997721354166599</v>
      </c>
      <c r="O38" s="2">
        <v>3.724609375</v>
      </c>
      <c r="P38" s="2">
        <v>3.9060872395833299</v>
      </c>
      <c r="Q38" s="2">
        <v>3.7433268229166599</v>
      </c>
      <c r="R38" s="2">
        <v>3.2433268229166599</v>
      </c>
      <c r="S38" s="2">
        <v>3.810546875</v>
      </c>
      <c r="T38" s="2">
        <v>4.6617838541666599</v>
      </c>
      <c r="U38" s="2">
        <v>4.380859375</v>
      </c>
      <c r="W38" s="2">
        <f t="shared" si="0"/>
        <v>3.1605957031249972</v>
      </c>
      <c r="X38" s="2">
        <f t="shared" si="1"/>
        <v>4.1360026041666629</v>
      </c>
    </row>
    <row r="39" spans="1:25" x14ac:dyDescent="0.2">
      <c r="A39" s="2">
        <v>38</v>
      </c>
      <c r="B39" s="2">
        <v>229.518229166666</v>
      </c>
      <c r="C39" s="5">
        <v>275.5537109375</v>
      </c>
      <c r="D39" s="5">
        <v>213.294270833333</v>
      </c>
      <c r="E39" s="2">
        <v>311.340983072916</v>
      </c>
      <c r="F39" s="2">
        <v>452.92561848958297</v>
      </c>
      <c r="G39" s="2">
        <v>203.148274739583</v>
      </c>
      <c r="H39" s="2">
        <v>188.099283854166</v>
      </c>
      <c r="I39" s="2">
        <v>121.3662109375</v>
      </c>
      <c r="J39" s="2">
        <v>143.0087890625</v>
      </c>
      <c r="K39" s="2">
        <v>325.9697265625</v>
      </c>
      <c r="L39" s="2">
        <v>127.379557291666</v>
      </c>
      <c r="M39" s="2">
        <v>125.4375</v>
      </c>
      <c r="N39" s="2">
        <v>128.798828125</v>
      </c>
      <c r="O39" s="2">
        <v>191.376139322916</v>
      </c>
      <c r="P39" s="2">
        <v>258.56673177083297</v>
      </c>
      <c r="Q39" s="2">
        <v>410.748046875</v>
      </c>
      <c r="R39" s="2">
        <v>111.096028645833</v>
      </c>
      <c r="S39" s="2">
        <v>360.041015625</v>
      </c>
      <c r="T39" s="2">
        <v>395.135904947916</v>
      </c>
      <c r="U39" s="2">
        <v>330.775553385416</v>
      </c>
      <c r="W39" s="2">
        <f t="shared" si="0"/>
        <v>246.42250976562474</v>
      </c>
      <c r="X39" s="2">
        <f t="shared" si="1"/>
        <v>243.935530598958</v>
      </c>
    </row>
    <row r="40" spans="1:25" x14ac:dyDescent="0.2">
      <c r="A40" s="2">
        <v>39</v>
      </c>
      <c r="B40" s="2">
        <v>18.1861979166666</v>
      </c>
      <c r="C40" s="5">
        <v>19.6555989583333</v>
      </c>
      <c r="D40" s="5">
        <v>10.306640625</v>
      </c>
      <c r="E40" s="2">
        <v>26.1712239583333</v>
      </c>
      <c r="F40" s="2">
        <v>28.0284830729166</v>
      </c>
      <c r="G40" s="2">
        <v>9.8155924479166607</v>
      </c>
      <c r="H40" s="2">
        <v>10.544921875</v>
      </c>
      <c r="I40" s="2">
        <v>8.8479817708333304</v>
      </c>
      <c r="J40" s="2">
        <v>7.8836263020833304</v>
      </c>
      <c r="K40" s="2">
        <v>21.9514973958333</v>
      </c>
      <c r="L40" s="2">
        <v>9.55419921875</v>
      </c>
      <c r="M40" s="2">
        <v>10.4640299479166</v>
      </c>
      <c r="N40" s="2">
        <v>6.53271484375</v>
      </c>
      <c r="O40" s="2">
        <v>11.4425455729166</v>
      </c>
      <c r="P40" s="2">
        <v>12.17919921875</v>
      </c>
      <c r="Q40" s="2">
        <v>30.32568359375</v>
      </c>
      <c r="R40" s="2">
        <v>6.4072265625</v>
      </c>
      <c r="S40" s="2">
        <v>27.9169921875</v>
      </c>
      <c r="T40" s="2">
        <v>29.6163736979166</v>
      </c>
      <c r="U40" s="2">
        <v>20.8902994791666</v>
      </c>
      <c r="W40" s="2">
        <f t="shared" si="0"/>
        <v>16.139176432291645</v>
      </c>
      <c r="X40" s="2">
        <f t="shared" si="1"/>
        <v>16.532926432291639</v>
      </c>
    </row>
    <row r="41" spans="1:25" x14ac:dyDescent="0.2">
      <c r="A41" s="2">
        <v>40</v>
      </c>
      <c r="B41" s="2">
        <v>4.8557942708333304</v>
      </c>
      <c r="C41" s="5">
        <v>8.9754231770833304</v>
      </c>
      <c r="D41" s="5">
        <v>5.6432291666666599</v>
      </c>
      <c r="E41" s="2">
        <v>8.8961588541666607</v>
      </c>
      <c r="F41" s="2">
        <v>9.1710611979166607</v>
      </c>
      <c r="G41" s="2">
        <v>4.1648763020833304</v>
      </c>
      <c r="H41" s="2">
        <v>3.6541341145833299</v>
      </c>
      <c r="I41" s="2">
        <v>4.4287109375</v>
      </c>
      <c r="J41" s="2">
        <v>4.6883138020833304</v>
      </c>
      <c r="K41" s="2">
        <v>9.0841471354166607</v>
      </c>
      <c r="L41" s="2">
        <v>5.4405924479166599</v>
      </c>
      <c r="M41" s="2">
        <v>5.4734700520833304</v>
      </c>
      <c r="N41" s="2">
        <v>3.7452799479166599</v>
      </c>
      <c r="O41" s="2">
        <v>4.8388671875</v>
      </c>
      <c r="P41" s="2">
        <v>4.453125</v>
      </c>
      <c r="Q41" s="2">
        <v>12.06103515625</v>
      </c>
      <c r="R41" s="2">
        <v>4.798828125</v>
      </c>
      <c r="S41" s="2">
        <v>10.6142578125</v>
      </c>
      <c r="T41" s="2">
        <v>11.5628255208333</v>
      </c>
      <c r="U41" s="2">
        <v>8.9835611979166607</v>
      </c>
      <c r="W41" s="2">
        <f t="shared" si="0"/>
        <v>6.3561848958333282</v>
      </c>
      <c r="X41" s="2">
        <f t="shared" si="1"/>
        <v>7.1971842447916616</v>
      </c>
    </row>
    <row r="42" spans="1:25" x14ac:dyDescent="0.2">
      <c r="A42" s="2">
        <v>41</v>
      </c>
      <c r="B42" s="2">
        <v>3.7462565104166599</v>
      </c>
      <c r="C42" s="5">
        <v>5.2620442708333304</v>
      </c>
      <c r="D42" s="5">
        <v>3.8357747395833299</v>
      </c>
      <c r="E42" s="2">
        <v>6.4134114583333304</v>
      </c>
      <c r="F42" s="2">
        <v>5.3055013020833304</v>
      </c>
      <c r="G42" s="2">
        <v>3.08056640625</v>
      </c>
      <c r="H42" s="2">
        <v>2.6129557291666599</v>
      </c>
      <c r="I42" s="2">
        <v>4.0997721354166599</v>
      </c>
      <c r="J42" s="2">
        <v>3.8610026041666599</v>
      </c>
      <c r="K42" s="2">
        <v>5.9441731770833304</v>
      </c>
      <c r="L42" s="2">
        <v>4.8971354166666599</v>
      </c>
      <c r="M42" s="2">
        <v>5.0304361979166599</v>
      </c>
      <c r="N42" s="2">
        <v>3.0808919270833299</v>
      </c>
      <c r="O42" s="2">
        <v>4.0642903645833304</v>
      </c>
      <c r="P42" s="2">
        <v>3.4482421875</v>
      </c>
      <c r="Q42" s="2">
        <v>7.3240559895833304</v>
      </c>
      <c r="R42" s="2">
        <v>4.1199544270833304</v>
      </c>
      <c r="S42" s="2">
        <v>7.3328450520833304</v>
      </c>
      <c r="T42" s="2">
        <v>7.1619466145833304</v>
      </c>
      <c r="U42" s="2">
        <v>5.56982421875</v>
      </c>
      <c r="W42" s="2">
        <f t="shared" si="0"/>
        <v>4.4161458333333288</v>
      </c>
      <c r="X42" s="2">
        <f t="shared" si="1"/>
        <v>5.2029622395833295</v>
      </c>
    </row>
    <row r="43" spans="1:25" x14ac:dyDescent="0.2">
      <c r="A43" s="2">
        <v>42</v>
      </c>
      <c r="B43" s="2">
        <v>3.00732421875</v>
      </c>
      <c r="C43" s="5">
        <v>4.4990234375</v>
      </c>
      <c r="D43" s="5">
        <v>3.0432942708333299</v>
      </c>
      <c r="E43" s="2">
        <v>5.5009765625</v>
      </c>
      <c r="F43" s="2">
        <v>4.1341145833333304</v>
      </c>
      <c r="G43" s="2">
        <v>2.5616861979166599</v>
      </c>
      <c r="H43" s="2">
        <v>2.314453125</v>
      </c>
      <c r="I43" s="2">
        <v>3.39892578125</v>
      </c>
      <c r="J43" s="2">
        <v>3.07568359375</v>
      </c>
      <c r="K43" s="2">
        <v>5.0301106770833304</v>
      </c>
      <c r="L43" s="2">
        <v>4.0896809895833304</v>
      </c>
      <c r="M43" s="2">
        <v>4.2755533854166599</v>
      </c>
      <c r="N43" s="2">
        <v>2.6433919270833299</v>
      </c>
      <c r="O43" s="2">
        <v>3.0232747395833299</v>
      </c>
      <c r="P43" s="2">
        <v>2.83203125</v>
      </c>
      <c r="Q43" s="2">
        <v>5.4755859375</v>
      </c>
      <c r="R43" s="2">
        <v>3.8307291666666599</v>
      </c>
      <c r="S43" s="2">
        <v>6.2263997395833304</v>
      </c>
      <c r="T43" s="2">
        <v>5.1710611979166599</v>
      </c>
      <c r="U43" s="2">
        <v>4.6853841145833304</v>
      </c>
      <c r="W43" s="2">
        <f t="shared" si="0"/>
        <v>3.6565592447916648</v>
      </c>
      <c r="X43" s="2">
        <f t="shared" si="1"/>
        <v>4.2253092447916627</v>
      </c>
    </row>
    <row r="44" spans="1:25" x14ac:dyDescent="0.2">
      <c r="A44" s="2">
        <v>43</v>
      </c>
      <c r="B44" s="2">
        <v>130.4482421875</v>
      </c>
      <c r="C44" s="5">
        <v>137.4013671875</v>
      </c>
      <c r="D44" s="5">
        <v>93.3727213541666</v>
      </c>
      <c r="E44" s="2">
        <v>55.3255208333333</v>
      </c>
      <c r="F44" s="2">
        <v>131.36279296875</v>
      </c>
      <c r="G44" s="2">
        <v>199.52685546875</v>
      </c>
      <c r="H44" s="2">
        <v>125.295084635416</v>
      </c>
      <c r="I44" s="2">
        <v>92.35791015625</v>
      </c>
      <c r="J44" s="2">
        <v>95.4361979166666</v>
      </c>
      <c r="K44" s="2">
        <v>133.862467447916</v>
      </c>
      <c r="L44" s="2">
        <v>166.370442708333</v>
      </c>
      <c r="M44" s="2">
        <v>94.89111328125</v>
      </c>
      <c r="N44" s="2">
        <v>157.829915364583</v>
      </c>
      <c r="O44" s="2">
        <v>147.448079427083</v>
      </c>
      <c r="P44" s="2">
        <v>205.371907552083</v>
      </c>
      <c r="Q44" s="2">
        <v>142.149576822916</v>
      </c>
      <c r="R44" s="2">
        <v>166.634114583333</v>
      </c>
      <c r="S44" s="2">
        <v>157.627115885416</v>
      </c>
      <c r="T44" s="2">
        <v>140.892252604166</v>
      </c>
      <c r="U44" s="2">
        <v>111.70654296875</v>
      </c>
      <c r="W44" s="2">
        <f t="shared" si="0"/>
        <v>119.43891601562487</v>
      </c>
      <c r="X44" s="2">
        <f t="shared" si="1"/>
        <v>149.09210611979134</v>
      </c>
    </row>
    <row r="45" spans="1:25" x14ac:dyDescent="0.2">
      <c r="A45" s="2">
        <v>44</v>
      </c>
      <c r="B45" s="2">
        <v>162.420247395833</v>
      </c>
      <c r="C45" s="5">
        <v>133.551432291666</v>
      </c>
      <c r="D45" s="5">
        <v>38.7783203125</v>
      </c>
      <c r="E45" s="2">
        <v>36.427734375</v>
      </c>
      <c r="F45" s="2">
        <v>40.7882486979166</v>
      </c>
      <c r="G45" s="2">
        <v>149.729329427083</v>
      </c>
      <c r="H45" s="2">
        <v>50.8235677083333</v>
      </c>
      <c r="I45" s="2">
        <v>67.6510416666666</v>
      </c>
      <c r="J45" s="2">
        <v>59.6516927083333</v>
      </c>
      <c r="K45" s="2">
        <v>67.1149088541666</v>
      </c>
      <c r="L45" s="2">
        <v>285.068522135416</v>
      </c>
      <c r="M45" s="2">
        <v>44.6971028645833</v>
      </c>
      <c r="N45" s="2">
        <v>103.45263671875</v>
      </c>
      <c r="O45" s="2">
        <v>276.538736979166</v>
      </c>
      <c r="P45" s="2">
        <v>235.5341796875</v>
      </c>
      <c r="Q45" s="2">
        <v>279.26546223958297</v>
      </c>
      <c r="R45" s="2">
        <v>128.666341145833</v>
      </c>
      <c r="S45" s="2">
        <v>297.89013671875</v>
      </c>
      <c r="T45" s="2">
        <v>292.5439453125</v>
      </c>
      <c r="U45" s="2">
        <v>46.7766927083333</v>
      </c>
      <c r="W45" s="2">
        <f t="shared" si="0"/>
        <v>80.693652343749847</v>
      </c>
      <c r="X45" s="2">
        <f>AVERAGE(L45:U45)</f>
        <v>199.04337565104146</v>
      </c>
    </row>
    <row r="46" spans="1:25" x14ac:dyDescent="0.2">
      <c r="A46" s="2">
        <v>45</v>
      </c>
      <c r="B46" s="2">
        <v>8.8321940104166607</v>
      </c>
      <c r="C46" s="5">
        <v>8.38037109375</v>
      </c>
      <c r="D46" s="5">
        <v>4.1414388020833304</v>
      </c>
      <c r="E46" s="2">
        <v>4.79345703125</v>
      </c>
      <c r="F46" s="2">
        <v>5.1774088541666599</v>
      </c>
      <c r="G46" s="2">
        <v>13.5623372395833</v>
      </c>
      <c r="H46" s="2">
        <v>6.03515625</v>
      </c>
      <c r="I46" s="2">
        <v>5.6419270833333304</v>
      </c>
      <c r="J46" s="2">
        <v>6.3199869791666599</v>
      </c>
      <c r="K46" s="2">
        <v>8.32666015625</v>
      </c>
      <c r="L46" s="2">
        <v>14.6378580729166</v>
      </c>
      <c r="M46" s="2">
        <v>6.2041015625</v>
      </c>
      <c r="N46" s="2">
        <v>5.4444986979166599</v>
      </c>
      <c r="O46" s="2">
        <v>12.0198567708333</v>
      </c>
      <c r="P46" s="2">
        <v>9.6114908854166607</v>
      </c>
      <c r="Q46" s="2">
        <v>11.4129231770833</v>
      </c>
      <c r="R46" s="2">
        <v>9.17919921875</v>
      </c>
      <c r="S46" s="2">
        <v>13.4708658854166</v>
      </c>
      <c r="T46" s="2">
        <v>11.0763346354166</v>
      </c>
      <c r="U46" s="2">
        <v>5.1891276041666599</v>
      </c>
      <c r="W46" s="2">
        <f t="shared" si="0"/>
        <v>7.1210937499999947</v>
      </c>
      <c r="X46" s="2">
        <f t="shared" si="1"/>
        <v>9.8246256510416377</v>
      </c>
    </row>
    <row r="47" spans="1:25" x14ac:dyDescent="0.2">
      <c r="A47" s="2">
        <v>46</v>
      </c>
      <c r="B47" s="2">
        <v>5.3631184895833304</v>
      </c>
      <c r="C47" s="5">
        <v>6.4578450520833304</v>
      </c>
      <c r="D47" s="5">
        <v>2.9576822916666599</v>
      </c>
      <c r="E47" s="2">
        <v>3.2763671875</v>
      </c>
      <c r="F47" s="2">
        <v>3.3605143229166599</v>
      </c>
      <c r="G47" s="2">
        <v>5.3601888020833304</v>
      </c>
      <c r="H47" s="2">
        <v>3.9041341145833299</v>
      </c>
      <c r="I47" s="2">
        <v>3.9435221354166599</v>
      </c>
      <c r="J47" s="2">
        <v>4.6385091145833304</v>
      </c>
      <c r="K47" s="2">
        <v>6.3138020833333304</v>
      </c>
      <c r="L47" s="2">
        <v>8.34619140625</v>
      </c>
      <c r="M47" s="2">
        <v>4.76513671875</v>
      </c>
      <c r="N47" s="2">
        <v>3.8372395833333299</v>
      </c>
      <c r="O47" s="2">
        <v>7.9373372395833304</v>
      </c>
      <c r="P47" s="2">
        <v>7.3367513020833304</v>
      </c>
      <c r="Q47" s="2">
        <v>7.2560221354166599</v>
      </c>
      <c r="R47" s="2">
        <v>5.2937825520833304</v>
      </c>
      <c r="S47" s="2">
        <v>7.92919921875</v>
      </c>
      <c r="T47" s="2">
        <v>6.0270182291666599</v>
      </c>
      <c r="U47" s="2">
        <v>3.2517903645833299</v>
      </c>
      <c r="W47" s="2">
        <f t="shared" si="0"/>
        <v>4.5575683593749954</v>
      </c>
      <c r="X47" s="2">
        <f t="shared" si="1"/>
        <v>6.1980468749999957</v>
      </c>
    </row>
    <row r="48" spans="1:25" x14ac:dyDescent="0.2">
      <c r="A48" s="2">
        <v>47</v>
      </c>
      <c r="B48" s="2">
        <v>4.2029622395833304</v>
      </c>
      <c r="C48" s="5">
        <v>5.244140625</v>
      </c>
      <c r="D48" s="5">
        <v>2.5222981770833299</v>
      </c>
      <c r="E48" s="2">
        <v>2.9558919270833299</v>
      </c>
      <c r="F48" s="2">
        <v>2.9612630208333299</v>
      </c>
      <c r="G48" s="2">
        <v>4.1266276041666599</v>
      </c>
      <c r="H48" s="2">
        <v>3.2244466145833299</v>
      </c>
      <c r="I48" s="2">
        <v>3.40234375</v>
      </c>
      <c r="J48" s="2">
        <v>3.93408203125</v>
      </c>
      <c r="K48" s="2">
        <v>5.27880859375</v>
      </c>
      <c r="L48" s="2">
        <v>5.4298502604166599</v>
      </c>
      <c r="M48" s="2">
        <v>4.2708333333333304</v>
      </c>
      <c r="N48" s="2">
        <v>3.0927734375</v>
      </c>
      <c r="O48" s="2">
        <v>6.21923828125</v>
      </c>
      <c r="P48" s="2">
        <v>5.9293619791666599</v>
      </c>
      <c r="Q48" s="2">
        <v>4.927734375</v>
      </c>
      <c r="R48" s="2">
        <v>3.8557942708333299</v>
      </c>
      <c r="S48" s="2">
        <v>5.29638671875</v>
      </c>
      <c r="T48" s="2">
        <v>4.1783854166666599</v>
      </c>
      <c r="U48" s="2">
        <v>2.6834309895833299</v>
      </c>
      <c r="W48" s="2">
        <f>AVERAGE(B48:K48)</f>
        <v>3.7852864583333314</v>
      </c>
      <c r="X48" s="2">
        <f t="shared" si="1"/>
        <v>4.5883789062499964</v>
      </c>
    </row>
    <row r="49" spans="1:24" x14ac:dyDescent="0.2">
      <c r="A49" s="2">
        <v>48</v>
      </c>
      <c r="B49" s="2">
        <v>3.4871419270833299</v>
      </c>
      <c r="C49" s="2">
        <v>4.3056640625</v>
      </c>
      <c r="D49" s="2">
        <v>2.2765299479166599</v>
      </c>
      <c r="E49" s="2">
        <v>2.6814778645833299</v>
      </c>
      <c r="F49" s="2">
        <v>3.7249348958333299</v>
      </c>
      <c r="G49" s="2">
        <v>4.1394856770833304</v>
      </c>
      <c r="H49" s="2">
        <v>4.65087890625</v>
      </c>
      <c r="I49" s="2">
        <v>3.0748697916666599</v>
      </c>
      <c r="J49" s="2">
        <v>3.4679361979166599</v>
      </c>
      <c r="K49" s="2">
        <v>4.509765625</v>
      </c>
      <c r="L49" s="2">
        <v>4.44091796875</v>
      </c>
      <c r="M49" s="2">
        <v>3.65869140625</v>
      </c>
      <c r="N49" s="2">
        <v>6.6349283854166599</v>
      </c>
      <c r="O49" s="2">
        <v>5.4327799479166599</v>
      </c>
      <c r="P49" s="2">
        <v>6.5846354166666599</v>
      </c>
      <c r="Q49" s="2">
        <v>4.2932942708333304</v>
      </c>
      <c r="R49" s="2">
        <v>6.90087890625</v>
      </c>
      <c r="S49" s="2">
        <v>4.2986653645833304</v>
      </c>
      <c r="T49" s="2">
        <v>3.6409505208333299</v>
      </c>
      <c r="U49" s="2">
        <v>2.5105794270833299</v>
      </c>
      <c r="W49" s="6">
        <f>AVERAGE(B49:K49)</f>
        <v>3.6318684895833302</v>
      </c>
      <c r="X49" s="6">
        <f>AVERAGE(L49:U49)</f>
        <v>4.8396321614583302</v>
      </c>
    </row>
    <row r="50" spans="1:24" x14ac:dyDescent="0.2">
      <c r="B50" s="2">
        <f t="shared" ref="B50:U50" si="2">AVERAGE(B2:B48)</f>
        <v>38.564023714538926</v>
      </c>
      <c r="C50" s="2">
        <f t="shared" si="2"/>
        <v>47.413314494680762</v>
      </c>
      <c r="D50" s="2">
        <f t="shared" si="2"/>
        <v>39.515507258421934</v>
      </c>
      <c r="E50" s="2">
        <f t="shared" si="2"/>
        <v>45.49313635859923</v>
      </c>
      <c r="F50" s="2">
        <f t="shared" si="2"/>
        <v>44.117232518838613</v>
      </c>
      <c r="G50" s="2">
        <f t="shared" si="2"/>
        <v>51.485216505983992</v>
      </c>
      <c r="H50" s="2">
        <f t="shared" si="2"/>
        <v>30.648361314272996</v>
      </c>
      <c r="I50" s="2">
        <f t="shared" si="2"/>
        <v>43.380821282136473</v>
      </c>
      <c r="J50" s="2">
        <f t="shared" si="2"/>
        <v>35.302505817819103</v>
      </c>
      <c r="K50" s="2">
        <f t="shared" si="2"/>
        <v>55.930857989804899</v>
      </c>
      <c r="L50" s="2">
        <f t="shared" si="2"/>
        <v>69.814778645833229</v>
      </c>
      <c r="M50" s="2">
        <f t="shared" si="2"/>
        <v>62.975554770611652</v>
      </c>
      <c r="N50" s="2">
        <f t="shared" si="2"/>
        <v>44.497385444370536</v>
      </c>
      <c r="O50" s="2">
        <f t="shared" si="2"/>
        <v>59.419596354166615</v>
      </c>
      <c r="P50" s="2">
        <f t="shared" si="2"/>
        <v>65.022499030363406</v>
      </c>
      <c r="Q50" s="2">
        <f t="shared" si="2"/>
        <v>64.921812666223317</v>
      </c>
      <c r="R50" s="2">
        <f t="shared" si="2"/>
        <v>50.35486272717192</v>
      </c>
      <c r="S50" s="2">
        <f t="shared" si="2"/>
        <v>66.281437001329735</v>
      </c>
      <c r="T50" s="2">
        <f t="shared" si="2"/>
        <v>66.113121952570822</v>
      </c>
      <c r="U50" s="2">
        <f t="shared" si="2"/>
        <v>64.916884834884655</v>
      </c>
      <c r="W50" s="3">
        <f>AVERAGE(B50:K50)</f>
        <v>43.185097725509692</v>
      </c>
      <c r="X50" s="3">
        <f>AVERAGE(L50:U50)</f>
        <v>61.431793342752584</v>
      </c>
    </row>
    <row r="52" spans="1:24" x14ac:dyDescent="0.2">
      <c r="A52" s="2" t="s">
        <v>2</v>
      </c>
      <c r="B52" s="2" t="s">
        <v>3</v>
      </c>
      <c r="C52" s="2" t="s">
        <v>4</v>
      </c>
      <c r="D52" s="2" t="s">
        <v>7</v>
      </c>
      <c r="E52" s="2" t="s">
        <v>8</v>
      </c>
      <c r="F52" s="2" t="s">
        <v>9</v>
      </c>
      <c r="G52" s="2" t="s">
        <v>10</v>
      </c>
      <c r="H52" s="2" t="s">
        <v>11</v>
      </c>
      <c r="I52" s="2" t="s">
        <v>12</v>
      </c>
      <c r="J52" s="2" t="s">
        <v>13</v>
      </c>
      <c r="K52" s="2" t="s">
        <v>14</v>
      </c>
      <c r="L52" s="2" t="s">
        <v>15</v>
      </c>
      <c r="M52" s="2" t="s">
        <v>16</v>
      </c>
      <c r="N52" s="2" t="s">
        <v>17</v>
      </c>
      <c r="O52" s="2" t="s">
        <v>18</v>
      </c>
      <c r="P52" s="2" t="s">
        <v>19</v>
      </c>
      <c r="Q52" s="2" t="s">
        <v>5</v>
      </c>
      <c r="R52" s="2" t="s">
        <v>20</v>
      </c>
      <c r="S52" s="2" t="s">
        <v>21</v>
      </c>
      <c r="T52" s="2" t="s">
        <v>22</v>
      </c>
      <c r="U52" s="2" t="s">
        <v>23</v>
      </c>
    </row>
    <row r="54" spans="1:24" x14ac:dyDescent="0.2">
      <c r="D54" s="6"/>
      <c r="E54" s="6"/>
      <c r="F54" s="6"/>
      <c r="G54" s="6"/>
      <c r="H54" s="6"/>
      <c r="I54" s="6"/>
    </row>
    <row r="55" spans="1:24" ht="18" x14ac:dyDescent="0.2">
      <c r="D55" s="6"/>
      <c r="E55" s="7"/>
      <c r="F55" s="6"/>
      <c r="G55" s="6"/>
      <c r="H55" s="6"/>
      <c r="I55" s="6"/>
    </row>
    <row r="56" spans="1:24" x14ac:dyDescent="0.2">
      <c r="D56" s="6"/>
      <c r="E56" s="6"/>
      <c r="F56" s="6"/>
      <c r="G56" s="6"/>
      <c r="H56" s="6"/>
      <c r="I56" s="6"/>
    </row>
    <row r="57" spans="1:24" x14ac:dyDescent="0.2">
      <c r="D57" s="6"/>
      <c r="E57" s="6"/>
      <c r="F57" s="6"/>
      <c r="G57" s="6"/>
      <c r="H57" s="6"/>
      <c r="I57" s="6"/>
    </row>
    <row r="62" spans="1:24" x14ac:dyDescent="0.2">
      <c r="B62" s="5"/>
      <c r="C62" s="5"/>
      <c r="D62" s="5"/>
      <c r="E62" s="5"/>
      <c r="F62" s="1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8D097-5FF7-3342-9437-040E859DCC85}">
  <dimension ref="A1:Y62"/>
  <sheetViews>
    <sheetView topLeftCell="A19" zoomScale="93" workbookViewId="0">
      <selection activeCell="A59" sqref="A59:U67"/>
    </sheetView>
  </sheetViews>
  <sheetFormatPr baseColWidth="10" defaultRowHeight="16" x14ac:dyDescent="0.2"/>
  <cols>
    <col min="1" max="1" width="15.6640625" style="2" customWidth="1"/>
    <col min="2" max="2" width="12.83203125" style="2" customWidth="1"/>
    <col min="3" max="3" width="14" style="2" customWidth="1"/>
    <col min="4" max="4" width="13.6640625" style="2" customWidth="1"/>
    <col min="5" max="16384" width="10.83203125" style="2"/>
  </cols>
  <sheetData>
    <row r="1" spans="1:24" x14ac:dyDescent="0.2">
      <c r="A1" s="2" t="s">
        <v>27</v>
      </c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4" t="s">
        <v>1</v>
      </c>
      <c r="M1" s="4"/>
      <c r="N1" s="4"/>
      <c r="O1" s="4"/>
      <c r="P1" s="4"/>
      <c r="Q1" s="4"/>
      <c r="R1" s="4"/>
      <c r="S1" s="4"/>
      <c r="T1" s="4"/>
      <c r="U1" s="4"/>
      <c r="W1" s="3" t="s">
        <v>25</v>
      </c>
      <c r="X1" s="4" t="s">
        <v>26</v>
      </c>
    </row>
    <row r="2" spans="1:24" x14ac:dyDescent="0.2">
      <c r="A2" s="2">
        <v>1</v>
      </c>
      <c r="B2" s="2">
        <v>62.8458658854166</v>
      </c>
      <c r="C2" s="5">
        <v>68.4716796875</v>
      </c>
      <c r="D2" s="5">
        <v>52.8771158854166</v>
      </c>
      <c r="E2" s="2">
        <v>91.43994140625</v>
      </c>
      <c r="F2" s="2">
        <v>17.24169921875</v>
      </c>
      <c r="G2" s="2">
        <v>39.7371419270833</v>
      </c>
      <c r="H2" s="2">
        <v>20.8170572916666</v>
      </c>
      <c r="I2" s="2">
        <v>63.07958984375</v>
      </c>
      <c r="J2" s="2">
        <v>54.6590169270833</v>
      </c>
      <c r="K2" s="2">
        <v>77.033203125</v>
      </c>
      <c r="L2" s="2">
        <v>96.1956380208333</v>
      </c>
      <c r="M2" s="2">
        <v>58.3546549479166</v>
      </c>
      <c r="N2" s="2">
        <v>17.59619140625</v>
      </c>
      <c r="O2" s="2">
        <v>39.244140625</v>
      </c>
      <c r="P2" s="2">
        <v>19.3937174479166</v>
      </c>
      <c r="Q2" s="2">
        <v>56.8250325520833</v>
      </c>
      <c r="R2" s="2">
        <v>39.6915690104166</v>
      </c>
      <c r="S2" s="2">
        <v>48.1897786458333</v>
      </c>
      <c r="T2" s="2">
        <v>127.068033854166</v>
      </c>
      <c r="U2" s="2">
        <v>130.804036458333</v>
      </c>
      <c r="W2" s="2">
        <f t="shared" ref="W2:W47" si="0">AVERAGE(B2:K2)</f>
        <v>54.82023111979165</v>
      </c>
      <c r="X2" s="2">
        <f t="shared" ref="X2:X48" si="1">AVERAGE(L2:U2)</f>
        <v>63.336279296874878</v>
      </c>
    </row>
    <row r="3" spans="1:24" x14ac:dyDescent="0.2">
      <c r="A3" s="2">
        <v>2</v>
      </c>
      <c r="B3" s="2">
        <v>10.8089192708333</v>
      </c>
      <c r="C3" s="5">
        <v>12.1110026041666</v>
      </c>
      <c r="D3" s="5">
        <v>9.1901041666666607</v>
      </c>
      <c r="E3" s="2">
        <v>9.48193359375</v>
      </c>
      <c r="F3" s="2">
        <v>5.9938151041666599</v>
      </c>
      <c r="G3" s="2">
        <v>9.1056315104166607</v>
      </c>
      <c r="H3" s="2">
        <v>8.2351888020833304</v>
      </c>
      <c r="I3" s="2">
        <v>8.68017578125</v>
      </c>
      <c r="J3" s="2">
        <v>9.93603515625</v>
      </c>
      <c r="K3" s="2">
        <v>7.6881510416666599</v>
      </c>
      <c r="L3" s="2">
        <v>11.5582682291666</v>
      </c>
      <c r="M3" s="2">
        <v>11.0402018229166</v>
      </c>
      <c r="N3" s="2">
        <v>8.2449544270833304</v>
      </c>
      <c r="O3" s="2">
        <v>8.9036458333333304</v>
      </c>
      <c r="P3" s="2">
        <v>7.4410807291666599</v>
      </c>
      <c r="Q3" s="2">
        <v>9.953125</v>
      </c>
      <c r="R3" s="2">
        <v>8.2347005208333304</v>
      </c>
      <c r="S3" s="2">
        <v>9.4728190104166607</v>
      </c>
      <c r="T3" s="2">
        <v>18.1809895833333</v>
      </c>
      <c r="U3" s="2">
        <v>18.9150390625</v>
      </c>
      <c r="W3" s="2">
        <f t="shared" si="0"/>
        <v>9.1230957031249851</v>
      </c>
      <c r="X3" s="2">
        <f t="shared" si="1"/>
        <v>11.19448242187498</v>
      </c>
    </row>
    <row r="4" spans="1:24" x14ac:dyDescent="0.2">
      <c r="A4" s="2">
        <v>3</v>
      </c>
      <c r="B4" s="2">
        <v>5.8870442708333304</v>
      </c>
      <c r="C4" s="5">
        <v>6.1534830729166599</v>
      </c>
      <c r="D4" s="5">
        <v>5.66455078125</v>
      </c>
      <c r="E4" s="2">
        <v>6.4176432291666599</v>
      </c>
      <c r="F4" s="2">
        <v>3.8644205729166599</v>
      </c>
      <c r="G4" s="2">
        <v>5.9425455729166599</v>
      </c>
      <c r="H4" s="2">
        <v>5.3701171875</v>
      </c>
      <c r="I4" s="2">
        <v>5.1559244791666599</v>
      </c>
      <c r="J4" s="2">
        <v>5.65478515625</v>
      </c>
      <c r="K4" s="2">
        <v>5.05419921875</v>
      </c>
      <c r="L4" s="2">
        <v>7.31591796875</v>
      </c>
      <c r="M4" s="2">
        <v>5.11962890625</v>
      </c>
      <c r="N4" s="2">
        <v>5.4986979166666599</v>
      </c>
      <c r="O4" s="2">
        <v>5.0017903645833304</v>
      </c>
      <c r="P4" s="2">
        <v>4.6837565104166599</v>
      </c>
      <c r="Q4" s="2">
        <v>6.2814127604166599</v>
      </c>
      <c r="R4" s="2">
        <v>5.0662434895833304</v>
      </c>
      <c r="S4" s="2">
        <v>5.8025716145833304</v>
      </c>
      <c r="T4" s="2">
        <v>8.3260091145833304</v>
      </c>
      <c r="U4" s="2">
        <v>8.7400716145833304</v>
      </c>
      <c r="W4" s="2">
        <f t="shared" si="0"/>
        <v>5.5164713541666632</v>
      </c>
      <c r="X4" s="2">
        <f t="shared" si="1"/>
        <v>6.1836100260416629</v>
      </c>
    </row>
    <row r="5" spans="1:24" x14ac:dyDescent="0.2">
      <c r="A5" s="2">
        <v>4</v>
      </c>
      <c r="B5" s="2">
        <v>3.8548177083333299</v>
      </c>
      <c r="C5" s="5">
        <v>4.1432291666666599</v>
      </c>
      <c r="D5" s="5">
        <v>3.4246419270833299</v>
      </c>
      <c r="E5" s="2">
        <v>3.6827799479166599</v>
      </c>
      <c r="F5" s="2">
        <v>2.3798828125</v>
      </c>
      <c r="G5" s="2">
        <v>4.0945638020833304</v>
      </c>
      <c r="H5" s="2">
        <v>3.2556966145833299</v>
      </c>
      <c r="I5" s="2">
        <v>3.1311848958333299</v>
      </c>
      <c r="J5" s="2">
        <v>3.38330078125</v>
      </c>
      <c r="K5" s="2">
        <v>3.1297200520833299</v>
      </c>
      <c r="L5" s="2">
        <v>5.5143229166666599</v>
      </c>
      <c r="M5" s="2">
        <v>3.3619791666666599</v>
      </c>
      <c r="N5" s="2">
        <v>3.92578125</v>
      </c>
      <c r="O5" s="2">
        <v>3.5125325520833299</v>
      </c>
      <c r="P5" s="2">
        <v>3.1500651041666599</v>
      </c>
      <c r="Q5" s="2">
        <v>4.7102864583333304</v>
      </c>
      <c r="R5" s="2">
        <v>3.65869140625</v>
      </c>
      <c r="S5" s="2">
        <v>3.8123372395833299</v>
      </c>
      <c r="T5" s="2">
        <v>5.1124674479166599</v>
      </c>
      <c r="U5" s="2">
        <v>5.2893880208333304</v>
      </c>
      <c r="W5" s="2">
        <f t="shared" si="0"/>
        <v>3.4479817708333291</v>
      </c>
      <c r="X5" s="2">
        <f t="shared" si="1"/>
        <v>4.2047851562499954</v>
      </c>
    </row>
    <row r="6" spans="1:24" x14ac:dyDescent="0.2">
      <c r="A6" s="2">
        <v>5</v>
      </c>
      <c r="B6" s="2">
        <v>19.3909505208333</v>
      </c>
      <c r="C6" s="5">
        <v>21.6648763020833</v>
      </c>
      <c r="D6" s="5">
        <v>22.5390625</v>
      </c>
      <c r="E6" s="2">
        <v>31.201171875</v>
      </c>
      <c r="F6" s="2">
        <v>67.0266927083333</v>
      </c>
      <c r="G6" s="2">
        <v>64.0849609375</v>
      </c>
      <c r="H6" s="2">
        <v>82.4280598958333</v>
      </c>
      <c r="I6" s="2">
        <v>30.6756184895833</v>
      </c>
      <c r="J6" s="2">
        <v>23.1202799479166</v>
      </c>
      <c r="K6" s="2">
        <v>22.8483072916666</v>
      </c>
      <c r="L6" s="2">
        <v>26.8981119791666</v>
      </c>
      <c r="M6" s="2">
        <v>26.8623046875</v>
      </c>
      <c r="N6" s="2">
        <v>59.4422200520833</v>
      </c>
      <c r="O6" s="2">
        <v>26.4278971354166</v>
      </c>
      <c r="P6" s="2">
        <v>90.9588216145833</v>
      </c>
      <c r="Q6" s="2">
        <v>25.2023111979166</v>
      </c>
      <c r="R6" s="2">
        <v>67.0519205729166</v>
      </c>
      <c r="S6" s="2">
        <v>20.0625</v>
      </c>
      <c r="T6" s="2">
        <v>28.7540690104166</v>
      </c>
      <c r="U6" s="2">
        <v>30.9482421875</v>
      </c>
      <c r="W6" s="2">
        <f t="shared" si="0"/>
        <v>38.497998046874976</v>
      </c>
      <c r="X6" s="2">
        <f t="shared" si="1"/>
        <v>40.260839843749963</v>
      </c>
    </row>
    <row r="7" spans="1:24" x14ac:dyDescent="0.2">
      <c r="A7" s="2">
        <v>6</v>
      </c>
      <c r="B7" s="2">
        <v>39.2796223958333</v>
      </c>
      <c r="C7" s="5">
        <v>219.86572265625</v>
      </c>
      <c r="D7" s="5">
        <v>202.8837890625</v>
      </c>
      <c r="E7" s="2">
        <v>103.106608072916</v>
      </c>
      <c r="F7" s="2">
        <v>170.96484375</v>
      </c>
      <c r="G7" s="2">
        <v>40.5496419270833</v>
      </c>
      <c r="H7" s="2">
        <v>78.4529622395833</v>
      </c>
      <c r="I7" s="2">
        <v>133.217610677083</v>
      </c>
      <c r="J7" s="2">
        <v>112.565755208333</v>
      </c>
      <c r="K7" s="2">
        <v>97.4884440104166</v>
      </c>
      <c r="L7" s="2">
        <v>331.86848958333297</v>
      </c>
      <c r="M7" s="2">
        <v>388.46923828125</v>
      </c>
      <c r="N7" s="2">
        <v>26.7189127604166</v>
      </c>
      <c r="O7" s="2">
        <v>406.916015625</v>
      </c>
      <c r="P7" s="2">
        <v>234.587890625</v>
      </c>
      <c r="Q7" s="2">
        <v>314.98291015625</v>
      </c>
      <c r="R7" s="2">
        <v>29.0582682291666</v>
      </c>
      <c r="S7" s="2">
        <v>192.46337890625</v>
      </c>
      <c r="T7" s="2">
        <v>396.728678385416</v>
      </c>
      <c r="U7" s="2">
        <v>425.89794921875</v>
      </c>
      <c r="W7" s="2">
        <f t="shared" si="0"/>
        <v>119.83749999999984</v>
      </c>
      <c r="X7" s="2">
        <f t="shared" si="1"/>
        <v>274.76917317708319</v>
      </c>
    </row>
    <row r="8" spans="1:24" x14ac:dyDescent="0.2">
      <c r="A8" s="2">
        <v>7</v>
      </c>
      <c r="B8" s="2">
        <v>4.63330078125</v>
      </c>
      <c r="C8" s="5">
        <v>9.3707682291666607</v>
      </c>
      <c r="D8" s="5">
        <v>8.7862955729166607</v>
      </c>
      <c r="E8" s="2">
        <v>7.57470703125</v>
      </c>
      <c r="F8" s="2">
        <v>8.70703125</v>
      </c>
      <c r="G8" s="2">
        <v>5.3792317708333304</v>
      </c>
      <c r="H8" s="2">
        <v>5.9189453125</v>
      </c>
      <c r="I8" s="2">
        <v>7.3857421875</v>
      </c>
      <c r="J8" s="2">
        <v>7.4283854166666599</v>
      </c>
      <c r="K8" s="2">
        <v>6.4430338541666599</v>
      </c>
      <c r="L8" s="2">
        <v>12.6321614583333</v>
      </c>
      <c r="M8" s="2">
        <v>12.1609700520833</v>
      </c>
      <c r="N8" s="2">
        <v>4.99267578125</v>
      </c>
      <c r="O8" s="2">
        <v>15.8289388020833</v>
      </c>
      <c r="P8" s="2">
        <v>10.72705078125</v>
      </c>
      <c r="Q8" s="2">
        <v>13.1622721354166</v>
      </c>
      <c r="R8" s="2">
        <v>5.12548828125</v>
      </c>
      <c r="S8" s="2">
        <v>8.1321614583333304</v>
      </c>
      <c r="T8" s="2">
        <v>12.4368489583333</v>
      </c>
      <c r="U8" s="2">
        <v>13.8131510416666</v>
      </c>
      <c r="W8" s="2">
        <f t="shared" si="0"/>
        <v>7.162744140624997</v>
      </c>
      <c r="X8" s="2">
        <f t="shared" si="1"/>
        <v>10.901171874999973</v>
      </c>
    </row>
    <row r="9" spans="1:24" x14ac:dyDescent="0.2">
      <c r="A9" s="2">
        <v>8</v>
      </c>
      <c r="B9" s="2">
        <v>2.9599609375</v>
      </c>
      <c r="C9" s="5">
        <v>5.0515950520833304</v>
      </c>
      <c r="D9" s="5">
        <v>5.2908528645833304</v>
      </c>
      <c r="E9" s="2">
        <v>4.79638671875</v>
      </c>
      <c r="F9" s="2">
        <v>4.0489908854166599</v>
      </c>
      <c r="G9" s="2">
        <v>3.4812825520833299</v>
      </c>
      <c r="H9" s="2">
        <v>3.5400390625</v>
      </c>
      <c r="I9" s="2">
        <v>4.345703125</v>
      </c>
      <c r="J9" s="2">
        <v>3.90380859375</v>
      </c>
      <c r="K9" s="2">
        <v>3.9423828125</v>
      </c>
      <c r="L9" s="2">
        <v>6.0486653645833304</v>
      </c>
      <c r="M9" s="2">
        <v>5.6077473958333304</v>
      </c>
      <c r="N9" s="2">
        <v>3.78955078125</v>
      </c>
      <c r="O9" s="2">
        <v>7.5237630208333304</v>
      </c>
      <c r="P9" s="2">
        <v>5.1676432291666599</v>
      </c>
      <c r="Q9" s="2">
        <v>5.2071940104166599</v>
      </c>
      <c r="R9" s="2">
        <v>3.5013020833333299</v>
      </c>
      <c r="S9" s="2">
        <v>4.7301432291666599</v>
      </c>
      <c r="T9" s="2">
        <v>6.8684895833333304</v>
      </c>
      <c r="U9" s="2">
        <v>7.193359375</v>
      </c>
      <c r="W9" s="2">
        <f t="shared" si="0"/>
        <v>4.136100260416665</v>
      </c>
      <c r="X9" s="2">
        <f t="shared" si="1"/>
        <v>5.5637858072916631</v>
      </c>
    </row>
    <row r="10" spans="1:24" x14ac:dyDescent="0.2">
      <c r="A10" s="2">
        <v>9</v>
      </c>
      <c r="B10" s="2">
        <v>2.2130533854166599</v>
      </c>
      <c r="C10" s="5">
        <v>3.32666015625</v>
      </c>
      <c r="D10" s="5">
        <v>3.7037760416666599</v>
      </c>
      <c r="E10" s="2">
        <v>3.7898763020833299</v>
      </c>
      <c r="F10" s="2">
        <v>3.0924479166666599</v>
      </c>
      <c r="G10" s="2">
        <v>2.9052734375</v>
      </c>
      <c r="H10" s="2">
        <v>2.7646484375</v>
      </c>
      <c r="I10" s="2">
        <v>3.1214192708333299</v>
      </c>
      <c r="J10" s="2">
        <v>3.0602213541666599</v>
      </c>
      <c r="K10" s="2">
        <v>3.1266276041666599</v>
      </c>
      <c r="L10" s="2">
        <v>4.1287434895833304</v>
      </c>
      <c r="M10" s="2">
        <v>4.4308268229166599</v>
      </c>
      <c r="N10" s="2">
        <v>3.50732421875</v>
      </c>
      <c r="O10" s="2">
        <v>3.6717122395833299</v>
      </c>
      <c r="P10" s="2">
        <v>3.5125325520833299</v>
      </c>
      <c r="Q10" s="2">
        <v>3.5504557291666599</v>
      </c>
      <c r="R10" s="2">
        <v>3.1023763020833299</v>
      </c>
      <c r="S10" s="2">
        <v>3.2010091145833299</v>
      </c>
      <c r="T10" s="2">
        <v>5.4479166666666599</v>
      </c>
      <c r="U10" s="2">
        <v>5.8102213541666599</v>
      </c>
      <c r="W10" s="2">
        <f t="shared" si="0"/>
        <v>3.1104003906249962</v>
      </c>
      <c r="X10" s="2">
        <f t="shared" si="1"/>
        <v>4.036311848958329</v>
      </c>
    </row>
    <row r="11" spans="1:24" x14ac:dyDescent="0.2">
      <c r="A11" s="2">
        <v>10</v>
      </c>
      <c r="B11" s="2">
        <v>1.9510091145833299</v>
      </c>
      <c r="C11" s="5">
        <v>2.8507486979166599</v>
      </c>
      <c r="D11" s="5">
        <v>3.3673502604166599</v>
      </c>
      <c r="E11" s="2">
        <v>3.2609049479166599</v>
      </c>
      <c r="F11" s="2">
        <v>2.7373046875</v>
      </c>
      <c r="G11" s="2">
        <v>2.5076497395833299</v>
      </c>
      <c r="H11" s="2">
        <v>2.3055013020833299</v>
      </c>
      <c r="I11" s="2">
        <v>2.5948893229166599</v>
      </c>
      <c r="J11" s="2">
        <v>2.6944986979166599</v>
      </c>
      <c r="K11" s="2">
        <v>2.875</v>
      </c>
      <c r="L11" s="2">
        <v>3.5489908854166599</v>
      </c>
      <c r="M11" s="2">
        <v>3.9064127604166599</v>
      </c>
      <c r="N11" s="2">
        <v>3.0935872395833299</v>
      </c>
      <c r="O11" s="2">
        <v>2.8268229166666599</v>
      </c>
      <c r="P11" s="2">
        <v>2.9178059895833299</v>
      </c>
      <c r="Q11" s="2">
        <v>3.1171875</v>
      </c>
      <c r="R11" s="2">
        <v>2.7921549479166599</v>
      </c>
      <c r="S11" s="2">
        <v>2.6676432291666599</v>
      </c>
      <c r="T11" s="2">
        <v>4.67333984375</v>
      </c>
      <c r="U11" s="2">
        <v>5.0271809895833304</v>
      </c>
      <c r="W11" s="2">
        <f t="shared" si="0"/>
        <v>2.7144856770833288</v>
      </c>
      <c r="X11" s="2">
        <f t="shared" si="1"/>
        <v>3.4571126302083295</v>
      </c>
    </row>
    <row r="12" spans="1:24" x14ac:dyDescent="0.2">
      <c r="A12" s="2">
        <v>11</v>
      </c>
      <c r="B12" s="2">
        <v>121.973470052083</v>
      </c>
      <c r="C12" s="5">
        <v>395.137369791666</v>
      </c>
      <c r="D12" s="5">
        <v>140.467936197916</v>
      </c>
      <c r="E12" s="2">
        <v>158.891438802083</v>
      </c>
      <c r="F12" s="2">
        <v>232.327799479166</v>
      </c>
      <c r="G12" s="2">
        <v>357.256998697916</v>
      </c>
      <c r="H12" s="2">
        <v>131.19677734375</v>
      </c>
      <c r="I12" s="2">
        <v>169.309244791666</v>
      </c>
      <c r="J12" s="2">
        <v>185.428059895833</v>
      </c>
      <c r="K12" s="2">
        <v>155.596354166666</v>
      </c>
      <c r="L12" s="2">
        <v>268.85432942708297</v>
      </c>
      <c r="M12" s="2">
        <v>318.06233723958297</v>
      </c>
      <c r="N12" s="2">
        <v>318.3701171875</v>
      </c>
      <c r="O12" s="2">
        <v>367.760416666666</v>
      </c>
      <c r="P12" s="2">
        <v>125.537109375</v>
      </c>
      <c r="Q12" s="2">
        <v>317.635904947916</v>
      </c>
      <c r="R12" s="2">
        <v>417.945475260416</v>
      </c>
      <c r="S12" s="2">
        <v>305.33284505208297</v>
      </c>
      <c r="T12" s="2">
        <v>104.535970052083</v>
      </c>
      <c r="U12" s="2">
        <v>156.416178385416</v>
      </c>
      <c r="W12" s="2">
        <f t="shared" si="0"/>
        <v>204.75854492187452</v>
      </c>
      <c r="X12" s="2">
        <f t="shared" si="1"/>
        <v>270.04506835937457</v>
      </c>
    </row>
    <row r="13" spans="1:24" x14ac:dyDescent="0.2">
      <c r="A13" s="2">
        <v>12</v>
      </c>
      <c r="B13" s="2">
        <v>6.35595703125</v>
      </c>
      <c r="C13" s="5">
        <v>28.7421875</v>
      </c>
      <c r="D13" s="5">
        <v>7.2473958333333304</v>
      </c>
      <c r="E13" s="2">
        <v>9.93017578125</v>
      </c>
      <c r="F13" s="2">
        <v>12.10009765625</v>
      </c>
      <c r="G13" s="2">
        <v>22.72802734375</v>
      </c>
      <c r="H13" s="2">
        <v>5.8453776041666599</v>
      </c>
      <c r="I13" s="2">
        <v>11.3681640625</v>
      </c>
      <c r="J13" s="2">
        <v>9.4300130208333304</v>
      </c>
      <c r="K13" s="2">
        <v>10.31689453125</v>
      </c>
      <c r="L13" s="2">
        <v>15.4306640625</v>
      </c>
      <c r="M13" s="2">
        <v>19.1433919270833</v>
      </c>
      <c r="N13" s="2">
        <v>16.7236328125</v>
      </c>
      <c r="O13" s="2">
        <v>21.0657552083333</v>
      </c>
      <c r="P13" s="2">
        <v>7.0524088541666599</v>
      </c>
      <c r="Q13" s="2">
        <v>19.4383138020833</v>
      </c>
      <c r="R13" s="2">
        <v>27.9972330729166</v>
      </c>
      <c r="S13" s="2">
        <v>19.7223307291666</v>
      </c>
      <c r="T13" s="2">
        <v>7.2810872395833304</v>
      </c>
      <c r="U13" s="2">
        <v>8.20263671875</v>
      </c>
      <c r="W13" s="2">
        <f t="shared" si="0"/>
        <v>12.406429036458331</v>
      </c>
      <c r="X13" s="2">
        <f t="shared" si="1"/>
        <v>16.205745442708313</v>
      </c>
    </row>
    <row r="14" spans="1:24" x14ac:dyDescent="0.2">
      <c r="A14" s="2">
        <v>13</v>
      </c>
      <c r="B14" s="2">
        <v>3.2018229166666599</v>
      </c>
      <c r="C14" s="5">
        <v>9.16259765625</v>
      </c>
      <c r="D14" s="5">
        <v>4.6124674479166599</v>
      </c>
      <c r="E14" s="2">
        <v>4.8165690104166599</v>
      </c>
      <c r="F14" s="2">
        <v>5.2607421875</v>
      </c>
      <c r="G14" s="2">
        <v>4.57568359375</v>
      </c>
      <c r="H14" s="2">
        <v>3.0641276041666599</v>
      </c>
      <c r="I14" s="2">
        <v>4.1033528645833304</v>
      </c>
      <c r="J14" s="2">
        <v>4.6715494791666599</v>
      </c>
      <c r="K14" s="2">
        <v>4.4820963541666599</v>
      </c>
      <c r="L14" s="2">
        <v>5.87744140625</v>
      </c>
      <c r="M14" s="2">
        <v>7.3411458333333304</v>
      </c>
      <c r="N14" s="2">
        <v>5.4806315104166599</v>
      </c>
      <c r="O14" s="2">
        <v>7.1988932291666599</v>
      </c>
      <c r="P14" s="2">
        <v>2.7184244791666599</v>
      </c>
      <c r="Q14" s="2">
        <v>7.96923828125</v>
      </c>
      <c r="R14" s="2">
        <v>5.7421875</v>
      </c>
      <c r="S14" s="2">
        <v>6.5662434895833304</v>
      </c>
      <c r="T14" s="2">
        <v>4.91943359375</v>
      </c>
      <c r="U14" s="2">
        <v>5.376953125</v>
      </c>
      <c r="W14" s="2">
        <f t="shared" si="0"/>
        <v>4.795100911458329</v>
      </c>
      <c r="X14" s="2">
        <f t="shared" si="1"/>
        <v>5.9190592447916641</v>
      </c>
    </row>
    <row r="15" spans="1:24" x14ac:dyDescent="0.2">
      <c r="A15" s="2">
        <v>14</v>
      </c>
      <c r="B15" s="2">
        <v>2.6433919270833299</v>
      </c>
      <c r="C15" s="5">
        <v>6.7076822916666599</v>
      </c>
      <c r="D15" s="5">
        <v>3.64990234375</v>
      </c>
      <c r="E15" s="2">
        <v>3.8185221354166599</v>
      </c>
      <c r="F15" s="2">
        <v>3.8072916666666599</v>
      </c>
      <c r="G15" s="2">
        <v>2.91650390625</v>
      </c>
      <c r="H15" s="2">
        <v>2.2584635416666599</v>
      </c>
      <c r="I15" s="2">
        <v>3.3033854166666599</v>
      </c>
      <c r="J15" s="2">
        <v>3.9275716145833299</v>
      </c>
      <c r="K15" s="2">
        <v>3.6673177083333299</v>
      </c>
      <c r="L15" s="2">
        <v>4.3610026041666599</v>
      </c>
      <c r="M15" s="2">
        <v>4.6241861979166599</v>
      </c>
      <c r="N15" s="2">
        <v>3.4894205729166599</v>
      </c>
      <c r="O15" s="2">
        <v>4.4547526041666599</v>
      </c>
      <c r="P15" s="2">
        <v>2.0390625</v>
      </c>
      <c r="Q15" s="2">
        <v>5.1876627604166599</v>
      </c>
      <c r="R15" s="2">
        <v>3.3487955729166599</v>
      </c>
      <c r="S15" s="2">
        <v>4.9562174479166599</v>
      </c>
      <c r="T15" s="2">
        <v>4.4337565104166599</v>
      </c>
      <c r="U15" s="2">
        <v>4.80859375</v>
      </c>
      <c r="W15" s="2">
        <f t="shared" si="0"/>
        <v>3.6700032552083295</v>
      </c>
      <c r="X15" s="2">
        <f t="shared" si="1"/>
        <v>4.1703450520833281</v>
      </c>
    </row>
    <row r="16" spans="1:24" x14ac:dyDescent="0.2">
      <c r="A16" s="2">
        <v>15</v>
      </c>
      <c r="B16" s="2">
        <v>2.14794921875</v>
      </c>
      <c r="C16" s="5">
        <v>5.6764322916666599</v>
      </c>
      <c r="D16" s="5">
        <v>3.0421549479166599</v>
      </c>
      <c r="E16" s="2">
        <v>3.2849934895833299</v>
      </c>
      <c r="F16" s="2">
        <v>3.2713216145833299</v>
      </c>
      <c r="G16" s="2">
        <v>2.4119466145833299</v>
      </c>
      <c r="H16" s="2">
        <v>1.9689127604166601</v>
      </c>
      <c r="I16" s="2">
        <v>2.8450520833333299</v>
      </c>
      <c r="J16" s="2">
        <v>3.2127278645833299</v>
      </c>
      <c r="K16" s="2">
        <v>3.2403971354166599</v>
      </c>
      <c r="L16" s="2">
        <v>3.56298828125</v>
      </c>
      <c r="M16" s="2">
        <v>3.5304361979166599</v>
      </c>
      <c r="N16" s="2">
        <v>2.7809244791666599</v>
      </c>
      <c r="O16" s="2">
        <v>3.6451822916666599</v>
      </c>
      <c r="P16" s="2">
        <v>1.9122721354166601</v>
      </c>
      <c r="Q16" s="2">
        <v>4.0276692708333304</v>
      </c>
      <c r="R16" s="2">
        <v>2.6599934895833299</v>
      </c>
      <c r="S16" s="2">
        <v>4.5377604166666599</v>
      </c>
      <c r="T16" s="2">
        <v>3.8870442708333299</v>
      </c>
      <c r="U16" s="2">
        <v>3.78857421875</v>
      </c>
      <c r="W16" s="2">
        <f t="shared" si="0"/>
        <v>3.1101888020833286</v>
      </c>
      <c r="X16" s="2">
        <f t="shared" si="1"/>
        <v>3.4332845052083285</v>
      </c>
    </row>
    <row r="17" spans="1:24" x14ac:dyDescent="0.2">
      <c r="A17" s="2">
        <v>16</v>
      </c>
      <c r="B17" s="2">
        <v>120.514973958333</v>
      </c>
      <c r="C17" s="5">
        <v>87.9827473958333</v>
      </c>
      <c r="D17" s="5">
        <v>103.46533203125</v>
      </c>
      <c r="E17" s="2">
        <v>139.02001953125</v>
      </c>
      <c r="F17" s="2">
        <v>105.02880859375</v>
      </c>
      <c r="G17" s="2">
        <v>213.59423828125</v>
      </c>
      <c r="H17" s="2">
        <v>151.039225260416</v>
      </c>
      <c r="I17" s="2">
        <v>193.02197265625</v>
      </c>
      <c r="J17" s="2">
        <v>119.221028645833</v>
      </c>
      <c r="K17" s="2">
        <v>180.958658854166</v>
      </c>
      <c r="L17" s="2">
        <v>150.383951822916</v>
      </c>
      <c r="M17" s="2">
        <v>149.788899739583</v>
      </c>
      <c r="N17" s="2">
        <v>259.32405598958297</v>
      </c>
      <c r="O17" s="2">
        <v>156.86669921875</v>
      </c>
      <c r="P17" s="2">
        <v>261.77278645833297</v>
      </c>
      <c r="Q17" s="2">
        <v>226.020182291666</v>
      </c>
      <c r="R17" s="2">
        <v>204.42041015625</v>
      </c>
      <c r="S17" s="2">
        <v>182.347493489583</v>
      </c>
      <c r="T17" s="2">
        <v>106.10986328125</v>
      </c>
      <c r="U17" s="2">
        <v>99.7965494791666</v>
      </c>
      <c r="W17" s="2">
        <f t="shared" si="0"/>
        <v>141.38470052083315</v>
      </c>
      <c r="X17" s="2">
        <f t="shared" si="1"/>
        <v>179.68308919270805</v>
      </c>
    </row>
    <row r="18" spans="1:24" x14ac:dyDescent="0.2">
      <c r="A18" s="2">
        <v>17</v>
      </c>
      <c r="B18" s="2">
        <v>135.007486979166</v>
      </c>
      <c r="C18" s="5">
        <v>51.3518880208333</v>
      </c>
      <c r="D18" s="5">
        <v>70.3601888020833</v>
      </c>
      <c r="E18" s="2">
        <v>50.8933919270833</v>
      </c>
      <c r="F18" s="2">
        <v>37.830078125</v>
      </c>
      <c r="G18" s="2">
        <v>134.599934895833</v>
      </c>
      <c r="H18" s="2">
        <v>53.7096354166666</v>
      </c>
      <c r="I18" s="2">
        <v>255.374837239583</v>
      </c>
      <c r="J18" s="2">
        <v>76.4265950520833</v>
      </c>
      <c r="K18" s="2">
        <v>177.957682291666</v>
      </c>
      <c r="L18" s="2">
        <v>178.63134765625</v>
      </c>
      <c r="M18" s="2">
        <v>134.78857421875</v>
      </c>
      <c r="N18" s="2">
        <v>122.144368489583</v>
      </c>
      <c r="O18" s="2">
        <v>66.07568359375</v>
      </c>
      <c r="P18" s="2">
        <v>184.740397135416</v>
      </c>
      <c r="Q18" s="2">
        <v>255.512858072916</v>
      </c>
      <c r="R18" s="2">
        <v>134.31201171875</v>
      </c>
      <c r="S18" s="2">
        <v>264.796061197916</v>
      </c>
      <c r="T18" s="2">
        <v>42.71728515625</v>
      </c>
      <c r="U18" s="2">
        <v>60.9337565104166</v>
      </c>
      <c r="W18" s="2">
        <f t="shared" si="0"/>
        <v>104.35117187499979</v>
      </c>
      <c r="X18" s="2">
        <f t="shared" si="1"/>
        <v>144.46523437499977</v>
      </c>
    </row>
    <row r="19" spans="1:24" x14ac:dyDescent="0.2">
      <c r="A19" s="2">
        <v>18</v>
      </c>
      <c r="B19" s="2">
        <v>6.4781901041666599</v>
      </c>
      <c r="C19" s="5">
        <v>5.6560872395833304</v>
      </c>
      <c r="D19" s="5">
        <v>4.80126953125</v>
      </c>
      <c r="E19" s="2">
        <v>4.9991861979166599</v>
      </c>
      <c r="F19" s="2">
        <v>5.4274088541666599</v>
      </c>
      <c r="G19" s="2">
        <v>8.2062174479166607</v>
      </c>
      <c r="H19" s="2">
        <v>5.1922200520833304</v>
      </c>
      <c r="I19" s="2">
        <v>11.1259765625</v>
      </c>
      <c r="J19" s="2">
        <v>5.19677734375</v>
      </c>
      <c r="K19" s="2">
        <v>10.2654622395833</v>
      </c>
      <c r="L19" s="2">
        <v>9.3343098958333304</v>
      </c>
      <c r="M19" s="2">
        <v>7.4881184895833304</v>
      </c>
      <c r="N19" s="2">
        <v>9.4344075520833304</v>
      </c>
      <c r="O19" s="2">
        <v>6.54052734375</v>
      </c>
      <c r="P19" s="2">
        <v>9.94677734375</v>
      </c>
      <c r="Q19" s="2">
        <v>14.4368489583333</v>
      </c>
      <c r="R19" s="2">
        <v>6.7941080729166599</v>
      </c>
      <c r="S19" s="2">
        <v>12.4300130208333</v>
      </c>
      <c r="T19" s="2">
        <v>5.5880533854166599</v>
      </c>
      <c r="U19" s="2">
        <v>6.3883463541666599</v>
      </c>
      <c r="W19" s="2">
        <f t="shared" si="0"/>
        <v>6.7348795572916602</v>
      </c>
      <c r="X19" s="2">
        <f t="shared" si="1"/>
        <v>8.8381510416666575</v>
      </c>
    </row>
    <row r="20" spans="1:24" x14ac:dyDescent="0.2">
      <c r="A20" s="2">
        <v>19</v>
      </c>
      <c r="B20" s="2">
        <v>4.0667317708333304</v>
      </c>
      <c r="C20" s="5">
        <v>4.4523111979166599</v>
      </c>
      <c r="D20" s="5">
        <v>3.1184895833333299</v>
      </c>
      <c r="E20" s="2">
        <v>3.0128580729166599</v>
      </c>
      <c r="F20" s="2">
        <v>4.0672200520833304</v>
      </c>
      <c r="G20" s="2">
        <v>5.2687174479166599</v>
      </c>
      <c r="H20" s="2">
        <v>3.3351236979166599</v>
      </c>
      <c r="I20" s="2">
        <v>7.5437825520833304</v>
      </c>
      <c r="J20" s="2">
        <v>2.9195963541666599</v>
      </c>
      <c r="K20" s="2">
        <v>4.76953125</v>
      </c>
      <c r="L20" s="2">
        <v>4.822265625</v>
      </c>
      <c r="M20" s="2">
        <v>6.1339518229166599</v>
      </c>
      <c r="N20" s="2">
        <v>6.2762044270833304</v>
      </c>
      <c r="O20" s="2">
        <v>3.6043294270833299</v>
      </c>
      <c r="P20" s="2">
        <v>6.7547200520833304</v>
      </c>
      <c r="Q20" s="2">
        <v>7.3522135416666599</v>
      </c>
      <c r="R20" s="2">
        <v>3.93701171875</v>
      </c>
      <c r="S20" s="2">
        <v>6.39892578125</v>
      </c>
      <c r="T20" s="2">
        <v>4.7307942708333304</v>
      </c>
      <c r="U20" s="2">
        <v>4.8240559895833304</v>
      </c>
      <c r="W20" s="2">
        <f t="shared" si="0"/>
        <v>4.2554361979166613</v>
      </c>
      <c r="X20" s="2">
        <f t="shared" si="1"/>
        <v>5.4834472656249966</v>
      </c>
    </row>
    <row r="21" spans="1:24" x14ac:dyDescent="0.2">
      <c r="A21" s="2">
        <v>20</v>
      </c>
      <c r="B21" s="2">
        <v>2.6725260416666599</v>
      </c>
      <c r="C21" s="5">
        <v>4.0361328125</v>
      </c>
      <c r="D21" s="5">
        <v>2.4290364583333299</v>
      </c>
      <c r="E21" s="2">
        <v>2.4347330729166599</v>
      </c>
      <c r="F21" s="2">
        <v>3.5416666666666599</v>
      </c>
      <c r="G21" s="2">
        <v>3.9078776041666599</v>
      </c>
      <c r="H21" s="2">
        <v>2.6705729166666599</v>
      </c>
      <c r="I21" s="2">
        <v>5.6329752604166599</v>
      </c>
      <c r="J21" s="2">
        <v>2.3050130208333299</v>
      </c>
      <c r="K21" s="2">
        <v>3.4298502604166599</v>
      </c>
      <c r="L21" s="2">
        <v>3.17041015625</v>
      </c>
      <c r="M21" s="2">
        <v>4.9070638020833304</v>
      </c>
      <c r="N21" s="2">
        <v>4.8567708333333304</v>
      </c>
      <c r="O21" s="2">
        <v>3.0107421875</v>
      </c>
      <c r="P21" s="2">
        <v>5.2032877604166599</v>
      </c>
      <c r="Q21" s="2">
        <v>4.486328125</v>
      </c>
      <c r="R21" s="2">
        <v>3.1612955729166599</v>
      </c>
      <c r="S21" s="2">
        <v>3.7137044270833299</v>
      </c>
      <c r="T21" s="2">
        <v>3.9163411458333299</v>
      </c>
      <c r="U21" s="2">
        <v>4.1847330729166599</v>
      </c>
      <c r="W21" s="2">
        <f t="shared" si="0"/>
        <v>3.3060384114583279</v>
      </c>
      <c r="X21" s="2">
        <f t="shared" si="1"/>
        <v>4.0610677083333302</v>
      </c>
    </row>
    <row r="22" spans="1:24" x14ac:dyDescent="0.2">
      <c r="A22" s="2">
        <v>21</v>
      </c>
      <c r="B22" s="2">
        <v>2.3693033854166599</v>
      </c>
      <c r="C22" s="5">
        <v>3.7819010416666599</v>
      </c>
      <c r="D22" s="5">
        <v>2.0807291666666599</v>
      </c>
      <c r="E22" s="2">
        <v>2.1658528645833299</v>
      </c>
      <c r="F22" s="2">
        <v>13.7628580729166</v>
      </c>
      <c r="G22" s="2">
        <v>11.326171875</v>
      </c>
      <c r="H22" s="2">
        <v>12.2794596354166</v>
      </c>
      <c r="I22" s="2">
        <v>4.6123046875</v>
      </c>
      <c r="J22" s="2">
        <v>1.8932291666666601</v>
      </c>
      <c r="K22" s="2">
        <v>2.97802734375</v>
      </c>
      <c r="L22" s="2">
        <v>2.4943033854166599</v>
      </c>
      <c r="M22" s="2">
        <v>4.3203125</v>
      </c>
      <c r="N22" s="2">
        <v>14.5559895833333</v>
      </c>
      <c r="O22" s="2">
        <v>2.5823567708333299</v>
      </c>
      <c r="P22" s="2">
        <v>14.7698567708333</v>
      </c>
      <c r="Q22" s="2">
        <v>3.6907552083333299</v>
      </c>
      <c r="R22" s="2">
        <v>15.3592122395833</v>
      </c>
      <c r="S22" s="2">
        <v>2.9851888020833299</v>
      </c>
      <c r="T22" s="2">
        <v>3.5397135416666599</v>
      </c>
      <c r="U22" s="2">
        <v>3.6638997395833299</v>
      </c>
      <c r="W22" s="2">
        <f t="shared" si="0"/>
        <v>5.7249837239583163</v>
      </c>
      <c r="X22" s="2">
        <f t="shared" si="1"/>
        <v>6.7961588541666531</v>
      </c>
    </row>
    <row r="23" spans="1:24" x14ac:dyDescent="0.2">
      <c r="A23" s="2">
        <v>22</v>
      </c>
      <c r="B23" s="2">
        <v>127.486165364583</v>
      </c>
      <c r="C23" s="5">
        <v>191.329264322916</v>
      </c>
      <c r="D23" s="5">
        <v>123.148274739583</v>
      </c>
      <c r="E23" s="2">
        <v>276.9091796875</v>
      </c>
      <c r="F23" s="2">
        <v>239.425618489583</v>
      </c>
      <c r="G23" s="2">
        <v>169.07763671875</v>
      </c>
      <c r="H23" s="2">
        <v>139.705729166666</v>
      </c>
      <c r="I23" s="2">
        <v>126.94970703125</v>
      </c>
      <c r="J23" s="2">
        <v>200.691243489583</v>
      </c>
      <c r="K23" s="2">
        <v>467.462565104166</v>
      </c>
      <c r="L23" s="2">
        <v>381.13623046875</v>
      </c>
      <c r="M23" s="2">
        <v>188.900716145833</v>
      </c>
      <c r="N23" s="2">
        <v>440.29427083333297</v>
      </c>
      <c r="O23" s="2">
        <v>208.296875</v>
      </c>
      <c r="P23" s="2">
        <v>472.021158854166</v>
      </c>
      <c r="Q23" s="2">
        <v>125.97705078125</v>
      </c>
      <c r="R23" s="2">
        <v>371.99397786458297</v>
      </c>
      <c r="S23" s="2">
        <v>459.0810546875</v>
      </c>
      <c r="T23" s="2">
        <v>386.58968098958297</v>
      </c>
      <c r="U23" s="2">
        <v>296.29671223958297</v>
      </c>
      <c r="W23" s="2">
        <f t="shared" si="0"/>
        <v>206.21853841145804</v>
      </c>
      <c r="X23" s="2">
        <f t="shared" si="1"/>
        <v>333.05877278645812</v>
      </c>
    </row>
    <row r="24" spans="1:24" x14ac:dyDescent="0.2">
      <c r="A24" s="2">
        <v>23</v>
      </c>
      <c r="B24" s="2">
        <v>7.9090169270833304</v>
      </c>
      <c r="C24" s="5">
        <v>9.876953125</v>
      </c>
      <c r="D24" s="5">
        <v>6.66748046875</v>
      </c>
      <c r="E24" s="2">
        <v>12.3497721354166</v>
      </c>
      <c r="F24" s="2">
        <v>11.35400390625</v>
      </c>
      <c r="G24" s="2">
        <v>9.8074544270833304</v>
      </c>
      <c r="H24" s="2">
        <v>6.5192057291666599</v>
      </c>
      <c r="I24" s="2">
        <v>8.6837565104166607</v>
      </c>
      <c r="J24" s="2">
        <v>9.98681640625</v>
      </c>
      <c r="K24" s="2">
        <v>16.9889322916666</v>
      </c>
      <c r="L24" s="2">
        <v>18.8435872395833</v>
      </c>
      <c r="M24" s="2">
        <v>11.89453125</v>
      </c>
      <c r="N24" s="2">
        <v>14.6695963541666</v>
      </c>
      <c r="O24" s="2">
        <v>15.0740559895833</v>
      </c>
      <c r="P24" s="2">
        <v>16.2677408854166</v>
      </c>
      <c r="Q24" s="2">
        <v>6.6673177083333304</v>
      </c>
      <c r="R24" s="2">
        <v>14.3631184895833</v>
      </c>
      <c r="S24" s="2">
        <v>16.91650390625</v>
      </c>
      <c r="T24" s="2">
        <v>17.0398763020833</v>
      </c>
      <c r="U24" s="2">
        <v>15.1871744791666</v>
      </c>
      <c r="W24" s="2">
        <f t="shared" si="0"/>
        <v>10.014339192708317</v>
      </c>
      <c r="X24" s="2">
        <f t="shared" si="1"/>
        <v>14.692350260416632</v>
      </c>
    </row>
    <row r="25" spans="1:24" x14ac:dyDescent="0.2">
      <c r="A25" s="2">
        <v>24</v>
      </c>
      <c r="B25" s="2">
        <v>3.83740234375</v>
      </c>
      <c r="C25" s="5">
        <v>3.81396484375</v>
      </c>
      <c r="D25" s="5">
        <v>3.3338216145833299</v>
      </c>
      <c r="E25" s="2">
        <v>3.9334309895833299</v>
      </c>
      <c r="F25" s="2">
        <v>4.7151692708333304</v>
      </c>
      <c r="G25" s="2">
        <v>4.2159830729166599</v>
      </c>
      <c r="H25" s="2">
        <v>3.4650065104166599</v>
      </c>
      <c r="I25" s="2">
        <v>4.0262044270833304</v>
      </c>
      <c r="J25" s="2">
        <v>3.6638997395833299</v>
      </c>
      <c r="K25" s="2">
        <v>7.6897786458333304</v>
      </c>
      <c r="L25" s="2">
        <v>4.96142578125</v>
      </c>
      <c r="M25" s="2">
        <v>4.7257486979166599</v>
      </c>
      <c r="N25" s="2">
        <v>7.6756184895833304</v>
      </c>
      <c r="O25" s="2">
        <v>4.7247721354166599</v>
      </c>
      <c r="P25" s="2">
        <v>7.5379231770833304</v>
      </c>
      <c r="Q25" s="2">
        <v>3.1344401041666599</v>
      </c>
      <c r="R25" s="2">
        <v>6.1842447916666599</v>
      </c>
      <c r="S25" s="2">
        <v>6.5509440104166599</v>
      </c>
      <c r="T25" s="2">
        <v>5.6290690104166599</v>
      </c>
      <c r="U25" s="2">
        <v>5.35009765625</v>
      </c>
      <c r="W25" s="2">
        <f t="shared" si="0"/>
        <v>4.2694661458333298</v>
      </c>
      <c r="X25" s="2">
        <f t="shared" si="1"/>
        <v>5.6474283854166618</v>
      </c>
    </row>
    <row r="26" spans="1:24" x14ac:dyDescent="0.2">
      <c r="A26" s="2">
        <v>25</v>
      </c>
      <c r="B26" s="2">
        <v>2.9651692708333299</v>
      </c>
      <c r="C26" s="5">
        <v>2.92919921875</v>
      </c>
      <c r="D26" s="5">
        <v>2.60888671875</v>
      </c>
      <c r="E26" s="2">
        <v>2.67529296875</v>
      </c>
      <c r="F26" s="2">
        <v>3.5615234375</v>
      </c>
      <c r="G26" s="2">
        <v>3.01025390625</v>
      </c>
      <c r="H26" s="2">
        <v>2.6082356770833299</v>
      </c>
      <c r="I26" s="2">
        <v>3.4412434895833299</v>
      </c>
      <c r="J26" s="2">
        <v>2.6346028645833299</v>
      </c>
      <c r="K26" s="2">
        <v>5.7135416666666599</v>
      </c>
      <c r="L26" s="2">
        <v>3.75341796875</v>
      </c>
      <c r="M26" s="2">
        <v>3.4479166666666599</v>
      </c>
      <c r="N26" s="2">
        <v>4.0997721354166599</v>
      </c>
      <c r="O26" s="2">
        <v>3.5109049479166599</v>
      </c>
      <c r="P26" s="2">
        <v>4.2609049479166599</v>
      </c>
      <c r="Q26" s="2">
        <v>2.4054361979166599</v>
      </c>
      <c r="R26" s="2">
        <v>3.76611328125</v>
      </c>
      <c r="S26" s="2">
        <v>4.7014973958333304</v>
      </c>
      <c r="T26" s="2">
        <v>3.37158203125</v>
      </c>
      <c r="U26" s="2">
        <v>3.8572591145833299</v>
      </c>
      <c r="W26" s="2">
        <f t="shared" si="0"/>
        <v>3.2147949218749972</v>
      </c>
      <c r="X26" s="2">
        <f t="shared" si="1"/>
        <v>3.7174804687499958</v>
      </c>
    </row>
    <row r="27" spans="1:24" x14ac:dyDescent="0.2">
      <c r="A27" s="2">
        <v>26</v>
      </c>
      <c r="B27" s="2">
        <v>2.3839518229166599</v>
      </c>
      <c r="C27" s="5">
        <v>2.314453125</v>
      </c>
      <c r="D27" s="5">
        <v>2.23193359375</v>
      </c>
      <c r="E27" s="2">
        <v>2.1730143229166599</v>
      </c>
      <c r="F27" s="2">
        <v>3.1207682291666599</v>
      </c>
      <c r="G27" s="2">
        <v>2.6630859375</v>
      </c>
      <c r="H27" s="2">
        <v>2.2540690104166599</v>
      </c>
      <c r="I27" s="2">
        <v>2.9222005208333299</v>
      </c>
      <c r="J27" s="2">
        <v>2.1746419270833299</v>
      </c>
      <c r="K27" s="2">
        <v>4.6298828125</v>
      </c>
      <c r="L27" s="2">
        <v>3.2140299479166599</v>
      </c>
      <c r="M27" s="2">
        <v>2.82275390625</v>
      </c>
      <c r="N27" s="2">
        <v>3.818359375</v>
      </c>
      <c r="O27" s="2">
        <v>2.8338216145833299</v>
      </c>
      <c r="P27" s="2">
        <v>3.5729166666666599</v>
      </c>
      <c r="Q27" s="2">
        <v>1.97607421875</v>
      </c>
      <c r="R27" s="2">
        <v>3.07421875</v>
      </c>
      <c r="S27" s="2">
        <v>3.7926432291666599</v>
      </c>
      <c r="T27" s="2">
        <v>2.53466796875</v>
      </c>
      <c r="U27" s="2">
        <v>3.0384114583333299</v>
      </c>
      <c r="W27" s="2">
        <f t="shared" si="0"/>
        <v>2.6868001302083298</v>
      </c>
      <c r="X27" s="2">
        <f t="shared" si="1"/>
        <v>3.0677897135416639</v>
      </c>
    </row>
    <row r="28" spans="1:24" x14ac:dyDescent="0.2">
      <c r="A28" s="2">
        <v>27</v>
      </c>
      <c r="B28" s="2">
        <v>210.133951822916</v>
      </c>
      <c r="C28" s="5">
        <v>140.707845052083</v>
      </c>
      <c r="D28" s="5">
        <v>249.73486328125</v>
      </c>
      <c r="E28" s="2">
        <v>247.32470703125</v>
      </c>
      <c r="F28" s="2">
        <v>202.015625</v>
      </c>
      <c r="G28" s="2">
        <v>265.216959635416</v>
      </c>
      <c r="H28" s="2">
        <v>123.699869791666</v>
      </c>
      <c r="I28" s="2">
        <v>194.116373697916</v>
      </c>
      <c r="J28" s="2">
        <v>230.066569010416</v>
      </c>
      <c r="K28" s="2">
        <v>128.933430989583</v>
      </c>
      <c r="L28" s="2">
        <v>243.730305989583</v>
      </c>
      <c r="M28" s="2">
        <v>364.108561197916</v>
      </c>
      <c r="N28" s="2">
        <v>128.230143229166</v>
      </c>
      <c r="O28" s="2">
        <v>241.62451171875</v>
      </c>
      <c r="P28" s="2">
        <v>342.65869140625</v>
      </c>
      <c r="Q28" s="2">
        <v>329.22298177083297</v>
      </c>
      <c r="R28" s="2">
        <v>395.741373697916</v>
      </c>
      <c r="S28" s="2">
        <v>129.421875</v>
      </c>
      <c r="T28" s="2">
        <v>148.8427734375</v>
      </c>
      <c r="U28" s="2">
        <v>243.115885416666</v>
      </c>
      <c r="W28" s="2">
        <f t="shared" si="0"/>
        <v>199.19501953124964</v>
      </c>
      <c r="X28" s="2">
        <f t="shared" si="1"/>
        <v>256.66971028645804</v>
      </c>
    </row>
    <row r="29" spans="1:24" x14ac:dyDescent="0.2">
      <c r="A29" s="2">
        <v>28</v>
      </c>
      <c r="B29" s="2">
        <v>16.1378580729166</v>
      </c>
      <c r="C29" s="5">
        <v>11.6105143229166</v>
      </c>
      <c r="D29" s="5">
        <v>27.7093098958333</v>
      </c>
      <c r="E29" s="2">
        <v>30.9518229166666</v>
      </c>
      <c r="F29" s="2">
        <v>10.6555989583333</v>
      </c>
      <c r="G29" s="2">
        <v>16.162109375</v>
      </c>
      <c r="H29" s="2">
        <v>8.84375</v>
      </c>
      <c r="I29" s="2">
        <v>16.3688151041666</v>
      </c>
      <c r="J29" s="2">
        <v>23.3440755208333</v>
      </c>
      <c r="K29" s="2">
        <v>9.7151692708333304</v>
      </c>
      <c r="L29" s="2">
        <v>19.404296875</v>
      </c>
      <c r="M29" s="2">
        <v>40.8932291666666</v>
      </c>
      <c r="N29" s="2">
        <v>7.8068033854166599</v>
      </c>
      <c r="O29" s="2">
        <v>19.07763671875</v>
      </c>
      <c r="P29" s="2">
        <v>22.9280598958333</v>
      </c>
      <c r="Q29" s="2">
        <v>36.4534505208333</v>
      </c>
      <c r="R29" s="2">
        <v>30.1822916666666</v>
      </c>
      <c r="S29" s="2">
        <v>10.0641276041666</v>
      </c>
      <c r="T29" s="2">
        <v>9.7815755208333304</v>
      </c>
      <c r="U29" s="2">
        <v>17.6572265625</v>
      </c>
      <c r="W29" s="2">
        <f t="shared" si="0"/>
        <v>17.149902343749964</v>
      </c>
      <c r="X29" s="2">
        <f t="shared" si="1"/>
        <v>21.424869791666641</v>
      </c>
    </row>
    <row r="30" spans="1:24" x14ac:dyDescent="0.2">
      <c r="A30" s="2">
        <v>29</v>
      </c>
      <c r="B30" s="2">
        <v>5.84716796875</v>
      </c>
      <c r="C30" s="5">
        <v>4.4833984375</v>
      </c>
      <c r="D30" s="5">
        <v>10.6155598958333</v>
      </c>
      <c r="E30" s="2">
        <v>10.4484049479166</v>
      </c>
      <c r="F30" s="2">
        <v>5.5577799479166599</v>
      </c>
      <c r="G30" s="2">
        <v>6.0001627604166599</v>
      </c>
      <c r="H30" s="2">
        <v>4.2576497395833304</v>
      </c>
      <c r="I30" s="2">
        <v>6.1482747395833304</v>
      </c>
      <c r="J30" s="2">
        <v>8.7333984375</v>
      </c>
      <c r="K30" s="2">
        <v>4.18505859375</v>
      </c>
      <c r="L30" s="2">
        <v>7.1575520833333304</v>
      </c>
      <c r="M30" s="2">
        <v>19.5354817708333</v>
      </c>
      <c r="N30" s="2">
        <v>3.9402669270833299</v>
      </c>
      <c r="O30" s="2">
        <v>8.76953125</v>
      </c>
      <c r="P30" s="2">
        <v>9.89111328125</v>
      </c>
      <c r="Q30" s="2">
        <v>13.8976236979166</v>
      </c>
      <c r="R30" s="2">
        <v>10.1402994791666</v>
      </c>
      <c r="S30" s="2">
        <v>4.7355143229166599</v>
      </c>
      <c r="T30" s="2">
        <v>4.6764322916666599</v>
      </c>
      <c r="U30" s="2">
        <v>8.3929036458333304</v>
      </c>
      <c r="W30" s="2">
        <f t="shared" si="0"/>
        <v>6.6276855468749876</v>
      </c>
      <c r="X30" s="2">
        <f t="shared" si="1"/>
        <v>9.1136718749999801</v>
      </c>
    </row>
    <row r="31" spans="1:24" x14ac:dyDescent="0.2">
      <c r="A31" s="2">
        <v>30</v>
      </c>
      <c r="B31" s="2">
        <v>4.283203125</v>
      </c>
      <c r="C31" s="5">
        <v>3.4737955729166599</v>
      </c>
      <c r="D31" s="5">
        <v>6.0769856770833304</v>
      </c>
      <c r="E31" s="2">
        <v>4.1451822916666599</v>
      </c>
      <c r="F31" s="2">
        <v>4.1975911458333304</v>
      </c>
      <c r="G31" s="2">
        <v>4.3507486979166599</v>
      </c>
      <c r="H31" s="2">
        <v>3.5657552083333299</v>
      </c>
      <c r="I31" s="2">
        <v>4.2451171875</v>
      </c>
      <c r="J31" s="2">
        <v>5.3028971354166599</v>
      </c>
      <c r="K31" s="2">
        <v>3.8636067708333299</v>
      </c>
      <c r="L31" s="2">
        <v>4.7913411458333304</v>
      </c>
      <c r="M31" s="2">
        <v>5.9742838541666599</v>
      </c>
      <c r="N31" s="2">
        <v>3.7550455729166599</v>
      </c>
      <c r="O31" s="2">
        <v>6.1287434895833304</v>
      </c>
      <c r="P31" s="2">
        <v>6.64306640625</v>
      </c>
      <c r="Q31" s="2">
        <v>7.224609375</v>
      </c>
      <c r="R31" s="2">
        <v>7.7068684895833304</v>
      </c>
      <c r="S31" s="2">
        <v>4.0149739583333304</v>
      </c>
      <c r="T31" s="2">
        <v>3.5613606770833299</v>
      </c>
      <c r="U31" s="2">
        <v>5.7024739583333304</v>
      </c>
      <c r="W31" s="2">
        <f t="shared" si="0"/>
        <v>4.3504882812499961</v>
      </c>
      <c r="X31" s="2">
        <f t="shared" si="1"/>
        <v>5.5502766927083291</v>
      </c>
    </row>
    <row r="32" spans="1:24" x14ac:dyDescent="0.2">
      <c r="A32" s="2">
        <v>31</v>
      </c>
      <c r="B32" s="2">
        <v>3.0545247395833299</v>
      </c>
      <c r="C32" s="5">
        <v>2.7779947916666599</v>
      </c>
      <c r="D32" s="5">
        <v>5.47412109375</v>
      </c>
      <c r="E32" s="2">
        <v>3.2618815104166599</v>
      </c>
      <c r="F32" s="2">
        <v>3.7605794270833299</v>
      </c>
      <c r="G32" s="2">
        <v>3.3601888020833299</v>
      </c>
      <c r="H32" s="2">
        <v>2.8763020833333299</v>
      </c>
      <c r="I32" s="2">
        <v>3.4783528645833299</v>
      </c>
      <c r="J32" s="2">
        <v>4.85205078125</v>
      </c>
      <c r="K32" s="2">
        <v>3.54931640625</v>
      </c>
      <c r="L32" s="2">
        <v>3.6689453125</v>
      </c>
      <c r="M32" s="2">
        <v>4.6844075520833304</v>
      </c>
      <c r="N32" s="2">
        <v>3.0904947916666599</v>
      </c>
      <c r="O32" s="2">
        <v>5.7127278645833304</v>
      </c>
      <c r="P32" s="2">
        <v>5.5812174479166599</v>
      </c>
      <c r="Q32" s="2">
        <v>6.3748372395833304</v>
      </c>
      <c r="R32" s="2">
        <v>6.55419921875</v>
      </c>
      <c r="S32" s="2">
        <v>3.7283528645833299</v>
      </c>
      <c r="T32" s="2">
        <v>2.6207682291666599</v>
      </c>
      <c r="U32" s="2">
        <v>5.15185546875</v>
      </c>
      <c r="W32" s="2">
        <f t="shared" si="0"/>
        <v>3.6445312499999964</v>
      </c>
      <c r="X32" s="2">
        <f t="shared" si="1"/>
        <v>4.71678059895833</v>
      </c>
    </row>
    <row r="33" spans="1:25" x14ac:dyDescent="0.2">
      <c r="A33" s="2">
        <v>32</v>
      </c>
      <c r="B33" s="2">
        <v>37.93212890625</v>
      </c>
      <c r="C33" s="5">
        <v>48.2306315104166</v>
      </c>
      <c r="D33" s="5">
        <v>57.5921223958333</v>
      </c>
      <c r="E33" s="2">
        <v>53.89306640625</v>
      </c>
      <c r="F33" s="2">
        <v>88.0579427083333</v>
      </c>
      <c r="G33" s="2">
        <v>149.37744140625</v>
      </c>
      <c r="H33" s="2">
        <v>94.4944661458333</v>
      </c>
      <c r="I33" s="2">
        <v>58.2111002604166</v>
      </c>
      <c r="J33" s="2">
        <v>43.6189778645833</v>
      </c>
      <c r="K33" s="2">
        <v>71.4833984375</v>
      </c>
      <c r="L33" s="2">
        <v>75.8264973958333</v>
      </c>
      <c r="M33" s="2">
        <v>79.2467447916666</v>
      </c>
      <c r="N33" s="2">
        <v>101.689778645833</v>
      </c>
      <c r="O33" s="2">
        <v>61.0885416666666</v>
      </c>
      <c r="P33" s="2">
        <v>184.345865885416</v>
      </c>
      <c r="Q33" s="2">
        <v>50.9677734375</v>
      </c>
      <c r="R33" s="2">
        <v>87.1962890625</v>
      </c>
      <c r="S33" s="2">
        <v>63.8642578125</v>
      </c>
      <c r="T33" s="2">
        <v>68.3370768229166</v>
      </c>
      <c r="U33" s="2">
        <v>86.7273763020833</v>
      </c>
      <c r="W33" s="2">
        <f t="shared" si="0"/>
        <v>70.289127604166637</v>
      </c>
      <c r="X33" s="2">
        <f t="shared" si="1"/>
        <v>85.929020182291552</v>
      </c>
    </row>
    <row r="34" spans="1:25" x14ac:dyDescent="0.2">
      <c r="A34" s="2">
        <v>33</v>
      </c>
      <c r="B34" s="2">
        <v>46.6736653645833</v>
      </c>
      <c r="C34" s="5">
        <v>79.90966796875</v>
      </c>
      <c r="D34" s="5">
        <v>85.0646158854166</v>
      </c>
      <c r="E34" s="2">
        <v>187.935872395833</v>
      </c>
      <c r="F34" s="2">
        <v>50.7205403645833</v>
      </c>
      <c r="G34" s="2">
        <v>217.571614583333</v>
      </c>
      <c r="H34" s="2">
        <v>38.5320638020833</v>
      </c>
      <c r="I34" s="2">
        <v>123.92578125</v>
      </c>
      <c r="J34" s="2">
        <v>31.6360677083333</v>
      </c>
      <c r="K34" s="2">
        <v>335.020182291666</v>
      </c>
      <c r="L34" s="2">
        <v>363.17317708333297</v>
      </c>
      <c r="M34" s="2">
        <v>420.31494140625</v>
      </c>
      <c r="N34" s="2">
        <v>41.6993815104166</v>
      </c>
      <c r="O34" s="2">
        <v>197.31884765625</v>
      </c>
      <c r="P34" s="2">
        <v>168.657877604166</v>
      </c>
      <c r="Q34" s="2">
        <v>35.48388671875</v>
      </c>
      <c r="R34" s="2">
        <v>63.7112630208333</v>
      </c>
      <c r="S34" s="2">
        <v>265.864908854166</v>
      </c>
      <c r="T34" s="2">
        <v>311.91389973958297</v>
      </c>
      <c r="U34" s="2">
        <v>364.4111328125</v>
      </c>
      <c r="W34" s="2">
        <f t="shared" si="0"/>
        <v>119.69900716145817</v>
      </c>
      <c r="X34" s="2">
        <f t="shared" si="1"/>
        <v>223.25493164062482</v>
      </c>
      <c r="Y34" s="2" t="s">
        <v>6</v>
      </c>
    </row>
    <row r="35" spans="1:25" x14ac:dyDescent="0.2">
      <c r="A35" s="2">
        <v>34</v>
      </c>
      <c r="B35" s="2">
        <v>4.0294596354166599</v>
      </c>
      <c r="C35" s="5">
        <v>5.63134765625</v>
      </c>
      <c r="D35" s="5">
        <v>7.4060872395833304</v>
      </c>
      <c r="E35" s="2">
        <v>11.60986328125</v>
      </c>
      <c r="F35" s="2">
        <v>5.7892252604166599</v>
      </c>
      <c r="G35" s="2">
        <v>9.4710286458333304</v>
      </c>
      <c r="H35" s="2">
        <v>4.7322591145833304</v>
      </c>
      <c r="I35" s="2">
        <v>7.0764973958333304</v>
      </c>
      <c r="J35" s="2">
        <v>5.2784830729166599</v>
      </c>
      <c r="K35" s="2">
        <v>14.0408528645833</v>
      </c>
      <c r="L35" s="2">
        <v>13.5255533854166</v>
      </c>
      <c r="M35" s="2">
        <v>16.5703125</v>
      </c>
      <c r="N35" s="2">
        <v>4.6114908854166599</v>
      </c>
      <c r="O35" s="2">
        <v>11.3836263020833</v>
      </c>
      <c r="P35" s="2">
        <v>11.0725911458333</v>
      </c>
      <c r="Q35" s="2">
        <v>6.8038736979166599</v>
      </c>
      <c r="R35" s="2">
        <v>6.1199544270833304</v>
      </c>
      <c r="S35" s="2">
        <v>13.7195638020833</v>
      </c>
      <c r="T35" s="2">
        <v>11.33642578125</v>
      </c>
      <c r="U35" s="2">
        <v>15.3209635416666</v>
      </c>
      <c r="W35" s="2">
        <f t="shared" si="0"/>
        <v>7.5065104166666599</v>
      </c>
      <c r="X35" s="2">
        <f t="shared" si="1"/>
        <v>11.046435546874974</v>
      </c>
    </row>
    <row r="36" spans="1:25" x14ac:dyDescent="0.2">
      <c r="A36" s="2">
        <v>35</v>
      </c>
      <c r="B36" s="2">
        <v>2.6984049479166599</v>
      </c>
      <c r="C36" s="5">
        <v>3.5475260416666599</v>
      </c>
      <c r="D36" s="5">
        <v>5.0110677083333304</v>
      </c>
      <c r="E36" s="2">
        <v>4.8541666666666599</v>
      </c>
      <c r="F36" s="2">
        <v>4.345703125</v>
      </c>
      <c r="G36" s="2">
        <v>6.482421875</v>
      </c>
      <c r="H36" s="2">
        <v>3.0192057291666599</v>
      </c>
      <c r="I36" s="2">
        <v>4.4733072916666599</v>
      </c>
      <c r="J36" s="2">
        <v>4.0406901041666599</v>
      </c>
      <c r="K36" s="2">
        <v>8.2805989583333304</v>
      </c>
      <c r="L36" s="2">
        <v>8.90283203125</v>
      </c>
      <c r="M36" s="2">
        <v>9.67333984375</v>
      </c>
      <c r="N36" s="2">
        <v>3.2176106770833299</v>
      </c>
      <c r="O36" s="2">
        <v>5.6513671875</v>
      </c>
      <c r="P36" s="2">
        <v>5.7491861979166599</v>
      </c>
      <c r="Q36" s="2">
        <v>4.9817708333333304</v>
      </c>
      <c r="R36" s="2">
        <v>4.71728515625</v>
      </c>
      <c r="S36" s="2">
        <v>6.2565104166666599</v>
      </c>
      <c r="T36" s="2">
        <v>6.9866536458333304</v>
      </c>
      <c r="U36" s="2">
        <v>9.1207682291666607</v>
      </c>
      <c r="W36" s="2">
        <f t="shared" si="0"/>
        <v>4.6753092447916611</v>
      </c>
      <c r="X36" s="2">
        <f t="shared" si="1"/>
        <v>6.5257324218749959</v>
      </c>
    </row>
    <row r="37" spans="1:25" x14ac:dyDescent="0.2">
      <c r="A37" s="2">
        <v>36</v>
      </c>
      <c r="B37" s="2">
        <v>2.30810546875</v>
      </c>
      <c r="C37" s="5">
        <v>2.6793619791666599</v>
      </c>
      <c r="D37" s="5">
        <v>4.267578125</v>
      </c>
      <c r="E37" s="2">
        <v>3.7296549479166599</v>
      </c>
      <c r="F37" s="2">
        <v>3.5891927083333299</v>
      </c>
      <c r="G37" s="2">
        <v>4.6474609375</v>
      </c>
      <c r="H37" s="2">
        <v>2.3828125</v>
      </c>
      <c r="I37" s="2">
        <v>3.2350260416666599</v>
      </c>
      <c r="J37" s="2">
        <v>3.6500651041666599</v>
      </c>
      <c r="K37" s="2">
        <v>4.9890950520833304</v>
      </c>
      <c r="L37" s="2">
        <v>7.2652994791666599</v>
      </c>
      <c r="M37" s="2">
        <v>7.4129231770833304</v>
      </c>
      <c r="N37" s="2">
        <v>2.5966796875</v>
      </c>
      <c r="O37" s="2">
        <v>4.3592122395833304</v>
      </c>
      <c r="P37" s="2">
        <v>4.06005859375</v>
      </c>
      <c r="Q37" s="2">
        <v>4.15966796875</v>
      </c>
      <c r="R37" s="2">
        <v>3.8037109375</v>
      </c>
      <c r="S37" s="2">
        <v>4.4864908854166599</v>
      </c>
      <c r="T37" s="2">
        <v>5.74267578125</v>
      </c>
      <c r="U37" s="2">
        <v>6.0182291666666599</v>
      </c>
      <c r="W37" s="2">
        <f t="shared" si="0"/>
        <v>3.54783528645833</v>
      </c>
      <c r="X37" s="2">
        <f t="shared" si="1"/>
        <v>4.9904947916666638</v>
      </c>
    </row>
    <row r="38" spans="1:25" x14ac:dyDescent="0.2">
      <c r="A38" s="2">
        <v>37</v>
      </c>
      <c r="B38" s="2">
        <v>2.1350911458333299</v>
      </c>
      <c r="C38" s="5">
        <v>2.31689453125</v>
      </c>
      <c r="D38" s="5">
        <v>3.77197265625</v>
      </c>
      <c r="E38" s="2">
        <v>3.1998697916666599</v>
      </c>
      <c r="F38" s="2">
        <v>3.14599609375</v>
      </c>
      <c r="G38" s="2">
        <v>3.8981119791666599</v>
      </c>
      <c r="H38" s="2">
        <v>2.1324869791666599</v>
      </c>
      <c r="I38" s="2">
        <v>2.84814453125</v>
      </c>
      <c r="J38" s="2">
        <v>3.3030598958333299</v>
      </c>
      <c r="K38" s="2">
        <v>4.2288411458333304</v>
      </c>
      <c r="L38" s="2">
        <v>6.0638020833333304</v>
      </c>
      <c r="M38" s="2">
        <v>6.5579427083333304</v>
      </c>
      <c r="N38" s="2">
        <v>2.31396484375</v>
      </c>
      <c r="O38" s="2">
        <v>3.5631510416666599</v>
      </c>
      <c r="P38" s="2">
        <v>3.19970703125</v>
      </c>
      <c r="Q38" s="2">
        <v>3.5777994791666599</v>
      </c>
      <c r="R38" s="2">
        <v>3.27001953125</v>
      </c>
      <c r="S38" s="2">
        <v>3.890625</v>
      </c>
      <c r="T38" s="2">
        <v>4.7607421875</v>
      </c>
      <c r="U38" s="2">
        <v>4.86279296875</v>
      </c>
      <c r="W38" s="2">
        <f t="shared" si="0"/>
        <v>3.098046874999997</v>
      </c>
      <c r="X38" s="2">
        <f t="shared" si="1"/>
        <v>4.2060546874999982</v>
      </c>
    </row>
    <row r="39" spans="1:25" x14ac:dyDescent="0.2">
      <c r="A39" s="2">
        <v>38</v>
      </c>
      <c r="B39" s="2">
        <v>266.369791666666</v>
      </c>
      <c r="C39" s="5">
        <v>329.66145833333297</v>
      </c>
      <c r="D39" s="5">
        <v>245.920572916666</v>
      </c>
      <c r="E39" s="2">
        <v>366.60302734375</v>
      </c>
      <c r="F39" s="2">
        <v>530.4033203125</v>
      </c>
      <c r="G39" s="2">
        <v>225.901529947916</v>
      </c>
      <c r="H39" s="2">
        <v>204.142903645833</v>
      </c>
      <c r="I39" s="2">
        <v>131.272298177083</v>
      </c>
      <c r="J39" s="2">
        <v>153.991048177083</v>
      </c>
      <c r="K39" s="2">
        <v>397.12630208333297</v>
      </c>
      <c r="L39" s="2">
        <v>129.004231770833</v>
      </c>
      <c r="M39" s="2">
        <v>127.1513671875</v>
      </c>
      <c r="N39" s="2">
        <v>130.226888020833</v>
      </c>
      <c r="O39" s="2">
        <v>220.653157552083</v>
      </c>
      <c r="P39" s="2">
        <v>281.21126302083297</v>
      </c>
      <c r="Q39" s="2">
        <v>492.924967447916</v>
      </c>
      <c r="R39" s="2">
        <v>112.539713541666</v>
      </c>
      <c r="S39" s="2">
        <v>429.415690104166</v>
      </c>
      <c r="T39" s="2">
        <v>481.449381510416</v>
      </c>
      <c r="U39" s="2">
        <v>400.722330729166</v>
      </c>
      <c r="W39" s="2">
        <f t="shared" si="0"/>
        <v>285.13922526041631</v>
      </c>
      <c r="X39" s="2">
        <f t="shared" si="1"/>
        <v>280.52989908854124</v>
      </c>
    </row>
    <row r="40" spans="1:25" x14ac:dyDescent="0.2">
      <c r="A40" s="2">
        <v>39</v>
      </c>
      <c r="B40" s="2">
        <v>17.8683268229166</v>
      </c>
      <c r="C40" s="5">
        <v>18.0439453125</v>
      </c>
      <c r="D40" s="5">
        <v>9.6875</v>
      </c>
      <c r="E40" s="2">
        <v>26.2565104166666</v>
      </c>
      <c r="F40" s="2">
        <v>35.1316731770833</v>
      </c>
      <c r="G40" s="2">
        <v>12.2237955729166</v>
      </c>
      <c r="H40" s="2">
        <v>11.76611328125</v>
      </c>
      <c r="I40" s="2">
        <v>8.4612630208333304</v>
      </c>
      <c r="J40" s="2">
        <v>7.513671875</v>
      </c>
      <c r="K40" s="2">
        <v>22.8671875</v>
      </c>
      <c r="L40" s="2">
        <v>7.7119140625</v>
      </c>
      <c r="M40" s="2">
        <v>8.12060546875</v>
      </c>
      <c r="N40" s="2">
        <v>8.3211263020833304</v>
      </c>
      <c r="O40" s="2">
        <v>11.90673828125</v>
      </c>
      <c r="P40" s="2">
        <v>11.2335611979166</v>
      </c>
      <c r="Q40" s="2">
        <v>30.1429036458333</v>
      </c>
      <c r="R40" s="2">
        <v>8.4803059895833304</v>
      </c>
      <c r="S40" s="2">
        <v>29.0491536458333</v>
      </c>
      <c r="T40" s="2">
        <v>33.51904296875</v>
      </c>
      <c r="U40" s="2">
        <v>20.3678385416666</v>
      </c>
      <c r="W40" s="2">
        <f t="shared" si="0"/>
        <v>16.981998697916644</v>
      </c>
      <c r="X40" s="2">
        <f t="shared" si="1"/>
        <v>16.885319010416644</v>
      </c>
    </row>
    <row r="41" spans="1:25" x14ac:dyDescent="0.2">
      <c r="A41" s="2">
        <v>40</v>
      </c>
      <c r="B41" s="2">
        <v>4.1064453125</v>
      </c>
      <c r="C41" s="5">
        <v>6.435546875</v>
      </c>
      <c r="D41" s="5">
        <v>4.4444986979166599</v>
      </c>
      <c r="E41" s="2">
        <v>6.42724609375</v>
      </c>
      <c r="F41" s="2">
        <v>10.697265625</v>
      </c>
      <c r="G41" s="2">
        <v>4.0626627604166599</v>
      </c>
      <c r="H41" s="2">
        <v>3.69287109375</v>
      </c>
      <c r="I41" s="2">
        <v>4.1359049479166599</v>
      </c>
      <c r="J41" s="2">
        <v>4.2854817708333304</v>
      </c>
      <c r="K41" s="2">
        <v>6.3777669270833304</v>
      </c>
      <c r="L41" s="2">
        <v>4.8515625</v>
      </c>
      <c r="M41" s="2">
        <v>4.8199869791666599</v>
      </c>
      <c r="N41" s="2">
        <v>3.6546223958333299</v>
      </c>
      <c r="O41" s="2">
        <v>3.6512044270833299</v>
      </c>
      <c r="P41" s="2">
        <v>5.0633138020833304</v>
      </c>
      <c r="Q41" s="2">
        <v>9.5724283854166607</v>
      </c>
      <c r="R41" s="2">
        <v>4.4944661458333304</v>
      </c>
      <c r="S41" s="2">
        <v>7.9036458333333304</v>
      </c>
      <c r="T41" s="2">
        <v>8.86181640625</v>
      </c>
      <c r="U41" s="2">
        <v>6.0159505208333304</v>
      </c>
      <c r="W41" s="2">
        <f t="shared" si="0"/>
        <v>5.4665690104166629</v>
      </c>
      <c r="X41" s="2">
        <f t="shared" si="1"/>
        <v>5.88889973958333</v>
      </c>
    </row>
    <row r="42" spans="1:25" x14ac:dyDescent="0.2">
      <c r="A42" s="2">
        <v>41</v>
      </c>
      <c r="B42" s="2">
        <v>3.095703125</v>
      </c>
      <c r="C42" s="5">
        <v>4.3173828125</v>
      </c>
      <c r="D42" s="5">
        <v>2.9806315104166599</v>
      </c>
      <c r="E42" s="2">
        <v>5.0104166666666599</v>
      </c>
      <c r="F42" s="2">
        <v>5.1827799479166599</v>
      </c>
      <c r="G42" s="2">
        <v>2.8614908854166599</v>
      </c>
      <c r="H42" s="2">
        <v>2.70751953125</v>
      </c>
      <c r="I42" s="2">
        <v>3.6875</v>
      </c>
      <c r="J42" s="2">
        <v>3.2057291666666599</v>
      </c>
      <c r="K42" s="2">
        <v>4.6632486979166599</v>
      </c>
      <c r="L42" s="2">
        <v>4.1238606770833304</v>
      </c>
      <c r="M42" s="2">
        <v>4.1953125</v>
      </c>
      <c r="N42" s="2">
        <v>3.20947265625</v>
      </c>
      <c r="O42" s="2">
        <v>2.82373046875</v>
      </c>
      <c r="P42" s="2">
        <v>3.8919270833333299</v>
      </c>
      <c r="Q42" s="2">
        <v>5.4923502604166599</v>
      </c>
      <c r="R42" s="2">
        <v>3.9202473958333299</v>
      </c>
      <c r="S42" s="2">
        <v>5.2513020833333304</v>
      </c>
      <c r="T42" s="2">
        <v>5.1585286458333304</v>
      </c>
      <c r="U42" s="2">
        <v>4.2701822916666599</v>
      </c>
      <c r="W42" s="2">
        <f t="shared" si="0"/>
        <v>3.7712402343749956</v>
      </c>
      <c r="X42" s="2">
        <f t="shared" si="1"/>
        <v>4.2336914062499966</v>
      </c>
    </row>
    <row r="43" spans="1:25" x14ac:dyDescent="0.2">
      <c r="A43" s="2">
        <v>42</v>
      </c>
      <c r="B43" s="2">
        <v>2.5426432291666599</v>
      </c>
      <c r="C43" s="5">
        <v>3.5978190104166599</v>
      </c>
      <c r="D43" s="5">
        <v>2.5851236979166599</v>
      </c>
      <c r="E43" s="2">
        <v>4.5945638020833304</v>
      </c>
      <c r="F43" s="2">
        <v>3.8318684895833299</v>
      </c>
      <c r="G43" s="2">
        <v>2.4423828125</v>
      </c>
      <c r="H43" s="2">
        <v>2.353515625</v>
      </c>
      <c r="I43" s="2">
        <v>3.2184244791666599</v>
      </c>
      <c r="J43" s="2">
        <v>2.7254231770833299</v>
      </c>
      <c r="K43" s="2">
        <v>3.9845377604166599</v>
      </c>
      <c r="L43" s="2">
        <v>3.8058268229166599</v>
      </c>
      <c r="M43" s="2">
        <v>3.7047526041666599</v>
      </c>
      <c r="N43" s="2">
        <v>2.4835611979166599</v>
      </c>
      <c r="O43" s="2">
        <v>2.2517903645833299</v>
      </c>
      <c r="P43" s="2">
        <v>3.03857421875</v>
      </c>
      <c r="Q43" s="2">
        <v>4.4905598958333304</v>
      </c>
      <c r="R43" s="2">
        <v>3.4680989583333299</v>
      </c>
      <c r="S43" s="2">
        <v>4.44677734375</v>
      </c>
      <c r="T43" s="2">
        <v>4.0729166666666599</v>
      </c>
      <c r="U43" s="2">
        <v>3.5841471354166599</v>
      </c>
      <c r="W43" s="2">
        <f t="shared" si="0"/>
        <v>3.1876302083333288</v>
      </c>
      <c r="X43" s="2">
        <f t="shared" si="1"/>
        <v>3.5347005208333284</v>
      </c>
    </row>
    <row r="44" spans="1:25" x14ac:dyDescent="0.2">
      <c r="A44" s="2">
        <v>43</v>
      </c>
      <c r="B44" s="2">
        <v>189.896158854166</v>
      </c>
      <c r="C44" s="5">
        <v>197.886067708333</v>
      </c>
      <c r="D44" s="5">
        <v>125.590169270833</v>
      </c>
      <c r="E44" s="2">
        <v>75.0076497395833</v>
      </c>
      <c r="F44" s="2">
        <v>136.032063802083</v>
      </c>
      <c r="G44" s="2">
        <v>251.490397135416</v>
      </c>
      <c r="H44" s="2">
        <v>138.025716145833</v>
      </c>
      <c r="I44" s="2">
        <v>127.370930989583</v>
      </c>
      <c r="J44" s="2">
        <v>131.954915364583</v>
      </c>
      <c r="K44" s="2">
        <v>183.500813802083</v>
      </c>
      <c r="L44" s="2">
        <v>245.711751302083</v>
      </c>
      <c r="M44" s="2">
        <v>127.350911458333</v>
      </c>
      <c r="N44" s="2">
        <v>176.29052734375</v>
      </c>
      <c r="O44" s="2">
        <v>218.874348958333</v>
      </c>
      <c r="P44" s="2">
        <v>273.69026692708297</v>
      </c>
      <c r="Q44" s="2">
        <v>210.645182291666</v>
      </c>
      <c r="R44" s="2">
        <v>205.360514322916</v>
      </c>
      <c r="S44" s="2">
        <v>236.6865234375</v>
      </c>
      <c r="T44" s="2">
        <v>205.404459635416</v>
      </c>
      <c r="U44" s="2">
        <v>151.37255859375</v>
      </c>
      <c r="W44" s="2">
        <f t="shared" si="0"/>
        <v>155.67548828124964</v>
      </c>
      <c r="X44" s="2">
        <f t="shared" si="1"/>
        <v>205.13870442708304</v>
      </c>
    </row>
    <row r="45" spans="1:25" x14ac:dyDescent="0.2">
      <c r="A45" s="2">
        <v>44</v>
      </c>
      <c r="B45" s="2">
        <v>111.42529296875</v>
      </c>
      <c r="C45" s="5">
        <v>101.1083984375</v>
      </c>
      <c r="D45" s="5">
        <v>38.74609375</v>
      </c>
      <c r="E45" s="2">
        <v>28.2281901041666</v>
      </c>
      <c r="F45" s="2">
        <v>9.5950520833333304</v>
      </c>
      <c r="G45" s="2">
        <v>28.6083984375</v>
      </c>
      <c r="H45" s="2">
        <v>18.9012044270833</v>
      </c>
      <c r="I45" s="2">
        <v>60.0022786458333</v>
      </c>
      <c r="J45" s="2">
        <v>46.23095703125</v>
      </c>
      <c r="K45" s="2">
        <v>42.19189453125</v>
      </c>
      <c r="L45" s="2">
        <v>199.798177083333</v>
      </c>
      <c r="M45" s="2">
        <v>35.7662760416666</v>
      </c>
      <c r="N45" s="2">
        <v>23.4285481770833</v>
      </c>
      <c r="O45" s="2">
        <v>200.373860677083</v>
      </c>
      <c r="P45" s="2">
        <v>37.57861328125</v>
      </c>
      <c r="Q45" s="2">
        <v>213.01318359375</v>
      </c>
      <c r="R45" s="2">
        <v>24.3092447916666</v>
      </c>
      <c r="S45" s="2">
        <v>209.628743489583</v>
      </c>
      <c r="T45" s="2">
        <v>215.365071614583</v>
      </c>
      <c r="U45" s="2">
        <v>54.5380859375</v>
      </c>
      <c r="W45" s="2">
        <f t="shared" si="0"/>
        <v>48.503776041666654</v>
      </c>
      <c r="X45" s="2">
        <f t="shared" si="1"/>
        <v>121.37998046874986</v>
      </c>
    </row>
    <row r="46" spans="1:25" x14ac:dyDescent="0.2">
      <c r="A46" s="2">
        <v>45</v>
      </c>
      <c r="B46" s="2">
        <v>7.9607747395833304</v>
      </c>
      <c r="C46" s="5">
        <v>8.20947265625</v>
      </c>
      <c r="D46" s="5">
        <v>4.71728515625</v>
      </c>
      <c r="E46" s="2">
        <v>4.4827473958333304</v>
      </c>
      <c r="F46" s="2">
        <v>5.0345052083333304</v>
      </c>
      <c r="G46" s="2">
        <v>11.7054036458333</v>
      </c>
      <c r="H46" s="2">
        <v>4.8683268229166599</v>
      </c>
      <c r="I46" s="2">
        <v>5.4539388020833304</v>
      </c>
      <c r="J46" s="2">
        <v>6.5979817708333304</v>
      </c>
      <c r="K46" s="2">
        <v>9.0283203125</v>
      </c>
      <c r="L46" s="2">
        <v>21.5442708333333</v>
      </c>
      <c r="M46" s="2">
        <v>5.7041015625</v>
      </c>
      <c r="N46" s="2">
        <v>5.6494140625</v>
      </c>
      <c r="O46" s="2">
        <v>10.17529296875</v>
      </c>
      <c r="P46" s="2">
        <v>12.1329752604166</v>
      </c>
      <c r="Q46" s="2">
        <v>9.90576171875</v>
      </c>
      <c r="R46" s="2">
        <v>8.5504557291666607</v>
      </c>
      <c r="S46" s="2">
        <v>23.6632486979166</v>
      </c>
      <c r="T46" s="2">
        <v>7.9166666666666599</v>
      </c>
      <c r="U46" s="2">
        <v>5.6038411458333304</v>
      </c>
      <c r="W46" s="2">
        <f t="shared" si="0"/>
        <v>6.80587565104166</v>
      </c>
      <c r="X46" s="2">
        <f>AVERAGE(L46:U46)</f>
        <v>11.084602864583314</v>
      </c>
    </row>
    <row r="47" spans="1:25" x14ac:dyDescent="0.2">
      <c r="A47" s="2">
        <v>46</v>
      </c>
      <c r="B47" s="2">
        <v>5.6101888020833304</v>
      </c>
      <c r="C47" s="5">
        <v>6.0022786458333304</v>
      </c>
      <c r="D47" s="5">
        <v>3.40380859375</v>
      </c>
      <c r="E47" s="2">
        <v>3.71728515625</v>
      </c>
      <c r="F47" s="2">
        <v>3.61181640625</v>
      </c>
      <c r="G47" s="2">
        <v>5.0750325520833304</v>
      </c>
      <c r="H47" s="2">
        <v>3.5029296875</v>
      </c>
      <c r="I47" s="2">
        <v>4.0138346354166599</v>
      </c>
      <c r="J47" s="2">
        <v>4.6824544270833304</v>
      </c>
      <c r="K47" s="2">
        <v>6.10107421875</v>
      </c>
      <c r="L47" s="2">
        <v>7.6580403645833304</v>
      </c>
      <c r="M47" s="2">
        <v>4.9388020833333304</v>
      </c>
      <c r="N47" s="2">
        <v>3.67822265625</v>
      </c>
      <c r="O47" s="2">
        <v>7.8321940104166599</v>
      </c>
      <c r="P47" s="2">
        <v>6.96826171875</v>
      </c>
      <c r="Q47" s="2">
        <v>6.8663736979166599</v>
      </c>
      <c r="R47" s="2">
        <v>4.6539713541666599</v>
      </c>
      <c r="S47" s="2">
        <v>8.3795572916666607</v>
      </c>
      <c r="T47" s="2">
        <v>5.591796875</v>
      </c>
      <c r="U47" s="2">
        <v>3.5387369791666599</v>
      </c>
      <c r="W47" s="2">
        <f t="shared" si="0"/>
        <v>4.5720703124999975</v>
      </c>
      <c r="X47" s="2">
        <f t="shared" si="1"/>
        <v>6.0105957031249959</v>
      </c>
    </row>
    <row r="48" spans="1:25" x14ac:dyDescent="0.2">
      <c r="A48" s="2">
        <v>47</v>
      </c>
      <c r="B48" s="2">
        <v>4.2490234375</v>
      </c>
      <c r="C48" s="5">
        <v>4.8232421875</v>
      </c>
      <c r="D48" s="5">
        <v>2.9720052083333299</v>
      </c>
      <c r="E48" s="2">
        <v>3.4236653645833299</v>
      </c>
      <c r="F48" s="2">
        <v>3.1780598958333299</v>
      </c>
      <c r="G48" s="2">
        <v>4.1474609375</v>
      </c>
      <c r="H48" s="2">
        <v>3.3328450520833299</v>
      </c>
      <c r="I48" s="2">
        <v>3.4752604166666599</v>
      </c>
      <c r="J48" s="2">
        <v>3.6349283854166599</v>
      </c>
      <c r="K48" s="2">
        <v>4.8279622395833304</v>
      </c>
      <c r="L48" s="2">
        <v>5.0519205729166599</v>
      </c>
      <c r="M48" s="2">
        <v>4.2666015625</v>
      </c>
      <c r="N48" s="2">
        <v>3.4026692708333299</v>
      </c>
      <c r="O48" s="2">
        <v>6.3321940104166599</v>
      </c>
      <c r="P48" s="2">
        <v>6.2254231770833304</v>
      </c>
      <c r="Q48" s="2">
        <v>5.0042317708333304</v>
      </c>
      <c r="R48" s="2">
        <v>3.6912434895833299</v>
      </c>
      <c r="S48" s="2">
        <v>5.03662109375</v>
      </c>
      <c r="T48" s="2">
        <v>4.27490234375</v>
      </c>
      <c r="U48" s="2">
        <v>3.0213216145833299</v>
      </c>
      <c r="W48" s="2">
        <f>AVERAGE(B48:K48)</f>
        <v>3.8064453124999966</v>
      </c>
      <c r="X48" s="2">
        <f t="shared" si="1"/>
        <v>4.6307128906249968</v>
      </c>
    </row>
    <row r="49" spans="1:24" x14ac:dyDescent="0.2">
      <c r="A49" s="2">
        <v>48</v>
      </c>
      <c r="B49" s="2">
        <v>5.2386067708333304</v>
      </c>
      <c r="C49" s="2">
        <v>5.3590494791666599</v>
      </c>
      <c r="D49" s="2">
        <v>4.3595377604166599</v>
      </c>
      <c r="E49" s="2">
        <v>4.70751953125</v>
      </c>
      <c r="F49" s="2">
        <v>32.5847981770833</v>
      </c>
      <c r="G49" s="2">
        <v>35.7496744791666</v>
      </c>
      <c r="H49" s="2">
        <v>32.7360026041666</v>
      </c>
      <c r="I49" s="2">
        <v>4.3401692708333304</v>
      </c>
      <c r="J49" s="2">
        <v>4.5100911458333304</v>
      </c>
      <c r="K49" s="2">
        <v>4.951171875</v>
      </c>
      <c r="L49" s="2">
        <v>5.119140625</v>
      </c>
      <c r="M49" s="2">
        <v>5.7766927083333304</v>
      </c>
      <c r="N49" s="2">
        <v>48.6297200520833</v>
      </c>
      <c r="O49" s="2">
        <v>7.2452799479166599</v>
      </c>
      <c r="P49" s="2">
        <v>38.7218424479166</v>
      </c>
      <c r="Q49" s="2">
        <v>5.736328125</v>
      </c>
      <c r="R49" s="2">
        <v>52.3128255208333</v>
      </c>
      <c r="S49" s="2">
        <v>5.498046875</v>
      </c>
      <c r="T49" s="2">
        <v>9.50634765625</v>
      </c>
      <c r="U49" s="2">
        <v>7.42626953125</v>
      </c>
      <c r="W49" s="6">
        <f>AVERAGE(B49:K49)</f>
        <v>13.45366210937498</v>
      </c>
      <c r="X49" s="6">
        <f>AVERAGE(L49:U49)</f>
        <v>18.597249348958321</v>
      </c>
    </row>
    <row r="50" spans="1:24" x14ac:dyDescent="0.2">
      <c r="B50" s="2">
        <f>AVERAGE(B2:B49)</f>
        <v>34.571553548177</v>
      </c>
      <c r="C50" s="2">
        <f>AVERAGE(C2:C49)</f>
        <v>44.932803683810711</v>
      </c>
      <c r="D50" s="2">
        <f t="shared" ref="D50:U50" si="2">AVERAGE(D2:D49)</f>
        <v>35.606757269965229</v>
      </c>
      <c r="E50" s="2">
        <f t="shared" si="2"/>
        <v>42.41403537326385</v>
      </c>
      <c r="F50" s="2">
        <f t="shared" si="2"/>
        <v>44.412051730685739</v>
      </c>
      <c r="G50" s="2">
        <f t="shared" si="2"/>
        <v>50.086690266927015</v>
      </c>
      <c r="H50" s="2">
        <f t="shared" si="2"/>
        <v>30.307644314236054</v>
      </c>
      <c r="I50" s="2">
        <f t="shared" si="2"/>
        <v>38.650221082899243</v>
      </c>
      <c r="J50" s="2">
        <f t="shared" si="2"/>
        <v>33.194759792751675</v>
      </c>
      <c r="K50" s="2">
        <f t="shared" si="2"/>
        <v>53.410122341579751</v>
      </c>
      <c r="L50" s="2">
        <f t="shared" si="2"/>
        <v>61.508985731336736</v>
      </c>
      <c r="M50" s="2">
        <f t="shared" si="2"/>
        <v>56.208367241753422</v>
      </c>
      <c r="N50" s="2">
        <f>AVERAGE(N2:N49)</f>
        <v>43.390218098958279</v>
      </c>
      <c r="O50" s="2">
        <f t="shared" si="2"/>
        <v>55.289598253038143</v>
      </c>
      <c r="P50" s="2">
        <f t="shared" si="2"/>
        <v>61.524824354383604</v>
      </c>
      <c r="Q50" s="2">
        <f t="shared" si="2"/>
        <v>61.28860473632804</v>
      </c>
      <c r="R50" s="2">
        <f t="shared" si="2"/>
        <v>50.901390923394025</v>
      </c>
      <c r="S50" s="2">
        <f t="shared" si="2"/>
        <v>64.132714165581532</v>
      </c>
      <c r="T50" s="2">
        <f t="shared" si="2"/>
        <v>60.002132839626647</v>
      </c>
      <c r="U50" s="2">
        <f t="shared" si="2"/>
        <v>57.531155056423529</v>
      </c>
      <c r="W50" s="3">
        <f>AVERAGE(B50:K50)</f>
        <v>40.758663940429621</v>
      </c>
      <c r="X50" s="3">
        <f>AVERAGE(L50:U50)</f>
        <v>57.177799140082399</v>
      </c>
    </row>
    <row r="51" spans="1:24" x14ac:dyDescent="0.2">
      <c r="A51" s="2" t="s">
        <v>2</v>
      </c>
      <c r="B51" s="2" t="s">
        <v>3</v>
      </c>
      <c r="C51" s="2" t="s">
        <v>4</v>
      </c>
      <c r="D51" s="2" t="s">
        <v>7</v>
      </c>
      <c r="E51" s="2" t="s">
        <v>8</v>
      </c>
      <c r="F51" s="2" t="s">
        <v>9</v>
      </c>
      <c r="G51" s="2" t="s">
        <v>10</v>
      </c>
      <c r="H51" s="2" t="s">
        <v>11</v>
      </c>
      <c r="I51" s="2" t="s">
        <v>12</v>
      </c>
      <c r="J51" s="2" t="s">
        <v>13</v>
      </c>
      <c r="K51" s="2" t="s">
        <v>14</v>
      </c>
      <c r="L51" s="2" t="s">
        <v>15</v>
      </c>
      <c r="M51" s="2" t="s">
        <v>16</v>
      </c>
      <c r="N51" s="2" t="s">
        <v>17</v>
      </c>
      <c r="O51" s="2" t="s">
        <v>18</v>
      </c>
      <c r="P51" s="2" t="s">
        <v>19</v>
      </c>
      <c r="Q51" s="2" t="s">
        <v>5</v>
      </c>
      <c r="R51" s="2" t="s">
        <v>20</v>
      </c>
      <c r="S51" s="2" t="s">
        <v>21</v>
      </c>
      <c r="T51" s="2" t="s">
        <v>22</v>
      </c>
      <c r="U51" s="2" t="s">
        <v>23</v>
      </c>
    </row>
    <row r="53" spans="1:24" x14ac:dyDescent="0.2">
      <c r="D53" s="6"/>
      <c r="E53" s="6"/>
      <c r="F53" s="6"/>
      <c r="G53" s="6"/>
      <c r="H53" s="6"/>
      <c r="I53" s="6"/>
    </row>
    <row r="54" spans="1:24" x14ac:dyDescent="0.2">
      <c r="D54" s="6"/>
      <c r="E54" s="6"/>
      <c r="F54" s="6"/>
      <c r="G54" s="6"/>
      <c r="H54" s="6"/>
      <c r="I54" s="6"/>
    </row>
    <row r="55" spans="1:24" ht="18" x14ac:dyDescent="0.2">
      <c r="D55" s="6"/>
      <c r="E55" s="7"/>
      <c r="F55" s="6"/>
      <c r="G55" s="6"/>
      <c r="H55" s="6"/>
      <c r="I55" s="6"/>
    </row>
    <row r="56" spans="1:24" x14ac:dyDescent="0.2">
      <c r="D56" s="6"/>
      <c r="E56" s="6"/>
      <c r="F56" s="6"/>
      <c r="G56" s="6"/>
      <c r="H56" s="6"/>
      <c r="I56" s="6"/>
    </row>
    <row r="57" spans="1:24" x14ac:dyDescent="0.2">
      <c r="D57" s="6"/>
      <c r="E57" s="6"/>
      <c r="F57" s="6"/>
      <c r="G57" s="6"/>
      <c r="H57" s="6"/>
      <c r="I57" s="6"/>
    </row>
    <row r="62" spans="1:24" x14ac:dyDescent="0.2">
      <c r="B62" s="5"/>
      <c r="C62" s="5"/>
      <c r="D62" s="5"/>
      <c r="E62" s="5"/>
      <c r="F62" s="1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105EC-A59A-0947-8318-F772E88B513A}">
  <dimension ref="A1:Y62"/>
  <sheetViews>
    <sheetView topLeftCell="A24" zoomScale="75" workbookViewId="0">
      <selection activeCell="A60" sqref="A60:W74"/>
    </sheetView>
  </sheetViews>
  <sheetFormatPr baseColWidth="10" defaultRowHeight="16" x14ac:dyDescent="0.2"/>
  <cols>
    <col min="1" max="1" width="15.6640625" style="2" customWidth="1"/>
    <col min="2" max="2" width="12.83203125" style="2" customWidth="1"/>
    <col min="3" max="3" width="14" style="2" customWidth="1"/>
    <col min="4" max="4" width="13.6640625" style="2" customWidth="1"/>
    <col min="5" max="16384" width="10.83203125" style="2"/>
  </cols>
  <sheetData>
    <row r="1" spans="1:24" x14ac:dyDescent="0.2">
      <c r="A1" s="2" t="s">
        <v>27</v>
      </c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4" t="s">
        <v>1</v>
      </c>
      <c r="M1" s="4"/>
      <c r="N1" s="4"/>
      <c r="O1" s="4"/>
      <c r="P1" s="4"/>
      <c r="Q1" s="4"/>
      <c r="R1" s="4"/>
      <c r="S1" s="4"/>
      <c r="T1" s="4"/>
      <c r="U1" s="4"/>
      <c r="W1" s="3" t="s">
        <v>25</v>
      </c>
      <c r="X1" s="4" t="s">
        <v>26</v>
      </c>
    </row>
    <row r="2" spans="1:24" x14ac:dyDescent="0.2">
      <c r="A2" s="2">
        <v>1</v>
      </c>
      <c r="B2" s="2">
        <v>43.2947591145833</v>
      </c>
      <c r="C2" s="5">
        <v>38.9274088541666</v>
      </c>
      <c r="D2" s="5">
        <v>21.5784505208333</v>
      </c>
      <c r="E2" s="2">
        <v>24.0071614583333</v>
      </c>
      <c r="F2" s="2">
        <v>21.4814453125</v>
      </c>
      <c r="G2" s="2">
        <v>43.1085611979166</v>
      </c>
      <c r="H2" s="2">
        <v>22.1663411458333</v>
      </c>
      <c r="I2" s="2">
        <v>20.517578125</v>
      </c>
      <c r="J2" s="2">
        <v>22.5828450520833</v>
      </c>
      <c r="K2" s="2">
        <v>18.2833658854166</v>
      </c>
      <c r="L2" s="2">
        <v>46.072265625</v>
      </c>
      <c r="M2" s="2">
        <v>34.3662109375</v>
      </c>
      <c r="N2" s="2">
        <v>22.0016276041666</v>
      </c>
      <c r="O2" s="2">
        <v>18.4348958333333</v>
      </c>
      <c r="P2" s="2">
        <v>26.3787434895833</v>
      </c>
      <c r="Q2" s="2">
        <v>35.7569986979166</v>
      </c>
      <c r="R2" s="2">
        <v>38.2252604166666</v>
      </c>
      <c r="S2" s="2">
        <v>25.62353515625</v>
      </c>
      <c r="T2" s="2">
        <v>83.4625651041666</v>
      </c>
      <c r="U2" s="2">
        <v>85.80078125</v>
      </c>
      <c r="W2" s="2">
        <f t="shared" ref="W2:W47" si="0">AVERAGE(B2:K2)</f>
        <v>27.59479166666663</v>
      </c>
      <c r="X2" s="2">
        <f t="shared" ref="X2:X48" si="1">AVERAGE(L2:U2)</f>
        <v>41.612288411458302</v>
      </c>
    </row>
    <row r="3" spans="1:24" x14ac:dyDescent="0.2">
      <c r="A3" s="2">
        <v>2</v>
      </c>
      <c r="B3" s="2">
        <v>9.21484375</v>
      </c>
      <c r="C3" s="5">
        <v>11.0670572916666</v>
      </c>
      <c r="D3" s="5">
        <v>8.0572916666666607</v>
      </c>
      <c r="E3" s="2">
        <v>9.69677734375</v>
      </c>
      <c r="F3" s="2">
        <v>6.76123046875</v>
      </c>
      <c r="G3" s="2">
        <v>10.9152018229166</v>
      </c>
      <c r="H3" s="2">
        <v>8.9835611979166607</v>
      </c>
      <c r="I3" s="2">
        <v>8.4122721354166607</v>
      </c>
      <c r="J3" s="2">
        <v>8.1876627604166607</v>
      </c>
      <c r="K3" s="2">
        <v>7.0548502604166599</v>
      </c>
      <c r="L3" s="2">
        <v>11.5221354166666</v>
      </c>
      <c r="M3" s="2">
        <v>9.4345703125</v>
      </c>
      <c r="N3" s="2">
        <v>9.001953125</v>
      </c>
      <c r="O3" s="2">
        <v>8.0592447916666607</v>
      </c>
      <c r="P3" s="2">
        <v>8.529296875</v>
      </c>
      <c r="Q3" s="2">
        <v>11.0196940104166</v>
      </c>
      <c r="R3" s="2">
        <v>8.7013346354166607</v>
      </c>
      <c r="S3" s="2">
        <v>8.7078450520833304</v>
      </c>
      <c r="T3" s="2">
        <v>14.3369140625</v>
      </c>
      <c r="U3" s="2">
        <v>14.9034830729166</v>
      </c>
      <c r="W3" s="2">
        <f t="shared" si="0"/>
        <v>8.835074869791649</v>
      </c>
      <c r="X3" s="2">
        <f t="shared" si="1"/>
        <v>10.421647135416645</v>
      </c>
    </row>
    <row r="4" spans="1:24" x14ac:dyDescent="0.2">
      <c r="A4" s="2">
        <v>3</v>
      </c>
      <c r="B4" s="2">
        <v>6.0271809895833304</v>
      </c>
      <c r="C4" s="5">
        <v>7.02197265625</v>
      </c>
      <c r="D4" s="5">
        <v>5.1256510416666599</v>
      </c>
      <c r="E4" s="2">
        <v>5.77294921875</v>
      </c>
      <c r="F4" s="2">
        <v>3.70654296875</v>
      </c>
      <c r="G4" s="2">
        <v>6.4801432291666599</v>
      </c>
      <c r="H4" s="2">
        <v>5.5602213541666599</v>
      </c>
      <c r="I4" s="2">
        <v>4.8829752604166599</v>
      </c>
      <c r="J4" s="2">
        <v>5.0732421875</v>
      </c>
      <c r="K4" s="2">
        <v>4.4407552083333304</v>
      </c>
      <c r="L4" s="2">
        <v>7.3893229166666599</v>
      </c>
      <c r="M4" s="2">
        <v>5.4612630208333304</v>
      </c>
      <c r="N4" s="2">
        <v>5.55859375</v>
      </c>
      <c r="O4" s="2">
        <v>5.2994791666666599</v>
      </c>
      <c r="P4" s="2">
        <v>5.1472981770833304</v>
      </c>
      <c r="Q4" s="2">
        <v>7.5670572916666599</v>
      </c>
      <c r="R4" s="2">
        <v>5.1305338541666599</v>
      </c>
      <c r="S4" s="2">
        <v>5.9298502604166599</v>
      </c>
      <c r="T4" s="2">
        <v>7.6775716145833304</v>
      </c>
      <c r="U4" s="2">
        <v>8.1331380208333304</v>
      </c>
      <c r="W4" s="2">
        <f t="shared" si="0"/>
        <v>5.4091634114583291</v>
      </c>
      <c r="X4" s="2">
        <f t="shared" si="1"/>
        <v>6.3294108072916604</v>
      </c>
    </row>
    <row r="5" spans="1:24" x14ac:dyDescent="0.2">
      <c r="A5" s="2">
        <v>4</v>
      </c>
      <c r="B5" s="2">
        <v>3.79931640625</v>
      </c>
      <c r="C5" s="5">
        <v>4.4051106770833304</v>
      </c>
      <c r="D5" s="5">
        <v>3.3429361979166599</v>
      </c>
      <c r="E5" s="2">
        <v>3.8053385416666599</v>
      </c>
      <c r="F5" s="2">
        <v>2.2757161458333299</v>
      </c>
      <c r="G5" s="2">
        <v>4.3375651041666599</v>
      </c>
      <c r="H5" s="2">
        <v>3.5568033854166599</v>
      </c>
      <c r="I5" s="2">
        <v>3.1907552083333299</v>
      </c>
      <c r="J5" s="2">
        <v>3.3857421875</v>
      </c>
      <c r="K5" s="2">
        <v>3.1422526041666599</v>
      </c>
      <c r="L5" s="2">
        <v>5.9108072916666599</v>
      </c>
      <c r="M5" s="2">
        <v>3.3675130208333299</v>
      </c>
      <c r="N5" s="2">
        <v>3.8935546875</v>
      </c>
      <c r="O5" s="2">
        <v>3.7893880208333299</v>
      </c>
      <c r="P5" s="2">
        <v>3.35498046875</v>
      </c>
      <c r="Q5" s="2">
        <v>5.70263671875</v>
      </c>
      <c r="R5" s="2">
        <v>3.51025390625</v>
      </c>
      <c r="S5" s="2">
        <v>4.04248046875</v>
      </c>
      <c r="T5" s="2">
        <v>5.23486328125</v>
      </c>
      <c r="U5" s="2">
        <v>5.5577799479166599</v>
      </c>
      <c r="W5" s="2">
        <f t="shared" si="0"/>
        <v>3.5241536458333287</v>
      </c>
      <c r="X5" s="2">
        <f t="shared" si="1"/>
        <v>4.436425781249997</v>
      </c>
    </row>
    <row r="6" spans="1:24" x14ac:dyDescent="0.2">
      <c r="A6" s="2">
        <v>5</v>
      </c>
      <c r="B6" s="2">
        <v>67.0260416666666</v>
      </c>
      <c r="C6" s="5">
        <v>85.8800455729166</v>
      </c>
      <c r="D6" s="5">
        <v>86.2745768229166</v>
      </c>
      <c r="E6" s="2">
        <v>95.4755859375</v>
      </c>
      <c r="F6" s="2">
        <v>123.188313802083</v>
      </c>
      <c r="G6" s="2">
        <v>108.897298177083</v>
      </c>
      <c r="H6" s="2">
        <v>143.853678385416</v>
      </c>
      <c r="I6" s="2">
        <v>102.707356770833</v>
      </c>
      <c r="J6" s="2">
        <v>83.53173828125</v>
      </c>
      <c r="K6" s="2">
        <v>70.966796875</v>
      </c>
      <c r="L6" s="2">
        <v>94.27294921875</v>
      </c>
      <c r="M6" s="2">
        <v>101.297526041666</v>
      </c>
      <c r="N6" s="2">
        <v>99.5065104166666</v>
      </c>
      <c r="O6" s="2">
        <v>107.326334635416</v>
      </c>
      <c r="P6" s="2">
        <v>164.955240885416</v>
      </c>
      <c r="Q6" s="2">
        <v>97.2537434895833</v>
      </c>
      <c r="R6" s="2">
        <v>109.333821614583</v>
      </c>
      <c r="S6" s="2">
        <v>74.8111979166666</v>
      </c>
      <c r="T6" s="2">
        <v>106.9326171875</v>
      </c>
      <c r="U6" s="2">
        <v>111.961588541666</v>
      </c>
      <c r="W6" s="2">
        <f t="shared" si="0"/>
        <v>96.780143229166498</v>
      </c>
      <c r="X6" s="2">
        <f t="shared" si="1"/>
        <v>106.76515299479135</v>
      </c>
    </row>
    <row r="7" spans="1:24" x14ac:dyDescent="0.2">
      <c r="A7" s="2">
        <v>6</v>
      </c>
      <c r="B7" s="2">
        <v>27.2508138020833</v>
      </c>
      <c r="C7" s="5">
        <v>164.926595052083</v>
      </c>
      <c r="D7" s="5">
        <v>146.125325520833</v>
      </c>
      <c r="E7" s="2">
        <v>69.6015625</v>
      </c>
      <c r="F7" s="2">
        <v>117.654134114583</v>
      </c>
      <c r="G7" s="2">
        <v>42.6248372395833</v>
      </c>
      <c r="H7" s="2">
        <v>79.4031575520833</v>
      </c>
      <c r="I7" s="2">
        <v>92.3880208333333</v>
      </c>
      <c r="J7" s="2">
        <v>77.8902994791666</v>
      </c>
      <c r="K7" s="2">
        <v>66.60107421875</v>
      </c>
      <c r="L7" s="2">
        <v>267.03987630208297</v>
      </c>
      <c r="M7" s="2">
        <v>322.249186197916</v>
      </c>
      <c r="N7" s="2">
        <v>36.4283854166666</v>
      </c>
      <c r="O7" s="2">
        <v>328.94091796875</v>
      </c>
      <c r="P7" s="2">
        <v>216.482259114583</v>
      </c>
      <c r="Q7" s="2">
        <v>259.5908203125</v>
      </c>
      <c r="R7" s="2">
        <v>34.81884765625</v>
      </c>
      <c r="S7" s="2">
        <v>144.5869140625</v>
      </c>
      <c r="T7" s="2">
        <v>338.479654947916</v>
      </c>
      <c r="U7" s="2">
        <v>376.049479166666</v>
      </c>
      <c r="W7" s="2">
        <f t="shared" si="0"/>
        <v>88.446582031249875</v>
      </c>
      <c r="X7" s="2">
        <f t="shared" si="1"/>
        <v>232.46663411458309</v>
      </c>
    </row>
    <row r="8" spans="1:24" x14ac:dyDescent="0.2">
      <c r="A8" s="2">
        <v>7</v>
      </c>
      <c r="B8" s="2">
        <v>3.7809244791666599</v>
      </c>
      <c r="C8" s="5">
        <v>8.5638020833333304</v>
      </c>
      <c r="D8" s="5">
        <v>8.0763346354166607</v>
      </c>
      <c r="E8" s="2">
        <v>6.9664713541666599</v>
      </c>
      <c r="F8" s="2">
        <v>5.6007486979166599</v>
      </c>
      <c r="G8" s="2">
        <v>5.19091796875</v>
      </c>
      <c r="H8" s="2">
        <v>5.8561197916666599</v>
      </c>
      <c r="I8" s="2">
        <v>6.5826822916666599</v>
      </c>
      <c r="J8" s="2">
        <v>6.6871744791666599</v>
      </c>
      <c r="K8" s="2">
        <v>6.0657552083333304</v>
      </c>
      <c r="L8" s="2">
        <v>12.4026692708333</v>
      </c>
      <c r="M8" s="2">
        <v>11.1402994791666</v>
      </c>
      <c r="N8" s="2">
        <v>5.1223958333333304</v>
      </c>
      <c r="O8" s="2">
        <v>12.8785807291666</v>
      </c>
      <c r="P8" s="2">
        <v>9.11767578125</v>
      </c>
      <c r="Q8" s="2">
        <v>12.91162109375</v>
      </c>
      <c r="R8" s="2">
        <v>4.8611653645833304</v>
      </c>
      <c r="S8" s="2">
        <v>7.1310221354166599</v>
      </c>
      <c r="T8" s="2">
        <v>12.6336263020833</v>
      </c>
      <c r="U8" s="2">
        <v>12.3001302083333</v>
      </c>
      <c r="W8" s="2">
        <f t="shared" si="0"/>
        <v>6.3370930989583272</v>
      </c>
      <c r="X8" s="2">
        <f t="shared" si="1"/>
        <v>10.049918619791642</v>
      </c>
    </row>
    <row r="9" spans="1:24" x14ac:dyDescent="0.2">
      <c r="A9" s="2">
        <v>8</v>
      </c>
      <c r="B9" s="2">
        <v>2.7587890625</v>
      </c>
      <c r="C9" s="5">
        <v>4.47705078125</v>
      </c>
      <c r="D9" s="5">
        <v>5.0628255208333304</v>
      </c>
      <c r="E9" s="2">
        <v>4.8271484375</v>
      </c>
      <c r="F9" s="2">
        <v>3.51513671875</v>
      </c>
      <c r="G9" s="2">
        <v>3.3056640625</v>
      </c>
      <c r="H9" s="2">
        <v>3.1961263020833299</v>
      </c>
      <c r="I9" s="2">
        <v>4.3395182291666599</v>
      </c>
      <c r="J9" s="2">
        <v>3.96337890625</v>
      </c>
      <c r="K9" s="2">
        <v>3.6875</v>
      </c>
      <c r="L9" s="2">
        <v>6.3367513020833304</v>
      </c>
      <c r="M9" s="2">
        <v>6.1510416666666599</v>
      </c>
      <c r="N9" s="2">
        <v>4.2122395833333304</v>
      </c>
      <c r="O9" s="2">
        <v>6.7535807291666599</v>
      </c>
      <c r="P9" s="2">
        <v>4.8194986979166599</v>
      </c>
      <c r="Q9" s="2">
        <v>5.7013346354166599</v>
      </c>
      <c r="R9" s="2">
        <v>3.5652669270833299</v>
      </c>
      <c r="S9" s="2">
        <v>4.3224283854166599</v>
      </c>
      <c r="T9" s="2">
        <v>7.3243815104166599</v>
      </c>
      <c r="U9" s="2">
        <v>6.7683919270833304</v>
      </c>
      <c r="W9" s="2">
        <f t="shared" si="0"/>
        <v>3.9133138020833313</v>
      </c>
      <c r="X9" s="2">
        <f t="shared" si="1"/>
        <v>5.5954915364583275</v>
      </c>
    </row>
    <row r="10" spans="1:24" x14ac:dyDescent="0.2">
      <c r="A10" s="2">
        <v>9</v>
      </c>
      <c r="B10" s="2">
        <v>2.42919921875</v>
      </c>
      <c r="C10" s="5">
        <v>3.3172200520833299</v>
      </c>
      <c r="D10" s="5">
        <v>3.89990234375</v>
      </c>
      <c r="E10" s="2">
        <v>4.1075846354166599</v>
      </c>
      <c r="F10" s="2">
        <v>2.3849283854166599</v>
      </c>
      <c r="G10" s="2">
        <v>2.6490885416666599</v>
      </c>
      <c r="H10" s="2">
        <v>2.4993489583333299</v>
      </c>
      <c r="I10" s="2">
        <v>3.34619140625</v>
      </c>
      <c r="J10" s="2">
        <v>3.1412760416666599</v>
      </c>
      <c r="K10" s="2">
        <v>3.2132161458333299</v>
      </c>
      <c r="L10" s="2">
        <v>4.4873046875</v>
      </c>
      <c r="M10" s="2">
        <v>4.8234049479166599</v>
      </c>
      <c r="N10" s="2">
        <v>3.5966796875</v>
      </c>
      <c r="O10" s="2">
        <v>4.0499674479166599</v>
      </c>
      <c r="P10" s="2">
        <v>3.0514322916666599</v>
      </c>
      <c r="Q10" s="2">
        <v>4.0694986979166599</v>
      </c>
      <c r="R10" s="2">
        <v>2.8450520833333299</v>
      </c>
      <c r="S10" s="2">
        <v>3.1984049479166599</v>
      </c>
      <c r="T10" s="2">
        <v>5.5888671875</v>
      </c>
      <c r="U10" s="2">
        <v>5.380859375</v>
      </c>
      <c r="W10" s="2">
        <f t="shared" si="0"/>
        <v>3.098795572916663</v>
      </c>
      <c r="X10" s="2">
        <f t="shared" si="1"/>
        <v>4.1091471354166629</v>
      </c>
    </row>
    <row r="11" spans="1:24" x14ac:dyDescent="0.2">
      <c r="A11" s="2">
        <v>10</v>
      </c>
      <c r="B11" s="2">
        <v>2.126953125</v>
      </c>
      <c r="C11" s="5">
        <v>2.8326822916666599</v>
      </c>
      <c r="D11" s="5">
        <v>3.328125</v>
      </c>
      <c r="E11" s="2">
        <v>3.6321614583333299</v>
      </c>
      <c r="F11" s="2">
        <v>2.1468098958333299</v>
      </c>
      <c r="G11" s="2">
        <v>2.20849609375</v>
      </c>
      <c r="H11" s="2">
        <v>2.1569010416666599</v>
      </c>
      <c r="I11" s="2">
        <v>2.8357747395833299</v>
      </c>
      <c r="J11" s="2">
        <v>2.7613932291666599</v>
      </c>
      <c r="K11" s="2">
        <v>2.8917643229166599</v>
      </c>
      <c r="L11" s="2">
        <v>3.7732747395833299</v>
      </c>
      <c r="M11" s="2">
        <v>4.25439453125</v>
      </c>
      <c r="N11" s="2">
        <v>3.318359375</v>
      </c>
      <c r="O11" s="2">
        <v>3.1754557291666599</v>
      </c>
      <c r="P11" s="2">
        <v>2.5169270833333299</v>
      </c>
      <c r="Q11" s="2">
        <v>3.4833984375</v>
      </c>
      <c r="R11" s="2">
        <v>2.54052734375</v>
      </c>
      <c r="S11" s="2">
        <v>2.7667643229166599</v>
      </c>
      <c r="T11" s="2">
        <v>4.7342122395833304</v>
      </c>
      <c r="U11" s="2">
        <v>4.7508138020833304</v>
      </c>
      <c r="W11" s="2">
        <f t="shared" si="0"/>
        <v>2.6921061197916631</v>
      </c>
      <c r="X11" s="2">
        <f t="shared" si="1"/>
        <v>3.5314127604166634</v>
      </c>
    </row>
    <row r="12" spans="1:24" x14ac:dyDescent="0.2">
      <c r="A12" s="2">
        <v>11</v>
      </c>
      <c r="B12" s="2">
        <v>128.6884765625</v>
      </c>
      <c r="C12" s="5">
        <v>471.73860677083297</v>
      </c>
      <c r="D12" s="5">
        <v>152.504557291666</v>
      </c>
      <c r="E12" s="2">
        <v>176.972493489583</v>
      </c>
      <c r="F12" s="2">
        <v>253.780110677083</v>
      </c>
      <c r="G12" s="2">
        <v>407.849772135416</v>
      </c>
      <c r="H12" s="2">
        <v>131.98046875</v>
      </c>
      <c r="I12" s="2">
        <v>190.224283854166</v>
      </c>
      <c r="J12" s="2">
        <v>200.638834635416</v>
      </c>
      <c r="K12" s="2">
        <v>173.312337239583</v>
      </c>
      <c r="L12" s="2">
        <v>297.1806640625</v>
      </c>
      <c r="M12" s="2">
        <v>379.69075520833297</v>
      </c>
      <c r="N12" s="2">
        <v>367.31819661458297</v>
      </c>
      <c r="O12" s="2">
        <v>438.887369791666</v>
      </c>
      <c r="P12" s="2">
        <v>126.276204427083</v>
      </c>
      <c r="Q12" s="2">
        <v>362.2353515625</v>
      </c>
      <c r="R12" s="2">
        <v>481.18587239583297</v>
      </c>
      <c r="S12" s="2">
        <v>357.030924479166</v>
      </c>
      <c r="T12" s="2">
        <v>109.17041015625</v>
      </c>
      <c r="U12" s="2">
        <v>166.575520833333</v>
      </c>
      <c r="W12" s="2">
        <f t="shared" si="0"/>
        <v>228.76899414062464</v>
      </c>
      <c r="X12" s="2">
        <f t="shared" si="1"/>
        <v>308.55512695312473</v>
      </c>
    </row>
    <row r="13" spans="1:24" x14ac:dyDescent="0.2">
      <c r="A13" s="2">
        <v>12</v>
      </c>
      <c r="B13" s="2">
        <v>5.6819661458333304</v>
      </c>
      <c r="C13" s="5">
        <v>26.2335611979166</v>
      </c>
      <c r="D13" s="5">
        <v>7.8623046875</v>
      </c>
      <c r="E13" s="2">
        <v>9.17919921875</v>
      </c>
      <c r="F13" s="2">
        <v>12.0838216145833</v>
      </c>
      <c r="G13" s="2">
        <v>15.85302734375</v>
      </c>
      <c r="H13" s="2">
        <v>6.7252604166666599</v>
      </c>
      <c r="I13" s="2">
        <v>12.31884765625</v>
      </c>
      <c r="J13" s="2">
        <v>8.28271484375</v>
      </c>
      <c r="K13" s="2">
        <v>12.56689453125</v>
      </c>
      <c r="L13" s="2">
        <v>14.3343098958333</v>
      </c>
      <c r="M13" s="2">
        <v>34.87109375</v>
      </c>
      <c r="N13" s="2">
        <v>15.7786458333333</v>
      </c>
      <c r="O13" s="2">
        <v>21.5257161458333</v>
      </c>
      <c r="P13" s="2">
        <v>7.1954752604166599</v>
      </c>
      <c r="Q13" s="2">
        <v>19.9073893229166</v>
      </c>
      <c r="R13" s="2">
        <v>20.1990559895833</v>
      </c>
      <c r="S13" s="2">
        <v>20.4674479166666</v>
      </c>
      <c r="T13" s="2">
        <v>7.53857421875</v>
      </c>
      <c r="U13" s="2">
        <v>7.7913411458333304</v>
      </c>
      <c r="W13" s="2">
        <f t="shared" si="0"/>
        <v>11.678759765624989</v>
      </c>
      <c r="X13" s="2">
        <f t="shared" si="1"/>
        <v>16.960904947916639</v>
      </c>
    </row>
    <row r="14" spans="1:24" x14ac:dyDescent="0.2">
      <c r="A14" s="2">
        <v>13</v>
      </c>
      <c r="B14" s="2">
        <v>2.4085286458333299</v>
      </c>
      <c r="C14" s="5">
        <v>7.82470703125</v>
      </c>
      <c r="D14" s="5">
        <v>4.1346028645833304</v>
      </c>
      <c r="E14" s="2">
        <v>4.0104166666666599</v>
      </c>
      <c r="F14" s="2">
        <v>5.2576497395833304</v>
      </c>
      <c r="G14" s="2">
        <v>5.3658854166666599</v>
      </c>
      <c r="H14" s="2">
        <v>3.0179036458333299</v>
      </c>
      <c r="I14" s="2">
        <v>3.2900390625</v>
      </c>
      <c r="J14" s="2">
        <v>3.64599609375</v>
      </c>
      <c r="K14" s="2">
        <v>4.1248372395833304</v>
      </c>
      <c r="L14" s="2">
        <v>5.5587565104166599</v>
      </c>
      <c r="M14" s="2">
        <v>5.859375</v>
      </c>
      <c r="N14" s="2">
        <v>6.2067057291666599</v>
      </c>
      <c r="O14" s="2">
        <v>4.9208984375</v>
      </c>
      <c r="P14" s="2">
        <v>2.76025390625</v>
      </c>
      <c r="Q14" s="2">
        <v>6.0926106770833304</v>
      </c>
      <c r="R14" s="2">
        <v>6.47802734375</v>
      </c>
      <c r="S14" s="2">
        <v>6.1171875</v>
      </c>
      <c r="T14" s="2">
        <v>4.4632161458333304</v>
      </c>
      <c r="U14" s="2">
        <v>4.2164713541666599</v>
      </c>
      <c r="W14" s="2">
        <f t="shared" si="0"/>
        <v>4.3080566406249972</v>
      </c>
      <c r="X14" s="2">
        <f t="shared" si="1"/>
        <v>5.2673502604166638</v>
      </c>
    </row>
    <row r="15" spans="1:24" x14ac:dyDescent="0.2">
      <c r="A15" s="2">
        <v>14</v>
      </c>
      <c r="B15" s="2">
        <v>1.8473307291666601</v>
      </c>
      <c r="C15" s="5">
        <v>5.5275065104166599</v>
      </c>
      <c r="D15" s="5">
        <v>3.0652669270833299</v>
      </c>
      <c r="E15" s="2">
        <v>2.88427734375</v>
      </c>
      <c r="F15" s="2">
        <v>3.6881510416666599</v>
      </c>
      <c r="G15" s="2">
        <v>3.2517903645833299</v>
      </c>
      <c r="H15" s="2">
        <v>2.4256184895833299</v>
      </c>
      <c r="I15" s="2">
        <v>2.6297200520833299</v>
      </c>
      <c r="J15" s="2">
        <v>2.5411783854166599</v>
      </c>
      <c r="K15" s="2">
        <v>2.9638671875</v>
      </c>
      <c r="L15" s="2">
        <v>3.5965169270833299</v>
      </c>
      <c r="M15" s="2">
        <v>3.4490559895833299</v>
      </c>
      <c r="N15" s="2">
        <v>3.2713216145833299</v>
      </c>
      <c r="O15" s="2">
        <v>3.4112955729166599</v>
      </c>
      <c r="P15" s="2">
        <v>2.2298177083333299</v>
      </c>
      <c r="Q15" s="2">
        <v>4.1311848958333304</v>
      </c>
      <c r="R15" s="2">
        <v>3.4853515625</v>
      </c>
      <c r="S15" s="2">
        <v>4.6744791666666599</v>
      </c>
      <c r="T15" s="2">
        <v>4.0646158854166599</v>
      </c>
      <c r="U15" s="2">
        <v>3.6507161458333299</v>
      </c>
      <c r="W15" s="2">
        <f t="shared" si="0"/>
        <v>3.0824707031249958</v>
      </c>
      <c r="X15" s="2">
        <f t="shared" si="1"/>
        <v>3.5964355468749956</v>
      </c>
    </row>
    <row r="16" spans="1:24" x14ac:dyDescent="0.2">
      <c r="A16" s="2">
        <v>15</v>
      </c>
      <c r="B16" s="2">
        <v>1.74169921875</v>
      </c>
      <c r="C16" s="5">
        <v>4.7013346354166599</v>
      </c>
      <c r="D16" s="5">
        <v>2.6710611979166599</v>
      </c>
      <c r="E16" s="2">
        <v>2.4767252604166599</v>
      </c>
      <c r="F16" s="2">
        <v>2.9720052083333299</v>
      </c>
      <c r="G16" s="2">
        <v>2.4889322916666599</v>
      </c>
      <c r="H16" s="2">
        <v>1.9503580729166601</v>
      </c>
      <c r="I16" s="2">
        <v>2.2483723958333299</v>
      </c>
      <c r="J16" s="2">
        <v>2.1759440104166599</v>
      </c>
      <c r="K16" s="2">
        <v>2.6707356770833299</v>
      </c>
      <c r="L16" s="2">
        <v>2.9290364583333299</v>
      </c>
      <c r="M16" s="2">
        <v>2.7430013020833299</v>
      </c>
      <c r="N16" s="2">
        <v>2.6101888020833299</v>
      </c>
      <c r="O16" s="2">
        <v>2.646484375</v>
      </c>
      <c r="P16" s="2">
        <v>1.9466145833333299</v>
      </c>
      <c r="Q16" s="2">
        <v>3.2486979166666599</v>
      </c>
      <c r="R16" s="2">
        <v>2.6790364583333299</v>
      </c>
      <c r="S16" s="2">
        <v>4.02099609375</v>
      </c>
      <c r="T16" s="2">
        <v>3.751953125</v>
      </c>
      <c r="U16" s="2">
        <v>3.4344075520833299</v>
      </c>
      <c r="W16" s="2">
        <f t="shared" si="0"/>
        <v>2.6097167968749946</v>
      </c>
      <c r="X16" s="2">
        <f t="shared" si="1"/>
        <v>3.0010416666666635</v>
      </c>
    </row>
    <row r="17" spans="1:24" x14ac:dyDescent="0.2">
      <c r="A17" s="2">
        <v>16</v>
      </c>
      <c r="B17" s="2">
        <v>165.942708333333</v>
      </c>
      <c r="C17" s="5">
        <v>109.7275390625</v>
      </c>
      <c r="D17" s="5">
        <v>131.08642578125</v>
      </c>
      <c r="E17" s="2">
        <v>170.634765625</v>
      </c>
      <c r="F17" s="2">
        <v>113.771158854166</v>
      </c>
      <c r="G17" s="2">
        <v>276.62386067708297</v>
      </c>
      <c r="H17" s="2">
        <v>165.62890625</v>
      </c>
      <c r="I17" s="2">
        <v>262.37532552083297</v>
      </c>
      <c r="J17" s="2">
        <v>149.6650390625</v>
      </c>
      <c r="K17" s="2">
        <v>246.833821614583</v>
      </c>
      <c r="L17" s="2">
        <v>203.223958333333</v>
      </c>
      <c r="M17" s="2">
        <v>197.200032552083</v>
      </c>
      <c r="N17" s="2">
        <v>318.4697265625</v>
      </c>
      <c r="O17" s="2">
        <v>198.45849609375</v>
      </c>
      <c r="P17" s="2">
        <v>342.701334635416</v>
      </c>
      <c r="Q17" s="2">
        <v>303.68684895833297</v>
      </c>
      <c r="R17" s="2">
        <v>264.38134765625</v>
      </c>
      <c r="S17" s="2">
        <v>249.016764322916</v>
      </c>
      <c r="T17" s="2">
        <v>123.55712890625</v>
      </c>
      <c r="U17" s="2">
        <v>120.973795572916</v>
      </c>
      <c r="W17" s="2">
        <f t="shared" si="0"/>
        <v>179.22895507812481</v>
      </c>
      <c r="X17" s="2">
        <f t="shared" si="1"/>
        <v>232.16694335937473</v>
      </c>
    </row>
    <row r="18" spans="1:24" x14ac:dyDescent="0.2">
      <c r="A18" s="2">
        <v>17</v>
      </c>
      <c r="B18" s="2">
        <v>94.7312825520833</v>
      </c>
      <c r="C18" s="5">
        <v>24.1168619791666</v>
      </c>
      <c r="D18" s="5">
        <v>33.8668619791666</v>
      </c>
      <c r="E18" s="2">
        <v>28.0166015625</v>
      </c>
      <c r="F18" s="2">
        <v>8.7975260416666607</v>
      </c>
      <c r="G18" s="2">
        <v>19.81689453125</v>
      </c>
      <c r="H18" s="2">
        <v>9.4012044270833304</v>
      </c>
      <c r="I18" s="2">
        <v>157.579752604166</v>
      </c>
      <c r="J18" s="2">
        <v>35.21484375</v>
      </c>
      <c r="K18" s="2">
        <v>75.73193359375</v>
      </c>
      <c r="L18" s="2">
        <v>75.04052734375</v>
      </c>
      <c r="M18" s="2">
        <v>72.2501627604166</v>
      </c>
      <c r="N18" s="2">
        <v>24.2283528645833</v>
      </c>
      <c r="O18" s="2">
        <v>37.1650390625</v>
      </c>
      <c r="P18" s="2">
        <v>35.7254231770833</v>
      </c>
      <c r="Q18" s="2">
        <v>139.294108072916</v>
      </c>
      <c r="R18" s="2">
        <v>21.041015625</v>
      </c>
      <c r="S18" s="2">
        <v>120.186360677083</v>
      </c>
      <c r="T18" s="2">
        <v>23.7548828125</v>
      </c>
      <c r="U18" s="2">
        <v>47.5107421875</v>
      </c>
      <c r="W18" s="2">
        <f t="shared" si="0"/>
        <v>48.72737630208325</v>
      </c>
      <c r="X18" s="2">
        <f t="shared" si="1"/>
        <v>59.619661458333226</v>
      </c>
    </row>
    <row r="19" spans="1:24" x14ac:dyDescent="0.2">
      <c r="A19" s="2">
        <v>18</v>
      </c>
      <c r="B19" s="2">
        <v>5.9072265625</v>
      </c>
      <c r="C19" s="5">
        <v>4.9638671875</v>
      </c>
      <c r="D19" s="5">
        <v>4.9505208333333304</v>
      </c>
      <c r="E19" s="2">
        <v>4.9510091145833304</v>
      </c>
      <c r="F19" s="2">
        <v>4.5066731770833304</v>
      </c>
      <c r="G19" s="2">
        <v>8.4689127604166607</v>
      </c>
      <c r="H19" s="2">
        <v>3.9104817708333299</v>
      </c>
      <c r="I19" s="2">
        <v>10.48974609375</v>
      </c>
      <c r="J19" s="2">
        <v>5.03369140625</v>
      </c>
      <c r="K19" s="2">
        <v>19.3341471354166</v>
      </c>
      <c r="L19" s="2">
        <v>8.44482421875</v>
      </c>
      <c r="M19" s="2">
        <v>7.8738606770833304</v>
      </c>
      <c r="N19" s="2">
        <v>9.9137369791666607</v>
      </c>
      <c r="O19" s="2">
        <v>7.5626627604166599</v>
      </c>
      <c r="P19" s="2">
        <v>12.2902018229166</v>
      </c>
      <c r="Q19" s="2">
        <v>30.6306966145833</v>
      </c>
      <c r="R19" s="2">
        <v>8.4977213541666607</v>
      </c>
      <c r="S19" s="2">
        <v>17.4425455729166</v>
      </c>
      <c r="T19" s="2">
        <v>4.9127604166666599</v>
      </c>
      <c r="U19" s="2">
        <v>5.4573567708333304</v>
      </c>
      <c r="W19" s="2">
        <f t="shared" si="0"/>
        <v>7.251627604166659</v>
      </c>
      <c r="X19" s="2">
        <f t="shared" si="1"/>
        <v>11.302636718749978</v>
      </c>
    </row>
    <row r="20" spans="1:24" x14ac:dyDescent="0.2">
      <c r="A20" s="2">
        <v>19</v>
      </c>
      <c r="B20" s="2">
        <v>3.89599609375</v>
      </c>
      <c r="C20" s="5">
        <v>4.2688802083333304</v>
      </c>
      <c r="D20" s="5">
        <v>3.3733723958333299</v>
      </c>
      <c r="E20" s="2">
        <v>3.1808268229166599</v>
      </c>
      <c r="F20" s="2">
        <v>4.1155598958333304</v>
      </c>
      <c r="G20" s="2">
        <v>4.3553059895833304</v>
      </c>
      <c r="H20" s="2">
        <v>2.9361979166666599</v>
      </c>
      <c r="I20" s="2">
        <v>7.4122721354166599</v>
      </c>
      <c r="J20" s="2">
        <v>3.0792643229166599</v>
      </c>
      <c r="K20" s="2">
        <v>4.9039713541666599</v>
      </c>
      <c r="L20" s="2">
        <v>4.83984375</v>
      </c>
      <c r="M20" s="2">
        <v>5.4368489583333304</v>
      </c>
      <c r="N20" s="2">
        <v>5.5172526041666599</v>
      </c>
      <c r="O20" s="2">
        <v>4.0929361979166599</v>
      </c>
      <c r="P20" s="2">
        <v>5.9479166666666599</v>
      </c>
      <c r="Q20" s="2">
        <v>6.5086263020833304</v>
      </c>
      <c r="R20" s="2">
        <v>4.0838216145833304</v>
      </c>
      <c r="S20" s="2">
        <v>5.5631510416666599</v>
      </c>
      <c r="T20" s="2">
        <v>4.1075846354166599</v>
      </c>
      <c r="U20" s="2">
        <v>4.9085286458333304</v>
      </c>
      <c r="W20" s="2">
        <f t="shared" si="0"/>
        <v>4.1521647135416613</v>
      </c>
      <c r="X20" s="2">
        <f t="shared" si="1"/>
        <v>5.1006510416666613</v>
      </c>
    </row>
    <row r="21" spans="1:24" x14ac:dyDescent="0.2">
      <c r="A21" s="2">
        <v>20</v>
      </c>
      <c r="B21" s="2">
        <v>2.8917643229166599</v>
      </c>
      <c r="C21" s="5">
        <v>3.6857096354166599</v>
      </c>
      <c r="D21" s="5">
        <v>2.6259765625</v>
      </c>
      <c r="E21" s="2">
        <v>2.44775390625</v>
      </c>
      <c r="F21" s="2">
        <v>3.6759440104166599</v>
      </c>
      <c r="G21" s="2">
        <v>3.9837239583333299</v>
      </c>
      <c r="H21" s="2">
        <v>2.7550455729166599</v>
      </c>
      <c r="I21" s="2">
        <v>5.5480143229166599</v>
      </c>
      <c r="J21" s="2">
        <v>2.4890950520833299</v>
      </c>
      <c r="K21" s="2">
        <v>3.7972005208333299</v>
      </c>
      <c r="L21" s="2">
        <v>3.2547200520833299</v>
      </c>
      <c r="M21" s="2">
        <v>4.5076497395833304</v>
      </c>
      <c r="N21" s="2">
        <v>4.9469401041666599</v>
      </c>
      <c r="O21" s="2">
        <v>3.1666666666666599</v>
      </c>
      <c r="P21" s="2">
        <v>5.412109375</v>
      </c>
      <c r="Q21" s="2">
        <v>4.2039388020833304</v>
      </c>
      <c r="R21" s="2">
        <v>3.5179036458333299</v>
      </c>
      <c r="S21" s="2">
        <v>3.5096028645833299</v>
      </c>
      <c r="T21" s="2">
        <v>3.6013997395833299</v>
      </c>
      <c r="U21" s="2">
        <v>4.0857747395833304</v>
      </c>
      <c r="W21" s="2">
        <f t="shared" si="0"/>
        <v>3.3900227864583288</v>
      </c>
      <c r="X21" s="2">
        <f t="shared" si="1"/>
        <v>4.0206705729166625</v>
      </c>
    </row>
    <row r="22" spans="1:24" x14ac:dyDescent="0.2">
      <c r="A22" s="2">
        <v>21</v>
      </c>
      <c r="B22" s="2">
        <v>14.6695963541666</v>
      </c>
      <c r="C22" s="5">
        <v>10.68994140625</v>
      </c>
      <c r="D22" s="5">
        <v>12.1171875</v>
      </c>
      <c r="E22" s="2">
        <v>12.5651041666666</v>
      </c>
      <c r="F22" s="2">
        <v>68.2762044270833</v>
      </c>
      <c r="G22" s="2">
        <v>58.9734700520833</v>
      </c>
      <c r="H22" s="2">
        <v>62.88134765625</v>
      </c>
      <c r="I22" s="2">
        <v>16.38818359375</v>
      </c>
      <c r="J22" s="2">
        <v>12.8956705729166</v>
      </c>
      <c r="K22" s="2">
        <v>12.4842122395833</v>
      </c>
      <c r="L22" s="2">
        <v>11.1980794270833</v>
      </c>
      <c r="M22" s="2">
        <v>11.46435546875</v>
      </c>
      <c r="N22" s="2">
        <v>77.7672526041666</v>
      </c>
      <c r="O22" s="2">
        <v>14.11962890625</v>
      </c>
      <c r="P22" s="2">
        <v>83.4124348958333</v>
      </c>
      <c r="Q22" s="2">
        <v>12.7482096354166</v>
      </c>
      <c r="R22" s="2">
        <v>80.1603190104166</v>
      </c>
      <c r="S22" s="2">
        <v>13.2179361979166</v>
      </c>
      <c r="T22" s="2">
        <v>13.5792643229166</v>
      </c>
      <c r="U22" s="2">
        <v>14.06787109375</v>
      </c>
      <c r="W22" s="2">
        <f t="shared" si="0"/>
        <v>28.194091796874972</v>
      </c>
      <c r="X22" s="2">
        <f t="shared" si="1"/>
        <v>33.173535156249969</v>
      </c>
    </row>
    <row r="23" spans="1:24" x14ac:dyDescent="0.2">
      <c r="A23" s="2">
        <v>22</v>
      </c>
      <c r="B23" s="2">
        <v>53.9124348958333</v>
      </c>
      <c r="C23" s="5">
        <v>132.47021484375</v>
      </c>
      <c r="D23" s="5">
        <v>53.9345703125</v>
      </c>
      <c r="E23" s="2">
        <v>190.78662109375</v>
      </c>
      <c r="F23" s="2">
        <v>158.611002604166</v>
      </c>
      <c r="G23" s="2">
        <v>102.058756510416</v>
      </c>
      <c r="H23" s="2">
        <v>80.3509114583333</v>
      </c>
      <c r="I23" s="2">
        <v>54.8902994791666</v>
      </c>
      <c r="J23" s="2">
        <v>125.804361979166</v>
      </c>
      <c r="K23" s="2">
        <v>401.86865234375</v>
      </c>
      <c r="L23" s="2">
        <v>310.083984375</v>
      </c>
      <c r="M23" s="2">
        <v>130.55908203125</v>
      </c>
      <c r="N23" s="2">
        <v>305.92122395833297</v>
      </c>
      <c r="O23" s="2">
        <v>134.714518229166</v>
      </c>
      <c r="P23" s="2">
        <v>340.887858072916</v>
      </c>
      <c r="Q23" s="2">
        <v>51.92822265625</v>
      </c>
      <c r="R23" s="2">
        <v>272.277994791666</v>
      </c>
      <c r="S23" s="2">
        <v>379.133951822916</v>
      </c>
      <c r="T23" s="2">
        <v>285.63232421875</v>
      </c>
      <c r="U23" s="2">
        <v>203.401204427083</v>
      </c>
      <c r="W23" s="2">
        <f t="shared" si="0"/>
        <v>135.46878255208313</v>
      </c>
      <c r="X23" s="2">
        <f t="shared" si="1"/>
        <v>241.45403645833304</v>
      </c>
    </row>
    <row r="24" spans="1:24" x14ac:dyDescent="0.2">
      <c r="A24" s="2">
        <v>23</v>
      </c>
      <c r="B24" s="2">
        <v>6.1285807291666599</v>
      </c>
      <c r="C24" s="5">
        <v>6.57861328125</v>
      </c>
      <c r="D24" s="5">
        <v>4.9847005208333304</v>
      </c>
      <c r="E24" s="2">
        <v>8.4921875</v>
      </c>
      <c r="F24" s="2">
        <v>8.7802734375</v>
      </c>
      <c r="G24" s="2">
        <v>7.3712565104166599</v>
      </c>
      <c r="H24" s="2">
        <v>5.7872721354166599</v>
      </c>
      <c r="I24" s="2">
        <v>6.8919270833333304</v>
      </c>
      <c r="J24" s="2">
        <v>6.4523111979166599</v>
      </c>
      <c r="K24" s="2">
        <v>11.5314127604166</v>
      </c>
      <c r="L24" s="2">
        <v>12.8076171875</v>
      </c>
      <c r="M24" s="2">
        <v>8.0314127604166607</v>
      </c>
      <c r="N24" s="2">
        <v>11.64599609375</v>
      </c>
      <c r="O24" s="2">
        <v>8.4095052083333304</v>
      </c>
      <c r="P24" s="2">
        <v>12.4300130208333</v>
      </c>
      <c r="Q24" s="2">
        <v>4.5740559895833304</v>
      </c>
      <c r="R24" s="2">
        <v>11.4811197916666</v>
      </c>
      <c r="S24" s="2">
        <v>12.04931640625</v>
      </c>
      <c r="T24" s="2">
        <v>9.4207356770833304</v>
      </c>
      <c r="U24" s="2">
        <v>11.0166015625</v>
      </c>
      <c r="W24" s="2">
        <f t="shared" si="0"/>
        <v>7.2998535156249886</v>
      </c>
      <c r="X24" s="2">
        <f t="shared" si="1"/>
        <v>10.186637369791654</v>
      </c>
    </row>
    <row r="25" spans="1:24" x14ac:dyDescent="0.2">
      <c r="A25" s="2">
        <v>24</v>
      </c>
      <c r="B25" s="2">
        <v>3.7412109375</v>
      </c>
      <c r="C25" s="5">
        <v>3.4407552083333299</v>
      </c>
      <c r="D25" s="5">
        <v>3.08154296875</v>
      </c>
      <c r="E25" s="2">
        <v>3.8238932291666599</v>
      </c>
      <c r="F25" s="2">
        <v>4.7068684895833304</v>
      </c>
      <c r="G25" s="2">
        <v>4.2430013020833304</v>
      </c>
      <c r="H25" s="2">
        <v>3.5372721354166599</v>
      </c>
      <c r="I25" s="2">
        <v>4.6780598958333304</v>
      </c>
      <c r="J25" s="2">
        <v>3.5</v>
      </c>
      <c r="K25" s="2">
        <v>6.3577473958333304</v>
      </c>
      <c r="L25" s="2">
        <v>4.7703450520833304</v>
      </c>
      <c r="M25" s="2">
        <v>4.6111653645833304</v>
      </c>
      <c r="N25" s="2">
        <v>6.4280598958333304</v>
      </c>
      <c r="O25" s="2">
        <v>4.3201497395833304</v>
      </c>
      <c r="P25" s="2">
        <v>7.0810546875</v>
      </c>
      <c r="Q25" s="2">
        <v>2.9381510416666599</v>
      </c>
      <c r="R25" s="2">
        <v>5.9269205729166599</v>
      </c>
      <c r="S25" s="2">
        <v>6.0118815104166599</v>
      </c>
      <c r="T25" s="2">
        <v>5.4256184895833304</v>
      </c>
      <c r="U25" s="2">
        <v>4.6788736979166599</v>
      </c>
      <c r="W25" s="2">
        <f t="shared" si="0"/>
        <v>4.1110351562499972</v>
      </c>
      <c r="X25" s="2">
        <f t="shared" si="1"/>
        <v>5.2192220052083282</v>
      </c>
    </row>
    <row r="26" spans="1:24" x14ac:dyDescent="0.2">
      <c r="A26" s="2">
        <v>25</v>
      </c>
      <c r="B26" s="2">
        <v>2.9388020833333299</v>
      </c>
      <c r="C26" s="5">
        <v>2.7527669270833299</v>
      </c>
      <c r="D26" s="5">
        <v>2.5089518229166599</v>
      </c>
      <c r="E26" s="2">
        <v>2.763671875</v>
      </c>
      <c r="F26" s="2">
        <v>3.58740234375</v>
      </c>
      <c r="G26" s="2">
        <v>3.3401692708333299</v>
      </c>
      <c r="H26" s="2">
        <v>2.82958984375</v>
      </c>
      <c r="I26" s="2">
        <v>3.9969075520833299</v>
      </c>
      <c r="J26" s="2">
        <v>2.5616861979166599</v>
      </c>
      <c r="K26" s="2">
        <v>5.2740885416666599</v>
      </c>
      <c r="L26" s="2">
        <v>3.5262044270833299</v>
      </c>
      <c r="M26" s="2">
        <v>3.6451822916666599</v>
      </c>
      <c r="N26" s="2">
        <v>4.4967447916666599</v>
      </c>
      <c r="O26" s="2">
        <v>3.2862955729166599</v>
      </c>
      <c r="P26" s="2">
        <v>4.4189453125</v>
      </c>
      <c r="Q26" s="2">
        <v>2.3401692708333299</v>
      </c>
      <c r="R26" s="2">
        <v>4.1458333333333304</v>
      </c>
      <c r="S26" s="2">
        <v>4.5735677083333304</v>
      </c>
      <c r="T26" s="2">
        <v>3.66650390625</v>
      </c>
      <c r="U26" s="2">
        <v>3.92529296875</v>
      </c>
      <c r="W26" s="2">
        <f t="shared" si="0"/>
        <v>3.2554036458333302</v>
      </c>
      <c r="X26" s="2">
        <f t="shared" si="1"/>
        <v>3.80247395833333</v>
      </c>
    </row>
    <row r="27" spans="1:24" x14ac:dyDescent="0.2">
      <c r="A27" s="2">
        <v>26</v>
      </c>
      <c r="B27" s="2">
        <v>2.7958984375</v>
      </c>
      <c r="C27" s="5">
        <v>2.3450520833333299</v>
      </c>
      <c r="D27" s="5">
        <v>2.5113932291666599</v>
      </c>
      <c r="E27" s="2">
        <v>2.4300130208333299</v>
      </c>
      <c r="F27" s="2">
        <v>3.0179036458333299</v>
      </c>
      <c r="G27" s="2">
        <v>2.75634765625</v>
      </c>
      <c r="H27" s="2">
        <v>2.3050130208333299</v>
      </c>
      <c r="I27" s="2">
        <v>3.54833984375</v>
      </c>
      <c r="J27" s="2">
        <v>2.4710286458333299</v>
      </c>
      <c r="K27" s="2">
        <v>4.5999348958333304</v>
      </c>
      <c r="L27" s="2">
        <v>3.19482421875</v>
      </c>
      <c r="M27" s="2">
        <v>3.2316080729166599</v>
      </c>
      <c r="N27" s="2">
        <v>3.7306315104166599</v>
      </c>
      <c r="O27" s="2">
        <v>3.0716145833333299</v>
      </c>
      <c r="P27" s="2">
        <v>3.85693359375</v>
      </c>
      <c r="Q27" s="2">
        <v>2.1389973958333299</v>
      </c>
      <c r="R27" s="2">
        <v>3.505859375</v>
      </c>
      <c r="S27" s="2">
        <v>3.9720052083333299</v>
      </c>
      <c r="T27" s="2">
        <v>3.17041015625</v>
      </c>
      <c r="U27" s="2">
        <v>3.525390625</v>
      </c>
      <c r="W27" s="2">
        <f t="shared" si="0"/>
        <v>2.8780924479166634</v>
      </c>
      <c r="X27" s="2">
        <f t="shared" si="1"/>
        <v>3.3398274739583309</v>
      </c>
    </row>
    <row r="28" spans="1:24" x14ac:dyDescent="0.2">
      <c r="A28" s="2">
        <v>27</v>
      </c>
      <c r="B28" s="2">
        <v>249.797688802083</v>
      </c>
      <c r="C28" s="5">
        <v>153.114583333333</v>
      </c>
      <c r="D28" s="5">
        <v>309.45979817708297</v>
      </c>
      <c r="E28" s="2">
        <v>299.66097005208297</v>
      </c>
      <c r="F28" s="2">
        <v>224.697102864583</v>
      </c>
      <c r="G28" s="2">
        <v>305.49462890625</v>
      </c>
      <c r="H28" s="2">
        <v>124.07275390625</v>
      </c>
      <c r="I28" s="2">
        <v>231.378580729166</v>
      </c>
      <c r="J28" s="2">
        <v>272.730143229166</v>
      </c>
      <c r="K28" s="2">
        <v>130.962727864583</v>
      </c>
      <c r="L28" s="2">
        <v>292.03597005208297</v>
      </c>
      <c r="M28" s="2">
        <v>432.7314453125</v>
      </c>
      <c r="N28" s="2">
        <v>127.711263020833</v>
      </c>
      <c r="O28" s="2">
        <v>275.87825520833297</v>
      </c>
      <c r="P28" s="2">
        <v>412.981608072916</v>
      </c>
      <c r="Q28" s="2">
        <v>411.10677083333297</v>
      </c>
      <c r="R28" s="2">
        <v>478.29248046875</v>
      </c>
      <c r="S28" s="2">
        <v>137.979329427083</v>
      </c>
      <c r="T28" s="2">
        <v>163.68115234375</v>
      </c>
      <c r="U28" s="2">
        <v>275.780436197916</v>
      </c>
      <c r="W28" s="2">
        <f t="shared" si="0"/>
        <v>230.13689778645798</v>
      </c>
      <c r="X28" s="2">
        <f t="shared" si="1"/>
        <v>300.81787109374972</v>
      </c>
    </row>
    <row r="29" spans="1:24" x14ac:dyDescent="0.2">
      <c r="A29" s="2">
        <v>28</v>
      </c>
      <c r="B29" s="2">
        <v>15.201171875</v>
      </c>
      <c r="C29" s="5">
        <v>8.1158854166666607</v>
      </c>
      <c r="D29" s="5">
        <v>25.4357096354166</v>
      </c>
      <c r="E29" s="2">
        <v>22.7849934895833</v>
      </c>
      <c r="F29" s="2">
        <v>10.6975911458333</v>
      </c>
      <c r="G29" s="2">
        <v>18.19189453125</v>
      </c>
      <c r="H29" s="2">
        <v>6.0524088541666599</v>
      </c>
      <c r="I29" s="2">
        <v>14.2283528645833</v>
      </c>
      <c r="J29" s="2">
        <v>20.2312825520833</v>
      </c>
      <c r="K29" s="2">
        <v>8.20947265625</v>
      </c>
      <c r="L29" s="2">
        <v>18.5460611979166</v>
      </c>
      <c r="M29" s="2">
        <v>35.1458333333333</v>
      </c>
      <c r="N29" s="2">
        <v>5.9366861979166599</v>
      </c>
      <c r="O29" s="2">
        <v>20.4519856770833</v>
      </c>
      <c r="P29" s="2">
        <v>24.0382486979166</v>
      </c>
      <c r="Q29" s="2">
        <v>30.1053059895833</v>
      </c>
      <c r="R29" s="2">
        <v>28.5045572916666</v>
      </c>
      <c r="S29" s="2">
        <v>8.4256184895833304</v>
      </c>
      <c r="T29" s="2">
        <v>6.70849609375</v>
      </c>
      <c r="U29" s="2">
        <v>19.1953125</v>
      </c>
      <c r="W29" s="2">
        <f t="shared" si="0"/>
        <v>14.914876302083311</v>
      </c>
      <c r="X29" s="2">
        <f t="shared" si="1"/>
        <v>19.705810546874972</v>
      </c>
    </row>
    <row r="30" spans="1:24" x14ac:dyDescent="0.2">
      <c r="A30" s="2">
        <v>29</v>
      </c>
      <c r="B30" s="2">
        <v>5.4358723958333304</v>
      </c>
      <c r="C30" s="5">
        <v>4.3170572916666599</v>
      </c>
      <c r="D30" s="5">
        <v>8.5467122395833304</v>
      </c>
      <c r="E30" s="2">
        <v>6.2097981770833304</v>
      </c>
      <c r="F30" s="2">
        <v>5.0047200520833304</v>
      </c>
      <c r="G30" s="2">
        <v>4.4181315104166599</v>
      </c>
      <c r="H30" s="2">
        <v>3.2560221354166599</v>
      </c>
      <c r="I30" s="2">
        <v>6.15771484375</v>
      </c>
      <c r="J30" s="2">
        <v>7.4765625</v>
      </c>
      <c r="K30" s="2">
        <v>5.11865234375</v>
      </c>
      <c r="L30" s="2">
        <v>6.9212239583333304</v>
      </c>
      <c r="M30" s="2">
        <v>9.6510416666666607</v>
      </c>
      <c r="N30" s="2">
        <v>3.4591471354166599</v>
      </c>
      <c r="O30" s="2">
        <v>7.96142578125</v>
      </c>
      <c r="P30" s="2">
        <v>7.0227864583333304</v>
      </c>
      <c r="Q30" s="2">
        <v>10.8551432291666</v>
      </c>
      <c r="R30" s="2">
        <v>8.4303385416666607</v>
      </c>
      <c r="S30" s="2">
        <v>4.82568359375</v>
      </c>
      <c r="T30" s="2">
        <v>4.0673828125</v>
      </c>
      <c r="U30" s="2">
        <v>7.5345052083333304</v>
      </c>
      <c r="W30" s="2">
        <f t="shared" si="0"/>
        <v>5.5941243489583297</v>
      </c>
      <c r="X30" s="2">
        <f t="shared" si="1"/>
        <v>7.072867838541657</v>
      </c>
    </row>
    <row r="31" spans="1:24" x14ac:dyDescent="0.2">
      <c r="A31" s="2">
        <v>30</v>
      </c>
      <c r="B31" s="2">
        <v>3.9322916666666599</v>
      </c>
      <c r="C31" s="5">
        <v>3.68359375</v>
      </c>
      <c r="D31" s="5">
        <v>6.9539388020833304</v>
      </c>
      <c r="E31" s="2">
        <v>4.5123697916666599</v>
      </c>
      <c r="F31" s="2">
        <v>3.7412109375</v>
      </c>
      <c r="G31" s="2">
        <v>3.0384114583333299</v>
      </c>
      <c r="H31" s="2">
        <v>2.45947265625</v>
      </c>
      <c r="I31" s="2">
        <v>4.4002278645833304</v>
      </c>
      <c r="J31" s="2">
        <v>6.1057942708333304</v>
      </c>
      <c r="K31" s="2">
        <v>4.4397786458333304</v>
      </c>
      <c r="L31" s="2">
        <v>4.7542317708333304</v>
      </c>
      <c r="M31" s="2">
        <v>6.4977213541666599</v>
      </c>
      <c r="N31" s="2">
        <v>2.7213541666666599</v>
      </c>
      <c r="O31" s="2">
        <v>6.7091471354166599</v>
      </c>
      <c r="P31" s="2">
        <v>5.1824544270833304</v>
      </c>
      <c r="Q31" s="2">
        <v>7.8728841145833304</v>
      </c>
      <c r="R31" s="2">
        <v>6.2197265625</v>
      </c>
      <c r="S31" s="2">
        <v>4.31787109375</v>
      </c>
      <c r="T31" s="2">
        <v>3.2635091145833299</v>
      </c>
      <c r="U31" s="2">
        <v>5.9679361979166599</v>
      </c>
      <c r="W31" s="2">
        <f t="shared" si="0"/>
        <v>4.3267089843749966</v>
      </c>
      <c r="X31" s="2">
        <f t="shared" si="1"/>
        <v>5.3506835937499959</v>
      </c>
    </row>
    <row r="32" spans="1:24" x14ac:dyDescent="0.2">
      <c r="A32" s="2">
        <v>31</v>
      </c>
      <c r="B32" s="2">
        <v>3.0240885416666599</v>
      </c>
      <c r="C32" s="5">
        <v>3.0694986979166599</v>
      </c>
      <c r="D32" s="5">
        <v>6.2008463541666599</v>
      </c>
      <c r="E32" s="2">
        <v>3.46826171875</v>
      </c>
      <c r="F32" s="2">
        <v>3.3497721354166599</v>
      </c>
      <c r="G32" s="2">
        <v>2.4851888020833299</v>
      </c>
      <c r="H32" s="2">
        <v>2.21484375</v>
      </c>
      <c r="I32" s="2">
        <v>3.4407552083333299</v>
      </c>
      <c r="J32" s="2">
        <v>5.2350260416666599</v>
      </c>
      <c r="K32" s="2">
        <v>3.6033528645833299</v>
      </c>
      <c r="L32" s="2">
        <v>3.7023111979166599</v>
      </c>
      <c r="M32" s="2">
        <v>4.8888346354166599</v>
      </c>
      <c r="N32" s="2">
        <v>2.2652994791666599</v>
      </c>
      <c r="O32" s="2">
        <v>5.8650716145833304</v>
      </c>
      <c r="P32" s="2">
        <v>4.32470703125</v>
      </c>
      <c r="Q32" s="2">
        <v>6.70166015625</v>
      </c>
      <c r="R32" s="2">
        <v>5.6083984375</v>
      </c>
      <c r="S32" s="2">
        <v>3.94140625</v>
      </c>
      <c r="T32" s="2">
        <v>2.5847981770833299</v>
      </c>
      <c r="U32" s="2">
        <v>5.0875651041666599</v>
      </c>
      <c r="W32" s="2">
        <f t="shared" si="0"/>
        <v>3.6091634114583284</v>
      </c>
      <c r="X32" s="2">
        <f t="shared" si="1"/>
        <v>4.497005208333329</v>
      </c>
    </row>
    <row r="33" spans="1:25" x14ac:dyDescent="0.2">
      <c r="A33" s="2">
        <v>32</v>
      </c>
      <c r="B33" s="2">
        <v>79.3338216145833</v>
      </c>
      <c r="C33" s="5">
        <v>103.447428385416</v>
      </c>
      <c r="D33" s="5">
        <v>120.01416015625</v>
      </c>
      <c r="E33" s="2">
        <v>118.1044921875</v>
      </c>
      <c r="F33" s="2">
        <v>113.17236328125</v>
      </c>
      <c r="G33" s="2">
        <v>212.446451822916</v>
      </c>
      <c r="H33" s="2">
        <v>122.70068359375</v>
      </c>
      <c r="I33" s="2">
        <v>120.471028645833</v>
      </c>
      <c r="J33" s="2">
        <v>86.3997395833333</v>
      </c>
      <c r="K33" s="2">
        <v>158.1796875</v>
      </c>
      <c r="L33" s="2">
        <v>167.23828125</v>
      </c>
      <c r="M33" s="2">
        <v>171.722005208333</v>
      </c>
      <c r="N33" s="2">
        <v>130.10791015625</v>
      </c>
      <c r="O33" s="2">
        <v>131.03125</v>
      </c>
      <c r="P33" s="2">
        <v>252.607747395833</v>
      </c>
      <c r="Q33" s="2">
        <v>100.3974609375</v>
      </c>
      <c r="R33" s="2">
        <v>115.828776041666</v>
      </c>
      <c r="S33" s="2">
        <v>139.118977864583</v>
      </c>
      <c r="T33" s="2">
        <v>149.3466796875</v>
      </c>
      <c r="U33" s="2">
        <v>187.034505208333</v>
      </c>
      <c r="W33" s="2">
        <f t="shared" si="0"/>
        <v>123.42698567708317</v>
      </c>
      <c r="X33" s="2">
        <f t="shared" si="1"/>
        <v>154.44335937499983</v>
      </c>
    </row>
    <row r="34" spans="1:25" x14ac:dyDescent="0.2">
      <c r="A34" s="2">
        <v>33</v>
      </c>
      <c r="B34" s="2">
        <v>45.099609375</v>
      </c>
      <c r="C34" s="5">
        <v>72.0672200520833</v>
      </c>
      <c r="D34" s="5">
        <v>90.5294596354166</v>
      </c>
      <c r="E34" s="2">
        <v>146.533203125</v>
      </c>
      <c r="F34" s="2">
        <v>47.2801106770833</v>
      </c>
      <c r="G34" s="2">
        <v>168.08935546875</v>
      </c>
      <c r="H34" s="2">
        <v>36.4401041666666</v>
      </c>
      <c r="I34" s="2">
        <v>88.45263671875</v>
      </c>
      <c r="J34" s="2">
        <v>46.72802734375</v>
      </c>
      <c r="K34" s="2">
        <v>300.38037109375</v>
      </c>
      <c r="L34" s="2">
        <v>260.821940104166</v>
      </c>
      <c r="M34" s="2">
        <v>335.88623046875</v>
      </c>
      <c r="N34" s="2">
        <v>44.90478515625</v>
      </c>
      <c r="O34" s="2">
        <v>174.161783854166</v>
      </c>
      <c r="P34" s="2">
        <v>121.174967447916</v>
      </c>
      <c r="Q34" s="2">
        <v>46.86181640625</v>
      </c>
      <c r="R34" s="2">
        <v>52.6344401041666</v>
      </c>
      <c r="S34" s="2">
        <v>233.766927083333</v>
      </c>
      <c r="T34" s="2">
        <v>232.427083333333</v>
      </c>
      <c r="U34" s="2">
        <v>336.696451822916</v>
      </c>
      <c r="W34" s="2">
        <f t="shared" si="0"/>
        <v>104.16000976562501</v>
      </c>
      <c r="X34" s="2">
        <f t="shared" si="1"/>
        <v>183.93364257812468</v>
      </c>
      <c r="Y34" s="2" t="s">
        <v>6</v>
      </c>
    </row>
    <row r="35" spans="1:25" x14ac:dyDescent="0.2">
      <c r="A35" s="2">
        <v>34</v>
      </c>
      <c r="B35" s="2">
        <v>3.7293294270833299</v>
      </c>
      <c r="C35" s="5">
        <v>4.7809244791666599</v>
      </c>
      <c r="D35" s="5">
        <v>7.1101888020833304</v>
      </c>
      <c r="E35" s="2">
        <v>7.0901692708333304</v>
      </c>
      <c r="F35" s="2">
        <v>5.4140625</v>
      </c>
      <c r="G35" s="2">
        <v>8.234375</v>
      </c>
      <c r="H35" s="2">
        <v>5.1767578125</v>
      </c>
      <c r="I35" s="2">
        <v>6.2501627604166599</v>
      </c>
      <c r="J35" s="2">
        <v>5.701171875</v>
      </c>
      <c r="K35" s="2">
        <v>14.0642903645833</v>
      </c>
      <c r="L35" s="2">
        <v>11.8527018229166</v>
      </c>
      <c r="M35" s="2">
        <v>13.5052083333333</v>
      </c>
      <c r="N35" s="2">
        <v>4.9606119791666599</v>
      </c>
      <c r="O35" s="2">
        <v>10.6809895833333</v>
      </c>
      <c r="P35" s="2">
        <v>11.47509765625</v>
      </c>
      <c r="Q35" s="2">
        <v>6.3653971354166599</v>
      </c>
      <c r="R35" s="2">
        <v>5.9899088541666599</v>
      </c>
      <c r="S35" s="2">
        <v>11.43017578125</v>
      </c>
      <c r="T35" s="2">
        <v>9.2185872395833304</v>
      </c>
      <c r="U35" s="2">
        <v>14.8548177083333</v>
      </c>
      <c r="W35" s="2">
        <f t="shared" si="0"/>
        <v>6.7551432291666602</v>
      </c>
      <c r="X35" s="2">
        <f t="shared" si="1"/>
        <v>10.03334960937498</v>
      </c>
    </row>
    <row r="36" spans="1:25" x14ac:dyDescent="0.2">
      <c r="A36" s="2">
        <v>35</v>
      </c>
      <c r="B36" s="2">
        <v>2.40673828125</v>
      </c>
      <c r="C36" s="5">
        <v>2.8673502604166599</v>
      </c>
      <c r="D36" s="5">
        <v>5.1013997395833304</v>
      </c>
      <c r="E36" s="2">
        <v>4.27587890625</v>
      </c>
      <c r="F36" s="2">
        <v>4.1961263020833304</v>
      </c>
      <c r="G36" s="2">
        <v>5.720703125</v>
      </c>
      <c r="H36" s="2">
        <v>3.16455078125</v>
      </c>
      <c r="I36" s="2">
        <v>4.3509114583333304</v>
      </c>
      <c r="J36" s="2">
        <v>4.18115234375</v>
      </c>
      <c r="K36" s="2">
        <v>7.19873046875</v>
      </c>
      <c r="L36" s="2">
        <v>8.3972981770833304</v>
      </c>
      <c r="M36" s="2">
        <v>8.7195638020833304</v>
      </c>
      <c r="N36" s="2">
        <v>3.30908203125</v>
      </c>
      <c r="O36" s="2">
        <v>5.3046875</v>
      </c>
      <c r="P36" s="2">
        <v>5.7467447916666599</v>
      </c>
      <c r="Q36" s="2">
        <v>5.0598958333333304</v>
      </c>
      <c r="R36" s="2">
        <v>4.5320638020833304</v>
      </c>
      <c r="S36" s="2">
        <v>6.0611979166666599</v>
      </c>
      <c r="T36" s="2">
        <v>6.4054361979166599</v>
      </c>
      <c r="U36" s="2">
        <v>8.474609375</v>
      </c>
      <c r="W36" s="2">
        <f t="shared" si="0"/>
        <v>4.3463541666666652</v>
      </c>
      <c r="X36" s="2">
        <f t="shared" si="1"/>
        <v>6.2010579427083297</v>
      </c>
    </row>
    <row r="37" spans="1:25" x14ac:dyDescent="0.2">
      <c r="A37" s="2">
        <v>36</v>
      </c>
      <c r="B37" s="2">
        <v>1.9451497395833299</v>
      </c>
      <c r="C37" s="5">
        <v>2.1705729166666599</v>
      </c>
      <c r="D37" s="5">
        <v>4.2120768229166599</v>
      </c>
      <c r="E37" s="2">
        <v>3.09033203125</v>
      </c>
      <c r="F37" s="2">
        <v>3.5979817708333299</v>
      </c>
      <c r="G37" s="2">
        <v>4.4051106770833304</v>
      </c>
      <c r="H37" s="2">
        <v>2.53369140625</v>
      </c>
      <c r="I37" s="2">
        <v>3.22314453125</v>
      </c>
      <c r="J37" s="2">
        <v>3.7220052083333299</v>
      </c>
      <c r="K37" s="2">
        <v>4.58642578125</v>
      </c>
      <c r="L37" s="2">
        <v>6.57470703125</v>
      </c>
      <c r="M37" s="2">
        <v>6.82177734375</v>
      </c>
      <c r="N37" s="2">
        <v>2.6671549479166599</v>
      </c>
      <c r="O37" s="2">
        <v>3.6306966145833299</v>
      </c>
      <c r="P37" s="2">
        <v>4.0458984375</v>
      </c>
      <c r="Q37" s="2">
        <v>4.2902018229166599</v>
      </c>
      <c r="R37" s="2">
        <v>3.6585286458333299</v>
      </c>
      <c r="S37" s="2">
        <v>4.09619140625</v>
      </c>
      <c r="T37" s="2">
        <v>4.9542643229166599</v>
      </c>
      <c r="U37" s="2">
        <v>5.2706705729166599</v>
      </c>
      <c r="W37" s="2">
        <f t="shared" si="0"/>
        <v>3.3486490885416642</v>
      </c>
      <c r="X37" s="2">
        <f t="shared" si="1"/>
        <v>4.601009114583329</v>
      </c>
    </row>
    <row r="38" spans="1:25" x14ac:dyDescent="0.2">
      <c r="A38" s="2">
        <v>37</v>
      </c>
      <c r="B38" s="2">
        <v>1.7224934895833299</v>
      </c>
      <c r="C38" s="5">
        <v>1.9178059895833299</v>
      </c>
      <c r="D38" s="5">
        <v>3.6720377604166599</v>
      </c>
      <c r="E38" s="2">
        <v>2.5439453125</v>
      </c>
      <c r="F38" s="2">
        <v>7.6012369791666599</v>
      </c>
      <c r="G38" s="2">
        <v>6.86474609375</v>
      </c>
      <c r="H38" s="2">
        <v>6.48681640625</v>
      </c>
      <c r="I38" s="2">
        <v>2.7854817708333299</v>
      </c>
      <c r="J38" s="2">
        <v>3.3219401041666599</v>
      </c>
      <c r="K38" s="2">
        <v>3.72021484375</v>
      </c>
      <c r="L38" s="2">
        <v>5.62109375</v>
      </c>
      <c r="M38" s="2">
        <v>6.1739908854166599</v>
      </c>
      <c r="N38" s="2">
        <v>6.4016927083333304</v>
      </c>
      <c r="O38" s="2">
        <v>3.06982421875</v>
      </c>
      <c r="P38" s="2">
        <v>10.0667317708333</v>
      </c>
      <c r="Q38" s="2">
        <v>3.6857096354166599</v>
      </c>
      <c r="R38" s="2">
        <v>5.6277669270833304</v>
      </c>
      <c r="S38" s="2">
        <v>3.3792317708333299</v>
      </c>
      <c r="T38" s="2">
        <v>4.3447265625</v>
      </c>
      <c r="U38" s="2">
        <v>4.224609375</v>
      </c>
      <c r="W38" s="2">
        <f t="shared" si="0"/>
        <v>4.0636718749999963</v>
      </c>
      <c r="X38" s="2">
        <f t="shared" si="1"/>
        <v>5.2595377604166611</v>
      </c>
    </row>
    <row r="39" spans="1:25" x14ac:dyDescent="0.2">
      <c r="A39" s="2">
        <v>38</v>
      </c>
      <c r="B39" s="2">
        <v>303.351725260416</v>
      </c>
      <c r="C39" s="5">
        <v>384.531412760416</v>
      </c>
      <c r="D39" s="5">
        <v>281.05647786458297</v>
      </c>
      <c r="E39" s="2">
        <v>421.560221354166</v>
      </c>
      <c r="F39" s="2">
        <v>490.5078125</v>
      </c>
      <c r="G39" s="2">
        <v>187.617513020833</v>
      </c>
      <c r="H39" s="2">
        <v>156.663248697916</v>
      </c>
      <c r="I39" s="2">
        <v>140.703287760416</v>
      </c>
      <c r="J39" s="2">
        <v>166.357747395833</v>
      </c>
      <c r="K39" s="2">
        <v>466.85091145833297</v>
      </c>
      <c r="L39" s="2">
        <v>130.803873697916</v>
      </c>
      <c r="M39" s="2">
        <v>128.389973958333</v>
      </c>
      <c r="N39" s="2">
        <v>83.6451822916666</v>
      </c>
      <c r="O39" s="2">
        <v>249.54052734375</v>
      </c>
      <c r="P39" s="2">
        <v>203.593912760416</v>
      </c>
      <c r="Q39" s="2">
        <v>576.2890625</v>
      </c>
      <c r="R39" s="2">
        <v>76.36181640625</v>
      </c>
      <c r="S39" s="2">
        <v>499.053873697916</v>
      </c>
      <c r="T39" s="2">
        <v>562.1630859375</v>
      </c>
      <c r="U39" s="2">
        <v>470.9853515625</v>
      </c>
      <c r="W39" s="2">
        <f t="shared" si="0"/>
        <v>299.92003580729119</v>
      </c>
      <c r="X39" s="2">
        <f t="shared" si="1"/>
        <v>298.0826660156248</v>
      </c>
    </row>
    <row r="40" spans="1:25" x14ac:dyDescent="0.2">
      <c r="A40" s="2">
        <v>39</v>
      </c>
      <c r="B40" s="2">
        <v>20.2086588541666</v>
      </c>
      <c r="C40" s="5">
        <v>19.5777994791666</v>
      </c>
      <c r="D40" s="5">
        <v>11.1261393229166</v>
      </c>
      <c r="E40" s="2">
        <v>21.9290364583333</v>
      </c>
      <c r="F40" s="2">
        <v>18.3966471354166</v>
      </c>
      <c r="G40" s="2">
        <v>10.34375</v>
      </c>
      <c r="H40" s="2">
        <v>7.1622721354166599</v>
      </c>
      <c r="I40" s="2">
        <v>8.3899739583333304</v>
      </c>
      <c r="J40" s="2">
        <v>9.9352213541666607</v>
      </c>
      <c r="K40" s="2">
        <v>20.5335286458333</v>
      </c>
      <c r="L40" s="2">
        <v>8.6961263020833304</v>
      </c>
      <c r="M40" s="2">
        <v>8.6380208333333304</v>
      </c>
      <c r="N40" s="2">
        <v>6.3849283854166599</v>
      </c>
      <c r="O40" s="2">
        <v>11.8629557291666</v>
      </c>
      <c r="P40" s="2">
        <v>8.2672526041666607</v>
      </c>
      <c r="Q40" s="2">
        <v>30.5086263020833</v>
      </c>
      <c r="R40" s="2">
        <v>7.69970703125</v>
      </c>
      <c r="S40" s="2">
        <v>23.58837890625</v>
      </c>
      <c r="T40" s="2">
        <v>31.32080078125</v>
      </c>
      <c r="U40" s="2">
        <v>19.68701171875</v>
      </c>
      <c r="W40" s="2">
        <f t="shared" si="0"/>
        <v>14.760302734374966</v>
      </c>
      <c r="X40" s="2">
        <f t="shared" si="1"/>
        <v>15.665380859374988</v>
      </c>
    </row>
    <row r="41" spans="1:25" x14ac:dyDescent="0.2">
      <c r="A41" s="2">
        <v>40</v>
      </c>
      <c r="B41" s="2">
        <v>4.9669596354166599</v>
      </c>
      <c r="C41" s="5">
        <v>6.4210611979166599</v>
      </c>
      <c r="D41" s="5">
        <v>4.35498046875</v>
      </c>
      <c r="E41" s="2">
        <v>7.7371419270833304</v>
      </c>
      <c r="F41" s="2">
        <v>9.16845703125</v>
      </c>
      <c r="G41" s="2">
        <v>4.4723307291666599</v>
      </c>
      <c r="H41" s="2">
        <v>3.57177734375</v>
      </c>
      <c r="I41" s="2">
        <v>3.6197916666666599</v>
      </c>
      <c r="J41" s="2">
        <v>3.7674153645833299</v>
      </c>
      <c r="K41" s="2">
        <v>5.8990885416666599</v>
      </c>
      <c r="L41" s="2">
        <v>4.4519856770833304</v>
      </c>
      <c r="M41" s="2">
        <v>4.3445638020833304</v>
      </c>
      <c r="N41" s="2">
        <v>3.63720703125</v>
      </c>
      <c r="O41" s="2">
        <v>3.9303385416666599</v>
      </c>
      <c r="P41" s="2">
        <v>4.9593098958333304</v>
      </c>
      <c r="Q41" s="2">
        <v>10.4269205729166</v>
      </c>
      <c r="R41" s="2">
        <v>4.42578125</v>
      </c>
      <c r="S41" s="2">
        <v>7.80712890625</v>
      </c>
      <c r="T41" s="2">
        <v>10.1736653645833</v>
      </c>
      <c r="U41" s="2">
        <v>5.9488932291666599</v>
      </c>
      <c r="W41" s="2">
        <f t="shared" si="0"/>
        <v>5.3979003906249954</v>
      </c>
      <c r="X41" s="2">
        <f t="shared" si="1"/>
        <v>6.0105794270833206</v>
      </c>
    </row>
    <row r="42" spans="1:25" x14ac:dyDescent="0.2">
      <c r="A42" s="2">
        <v>41</v>
      </c>
      <c r="B42" s="2">
        <v>3.0354817708333299</v>
      </c>
      <c r="C42" s="5">
        <v>4.3250325520833304</v>
      </c>
      <c r="D42" s="5">
        <v>3.1180013020833299</v>
      </c>
      <c r="E42" s="2">
        <v>5.52880859375</v>
      </c>
      <c r="F42" s="2">
        <v>4.87451171875</v>
      </c>
      <c r="G42" s="2">
        <v>3.1725260416666599</v>
      </c>
      <c r="H42" s="2">
        <v>2.69189453125</v>
      </c>
      <c r="I42" s="2">
        <v>3.4034830729166599</v>
      </c>
      <c r="J42" s="2">
        <v>2.9627278645833299</v>
      </c>
      <c r="K42" s="2">
        <v>4.2932942708333304</v>
      </c>
      <c r="L42" s="2">
        <v>3.9169921875</v>
      </c>
      <c r="M42" s="2">
        <v>3.7718098958333299</v>
      </c>
      <c r="N42" s="2">
        <v>3.0372721354166599</v>
      </c>
      <c r="O42" s="2">
        <v>3.0638020833333299</v>
      </c>
      <c r="P42" s="2">
        <v>3.6725260416666599</v>
      </c>
      <c r="Q42" s="2">
        <v>5.765625</v>
      </c>
      <c r="R42" s="2">
        <v>3.81103515625</v>
      </c>
      <c r="S42" s="2">
        <v>5.3678385416666599</v>
      </c>
      <c r="T42" s="2">
        <v>5.5613606770833304</v>
      </c>
      <c r="U42" s="2">
        <v>4.36962890625</v>
      </c>
      <c r="W42" s="2">
        <f t="shared" si="0"/>
        <v>3.7405761718749972</v>
      </c>
      <c r="X42" s="2">
        <f t="shared" si="1"/>
        <v>4.2337890624999961</v>
      </c>
    </row>
    <row r="43" spans="1:25" x14ac:dyDescent="0.2">
      <c r="A43" s="2">
        <v>42</v>
      </c>
      <c r="B43" s="2">
        <v>2.58837890625</v>
      </c>
      <c r="C43" s="5">
        <v>3.6715494791666599</v>
      </c>
      <c r="D43" s="5">
        <v>2.59326171875</v>
      </c>
      <c r="E43" s="2">
        <v>4.6570638020833304</v>
      </c>
      <c r="F43" s="2">
        <v>4.7208658854166599</v>
      </c>
      <c r="G43" s="2">
        <v>2.8938802083333299</v>
      </c>
      <c r="H43" s="2">
        <v>2.5636393229166599</v>
      </c>
      <c r="I43" s="2">
        <v>3.0105794270833299</v>
      </c>
      <c r="J43" s="2">
        <v>2.4248046875</v>
      </c>
      <c r="K43" s="2">
        <v>3.8733723958333299</v>
      </c>
      <c r="L43" s="2">
        <v>3.4265950520833299</v>
      </c>
      <c r="M43" s="2">
        <v>3.23193359375</v>
      </c>
      <c r="N43" s="2">
        <v>2.7127278645833299</v>
      </c>
      <c r="O43" s="2">
        <v>2.3935546875</v>
      </c>
      <c r="P43" s="2">
        <v>3.0442708333333299</v>
      </c>
      <c r="Q43" s="2">
        <v>4.427734375</v>
      </c>
      <c r="R43" s="2">
        <v>3.5428059895833299</v>
      </c>
      <c r="S43" s="2">
        <v>4.4153645833333304</v>
      </c>
      <c r="T43" s="2">
        <v>4.2916666666666599</v>
      </c>
      <c r="U43" s="2">
        <v>3.9415690104166599</v>
      </c>
      <c r="W43" s="2">
        <f t="shared" si="0"/>
        <v>3.2997395833333298</v>
      </c>
      <c r="X43" s="2">
        <f t="shared" si="1"/>
        <v>3.5428222656249972</v>
      </c>
    </row>
    <row r="44" spans="1:25" x14ac:dyDescent="0.2">
      <c r="A44" s="2">
        <v>43</v>
      </c>
      <c r="B44" s="2">
        <v>236.024576822916</v>
      </c>
      <c r="C44" s="5">
        <v>231.822102864583</v>
      </c>
      <c r="D44" s="5">
        <v>125.895670572916</v>
      </c>
      <c r="E44" s="2">
        <v>77.5372721354166</v>
      </c>
      <c r="F44" s="2">
        <v>140.915364583333</v>
      </c>
      <c r="G44" s="2">
        <v>304.21468098958297</v>
      </c>
      <c r="H44" s="2">
        <v>151.490071614583</v>
      </c>
      <c r="I44" s="2">
        <v>135.417805989583</v>
      </c>
      <c r="J44" s="2">
        <v>143.114908854166</v>
      </c>
      <c r="K44" s="2">
        <v>199.818196614583</v>
      </c>
      <c r="L44" s="2">
        <v>317.147135416666</v>
      </c>
      <c r="M44" s="2">
        <v>128.382161458333</v>
      </c>
      <c r="N44" s="2">
        <v>196.731282552083</v>
      </c>
      <c r="O44" s="2">
        <v>284.05078125</v>
      </c>
      <c r="P44" s="2">
        <v>347.931803385416</v>
      </c>
      <c r="Q44" s="2">
        <v>280.775065104166</v>
      </c>
      <c r="R44" s="2">
        <v>250.957845052083</v>
      </c>
      <c r="S44" s="2">
        <v>315.309733072916</v>
      </c>
      <c r="T44" s="2">
        <v>263.113444010416</v>
      </c>
      <c r="U44" s="2">
        <v>154.780924479166</v>
      </c>
      <c r="W44" s="2">
        <f t="shared" si="0"/>
        <v>174.62506510416625</v>
      </c>
      <c r="X44" s="2">
        <f t="shared" si="1"/>
        <v>253.91801757812451</v>
      </c>
    </row>
    <row r="45" spans="1:25" x14ac:dyDescent="0.2">
      <c r="A45" s="2">
        <v>44</v>
      </c>
      <c r="B45" s="2">
        <v>21.1910807291666</v>
      </c>
      <c r="C45" s="5">
        <v>25.37060546875</v>
      </c>
      <c r="D45" s="5">
        <v>7.97998046875</v>
      </c>
      <c r="E45" s="2">
        <v>9.41796875</v>
      </c>
      <c r="F45" s="2">
        <v>8.7864583333333304</v>
      </c>
      <c r="G45" s="2">
        <v>25.9627278645833</v>
      </c>
      <c r="H45" s="2">
        <v>13.4319661458333</v>
      </c>
      <c r="I45" s="2">
        <v>11.26171875</v>
      </c>
      <c r="J45" s="2">
        <v>12.00146484375</v>
      </c>
      <c r="K45" s="2">
        <v>15.3533528645833</v>
      </c>
      <c r="L45" s="2">
        <v>25.3269856770833</v>
      </c>
      <c r="M45" s="2">
        <v>10.1070963541666</v>
      </c>
      <c r="N45" s="2">
        <v>12.9254557291666</v>
      </c>
      <c r="O45" s="2">
        <v>42.62451171875</v>
      </c>
      <c r="P45" s="2">
        <v>31.53125</v>
      </c>
      <c r="Q45" s="2">
        <v>32.41650390625</v>
      </c>
      <c r="R45" s="2">
        <v>16.5703125</v>
      </c>
      <c r="S45" s="2">
        <v>27.6067708333333</v>
      </c>
      <c r="T45" s="2">
        <v>46.5944010416666</v>
      </c>
      <c r="U45" s="2">
        <v>12.03564453125</v>
      </c>
      <c r="W45" s="2">
        <f t="shared" si="0"/>
        <v>15.075732421874983</v>
      </c>
      <c r="X45" s="2">
        <f t="shared" si="1"/>
        <v>25.773893229166639</v>
      </c>
    </row>
    <row r="46" spans="1:25" x14ac:dyDescent="0.2">
      <c r="A46" s="2">
        <v>45</v>
      </c>
      <c r="B46" s="2">
        <v>8.5296223958333304</v>
      </c>
      <c r="C46" s="5">
        <v>9.4083658854166607</v>
      </c>
      <c r="D46" s="5">
        <v>3.8243815104166599</v>
      </c>
      <c r="E46" s="2">
        <v>3.9404296875</v>
      </c>
      <c r="F46" s="2">
        <v>4.3619791666666599</v>
      </c>
      <c r="G46" s="2">
        <v>7.55126953125</v>
      </c>
      <c r="H46" s="2">
        <v>4.6516927083333304</v>
      </c>
      <c r="I46" s="2">
        <v>4.4446614583333304</v>
      </c>
      <c r="J46" s="2">
        <v>5.2666015625</v>
      </c>
      <c r="K46" s="2">
        <v>8.7340494791666607</v>
      </c>
      <c r="L46" s="2">
        <v>14.2482096354166</v>
      </c>
      <c r="M46" s="2">
        <v>5.1318359375</v>
      </c>
      <c r="N46" s="2">
        <v>4.7669270833333304</v>
      </c>
      <c r="O46" s="2">
        <v>12.3518880208333</v>
      </c>
      <c r="P46" s="2">
        <v>11.1570638020833</v>
      </c>
      <c r="Q46" s="2">
        <v>11.8186848958333</v>
      </c>
      <c r="R46" s="2">
        <v>7.6826171875</v>
      </c>
      <c r="S46" s="2">
        <v>16.1442057291666</v>
      </c>
      <c r="T46" s="2">
        <v>11.97216796875</v>
      </c>
      <c r="U46" s="2">
        <v>4.4993489583333304</v>
      </c>
      <c r="W46" s="2">
        <f t="shared" si="0"/>
        <v>6.0713053385416629</v>
      </c>
      <c r="X46" s="2">
        <f t="shared" si="1"/>
        <v>9.9772949218749751</v>
      </c>
    </row>
    <row r="47" spans="1:25" x14ac:dyDescent="0.2">
      <c r="A47" s="2">
        <v>46</v>
      </c>
      <c r="B47" s="2">
        <v>4.62548828125</v>
      </c>
      <c r="C47" s="5">
        <v>5.7526041666666599</v>
      </c>
      <c r="D47" s="5">
        <v>3.3232421875</v>
      </c>
      <c r="E47" s="2">
        <v>3.3701171875</v>
      </c>
      <c r="F47" s="2">
        <v>3.9747721354166599</v>
      </c>
      <c r="G47" s="2">
        <v>5.43505859375</v>
      </c>
      <c r="H47" s="2">
        <v>3.8727213541666599</v>
      </c>
      <c r="I47" s="2">
        <v>3.8693033854166599</v>
      </c>
      <c r="J47" s="2">
        <v>3.8880208333333299</v>
      </c>
      <c r="K47" s="2">
        <v>6.0861002604166599</v>
      </c>
      <c r="L47" s="2">
        <v>6.35986328125</v>
      </c>
      <c r="M47" s="2">
        <v>4.6111653645833304</v>
      </c>
      <c r="N47" s="2">
        <v>3.79541015625</v>
      </c>
      <c r="O47" s="2">
        <v>6.8689778645833304</v>
      </c>
      <c r="P47" s="2">
        <v>7.77978515625</v>
      </c>
      <c r="Q47" s="2">
        <v>6.44970703125</v>
      </c>
      <c r="R47" s="2">
        <v>4.7955729166666599</v>
      </c>
      <c r="S47" s="2">
        <v>6.1656901041666599</v>
      </c>
      <c r="T47" s="2">
        <v>5.3805338541666599</v>
      </c>
      <c r="U47" s="2">
        <v>3.95947265625</v>
      </c>
      <c r="W47" s="2">
        <f t="shared" si="0"/>
        <v>4.4197428385416631</v>
      </c>
      <c r="X47" s="2">
        <f t="shared" si="1"/>
        <v>5.6166178385416625</v>
      </c>
    </row>
    <row r="48" spans="1:25" x14ac:dyDescent="0.2">
      <c r="A48" s="2">
        <v>47</v>
      </c>
      <c r="B48" s="2">
        <v>4.3269856770833304</v>
      </c>
      <c r="C48" s="5">
        <v>5.2008463541666599</v>
      </c>
      <c r="D48" s="5">
        <v>3.0478515625</v>
      </c>
      <c r="E48" s="2">
        <v>3.0891927083333299</v>
      </c>
      <c r="F48" s="2">
        <v>3.2965494791666599</v>
      </c>
      <c r="G48" s="2">
        <v>4.1873372395833304</v>
      </c>
      <c r="H48" s="2">
        <v>3.2755533854166599</v>
      </c>
      <c r="I48" s="2">
        <v>3.64599609375</v>
      </c>
      <c r="J48" s="2">
        <v>3.6858723958333299</v>
      </c>
      <c r="K48" s="2">
        <v>5.1975911458333304</v>
      </c>
      <c r="L48" s="2">
        <v>5.55712890625</v>
      </c>
      <c r="M48" s="2">
        <v>4.3019205729166599</v>
      </c>
      <c r="N48" s="2">
        <v>3.0908203125</v>
      </c>
      <c r="O48" s="2">
        <v>6.1774088541666599</v>
      </c>
      <c r="P48" s="2">
        <v>6.7039388020833304</v>
      </c>
      <c r="Q48" s="2">
        <v>5.47998046875</v>
      </c>
      <c r="R48" s="2">
        <v>3.62744140625</v>
      </c>
      <c r="S48" s="2">
        <v>5.5115559895833304</v>
      </c>
      <c r="T48" s="2">
        <v>4.6695963541666599</v>
      </c>
      <c r="U48" s="2">
        <v>3.3971354166666599</v>
      </c>
      <c r="W48" s="2">
        <f>AVERAGE(B48:K48)</f>
        <v>3.8953776041666628</v>
      </c>
      <c r="X48" s="2">
        <f t="shared" si="1"/>
        <v>4.8516927083333297</v>
      </c>
    </row>
    <row r="49" spans="1:24" x14ac:dyDescent="0.2">
      <c r="A49" s="2">
        <v>48</v>
      </c>
      <c r="B49" s="2">
        <v>33.1140950520833</v>
      </c>
      <c r="C49" s="2">
        <v>29.2099609375</v>
      </c>
      <c r="D49" s="2">
        <v>35.3216145833333</v>
      </c>
      <c r="E49" s="2">
        <v>34.2171223958333</v>
      </c>
      <c r="F49" s="2">
        <v>73.171875</v>
      </c>
      <c r="G49" s="2">
        <v>83.2654622395833</v>
      </c>
      <c r="H49" s="2">
        <v>70.0506184895833</v>
      </c>
      <c r="I49" s="2">
        <v>34.6031901041666</v>
      </c>
      <c r="J49" s="2">
        <v>31.4044596354166</v>
      </c>
      <c r="K49" s="2">
        <v>30.8546549479166</v>
      </c>
      <c r="L49" s="2">
        <v>38.6175130208333</v>
      </c>
      <c r="M49" s="2">
        <v>39.2596028645833</v>
      </c>
      <c r="N49" s="2">
        <v>105.834798177083</v>
      </c>
      <c r="O49" s="2">
        <v>32.52001953125</v>
      </c>
      <c r="P49" s="2">
        <v>89.1363932291666</v>
      </c>
      <c r="Q49" s="2">
        <v>29.5553385416666</v>
      </c>
      <c r="R49" s="2">
        <v>119.5048828125</v>
      </c>
      <c r="S49" s="2">
        <v>35.9674479166666</v>
      </c>
      <c r="T49" s="2">
        <v>51.25439453125</v>
      </c>
      <c r="U49" s="2">
        <v>41.1318359375</v>
      </c>
      <c r="W49" s="6">
        <f>AVERAGE(B49:K49)</f>
        <v>45.521305338541637</v>
      </c>
      <c r="X49" s="6">
        <f>AVERAGE(L49:U49)</f>
        <v>58.278222656249945</v>
      </c>
    </row>
    <row r="50" spans="1:24" x14ac:dyDescent="0.2">
      <c r="B50" s="2">
        <f>AVERAGE(B2:B49)</f>
        <v>35.817159016927015</v>
      </c>
      <c r="C50" s="2">
        <f>AVERAGE(C2:C49)</f>
        <v>46.6110026041666</v>
      </c>
      <c r="D50" s="2">
        <f t="shared" ref="D50:T50" si="2">AVERAGE(D2:D49)</f>
        <v>37.188096788194379</v>
      </c>
      <c r="E50" s="2">
        <f t="shared" si="2"/>
        <v>43.015981038411418</v>
      </c>
      <c r="F50" s="2">
        <f t="shared" si="2"/>
        <v>44.568142361111036</v>
      </c>
      <c r="G50" s="2">
        <f t="shared" si="2"/>
        <v>52.813008626302015</v>
      </c>
      <c r="H50" s="2">
        <f t="shared" si="2"/>
        <v>31.242472330729125</v>
      </c>
      <c r="I50" s="2">
        <f t="shared" si="2"/>
        <v>38.150458441840186</v>
      </c>
      <c r="J50" s="2">
        <f t="shared" si="2"/>
        <v>33.964552137586729</v>
      </c>
      <c r="K50" s="2">
        <f t="shared" si="2"/>
        <v>53.805436876085025</v>
      </c>
      <c r="L50" s="2">
        <f t="shared" si="2"/>
        <v>57.671037462022504</v>
      </c>
      <c r="M50" s="2">
        <f t="shared" si="2"/>
        <v>57.2892456054687</v>
      </c>
      <c r="N50" s="2">
        <f t="shared" si="2"/>
        <v>44.206214057074611</v>
      </c>
      <c r="O50" s="2">
        <f t="shared" si="2"/>
        <v>56.012437608506879</v>
      </c>
      <c r="P50" s="2">
        <f t="shared" si="2"/>
        <v>62.820217556423493</v>
      </c>
      <c r="Q50" s="2">
        <f t="shared" si="2"/>
        <v>63.059990776909672</v>
      </c>
      <c r="R50" s="2">
        <f t="shared" si="2"/>
        <v>54.601793077256893</v>
      </c>
      <c r="S50" s="2">
        <f t="shared" si="2"/>
        <v>62.34144083658844</v>
      </c>
      <c r="T50" s="2">
        <f t="shared" si="2"/>
        <v>57.910831027560711</v>
      </c>
      <c r="U50" s="2">
        <f>AVERAGE(U2:U49)</f>
        <v>59.076761881510315</v>
      </c>
      <c r="W50" s="3">
        <f>AVERAGE(B50:K50)</f>
        <v>41.717631022135357</v>
      </c>
      <c r="X50" s="3">
        <f>AVERAGE(L50:U50)</f>
        <v>57.49899698893222</v>
      </c>
    </row>
    <row r="51" spans="1:24" x14ac:dyDescent="0.2">
      <c r="A51" s="2" t="s">
        <v>2</v>
      </c>
      <c r="B51" s="2" t="s">
        <v>3</v>
      </c>
      <c r="C51" s="2" t="s">
        <v>4</v>
      </c>
      <c r="D51" s="2" t="s">
        <v>7</v>
      </c>
      <c r="E51" s="2" t="s">
        <v>8</v>
      </c>
      <c r="F51" s="2" t="s">
        <v>9</v>
      </c>
      <c r="G51" s="2" t="s">
        <v>10</v>
      </c>
      <c r="H51" s="2" t="s">
        <v>11</v>
      </c>
      <c r="I51" s="2" t="s">
        <v>12</v>
      </c>
      <c r="J51" s="2" t="s">
        <v>13</v>
      </c>
      <c r="K51" s="2" t="s">
        <v>14</v>
      </c>
      <c r="L51" s="2" t="s">
        <v>15</v>
      </c>
      <c r="M51" s="2" t="s">
        <v>16</v>
      </c>
      <c r="N51" s="2" t="s">
        <v>17</v>
      </c>
      <c r="O51" s="2" t="s">
        <v>18</v>
      </c>
      <c r="P51" s="2" t="s">
        <v>19</v>
      </c>
      <c r="Q51" s="2" t="s">
        <v>5</v>
      </c>
      <c r="R51" s="2" t="s">
        <v>20</v>
      </c>
      <c r="S51" s="2" t="s">
        <v>21</v>
      </c>
      <c r="T51" s="2" t="s">
        <v>22</v>
      </c>
      <c r="U51" s="2" t="s">
        <v>23</v>
      </c>
    </row>
    <row r="53" spans="1:24" x14ac:dyDescent="0.2">
      <c r="D53" s="6"/>
      <c r="E53" s="6"/>
      <c r="F53" s="6"/>
      <c r="G53" s="6"/>
      <c r="H53" s="6"/>
      <c r="I53" s="6"/>
    </row>
    <row r="54" spans="1:24" x14ac:dyDescent="0.2">
      <c r="D54" s="6"/>
      <c r="E54" s="6"/>
      <c r="F54" s="6"/>
      <c r="G54" s="6"/>
      <c r="H54" s="6"/>
      <c r="I54" s="6"/>
    </row>
    <row r="55" spans="1:24" ht="18" x14ac:dyDescent="0.2">
      <c r="D55" s="6"/>
      <c r="E55" s="7"/>
      <c r="F55" s="6"/>
      <c r="G55" s="6"/>
      <c r="H55" s="6"/>
      <c r="I55" s="6"/>
    </row>
    <row r="56" spans="1:24" x14ac:dyDescent="0.2">
      <c r="D56" s="6"/>
      <c r="E56" s="6"/>
      <c r="F56" s="6"/>
      <c r="G56" s="6"/>
      <c r="H56" s="6"/>
      <c r="I56" s="6"/>
    </row>
    <row r="57" spans="1:24" x14ac:dyDescent="0.2">
      <c r="D57" s="6"/>
      <c r="E57" s="6"/>
      <c r="F57" s="6"/>
      <c r="G57" s="6"/>
      <c r="H57" s="6"/>
      <c r="I57" s="6"/>
    </row>
    <row r="62" spans="1:24" x14ac:dyDescent="0.2">
      <c r="B62" s="5"/>
      <c r="C62" s="5"/>
      <c r="D62" s="5"/>
      <c r="E62" s="5"/>
      <c r="F62" s="1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38EF5-F780-B94A-8FB9-EAB3AB135321}">
  <dimension ref="A1:Y62"/>
  <sheetViews>
    <sheetView topLeftCell="A12" zoomScale="75" workbookViewId="0">
      <selection activeCell="A57" sqref="A57:U69"/>
    </sheetView>
  </sheetViews>
  <sheetFormatPr baseColWidth="10" defaultRowHeight="16" x14ac:dyDescent="0.2"/>
  <cols>
    <col min="1" max="1" width="15.6640625" style="2" customWidth="1"/>
    <col min="2" max="2" width="12.83203125" style="2" customWidth="1"/>
    <col min="3" max="3" width="14" style="2" customWidth="1"/>
    <col min="4" max="4" width="13.6640625" style="2" customWidth="1"/>
    <col min="5" max="16384" width="10.83203125" style="2"/>
  </cols>
  <sheetData>
    <row r="1" spans="1:24" x14ac:dyDescent="0.2">
      <c r="A1" s="2" t="s">
        <v>27</v>
      </c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4" t="s">
        <v>1</v>
      </c>
      <c r="M1" s="4"/>
      <c r="N1" s="4"/>
      <c r="O1" s="4"/>
      <c r="P1" s="4"/>
      <c r="Q1" s="4"/>
      <c r="R1" s="4"/>
      <c r="S1" s="4"/>
      <c r="T1" s="4"/>
      <c r="U1" s="4"/>
      <c r="W1" s="3" t="s">
        <v>25</v>
      </c>
      <c r="X1" s="4" t="s">
        <v>26</v>
      </c>
    </row>
    <row r="2" spans="1:24" x14ac:dyDescent="0.2">
      <c r="A2" s="2">
        <v>1</v>
      </c>
      <c r="B2" s="2">
        <v>42.6461588541666</v>
      </c>
      <c r="C2" s="5">
        <v>42.5224609375</v>
      </c>
      <c r="D2" s="5">
        <v>24.5711263020833</v>
      </c>
      <c r="E2" s="2">
        <v>27.1652018229166</v>
      </c>
      <c r="F2" s="2">
        <v>15.8030598958333</v>
      </c>
      <c r="G2" s="2">
        <v>30.5616861979166</v>
      </c>
      <c r="H2" s="2">
        <v>18.0564778645833</v>
      </c>
      <c r="I2" s="2">
        <v>22.3331705729166</v>
      </c>
      <c r="J2" s="2">
        <v>29.7047526041666</v>
      </c>
      <c r="K2" s="2">
        <v>25.3849283854166</v>
      </c>
      <c r="L2" s="2">
        <v>47.7151692708333</v>
      </c>
      <c r="M2" s="2">
        <v>32.53662109375</v>
      </c>
      <c r="N2" s="2">
        <v>19.5315755208333</v>
      </c>
      <c r="O2" s="2">
        <v>26.3523763020833</v>
      </c>
      <c r="P2" s="2">
        <v>18.5</v>
      </c>
      <c r="Q2" s="2">
        <v>35.306640625</v>
      </c>
      <c r="R2" s="2">
        <v>26.6595052083333</v>
      </c>
      <c r="S2" s="2">
        <v>31.6578776041666</v>
      </c>
      <c r="T2" s="2">
        <v>71.8404947916666</v>
      </c>
      <c r="U2" s="2">
        <v>75.0026041666666</v>
      </c>
      <c r="W2" s="2">
        <f t="shared" ref="W2:W47" si="0">AVERAGE(B2:K2)</f>
        <v>27.874902343749955</v>
      </c>
      <c r="X2" s="2">
        <f t="shared" ref="X2:X47" si="1">AVERAGE(L2:U2)</f>
        <v>38.510286458333304</v>
      </c>
    </row>
    <row r="3" spans="1:24" x14ac:dyDescent="0.2">
      <c r="A3" s="2">
        <v>2</v>
      </c>
      <c r="B3" s="2">
        <v>11.2330729166666</v>
      </c>
      <c r="C3" s="5">
        <v>12.6774088541666</v>
      </c>
      <c r="D3" s="5">
        <v>9.1682942708333304</v>
      </c>
      <c r="E3" s="2">
        <v>9.9246419270833304</v>
      </c>
      <c r="F3" s="2">
        <v>5.583984375</v>
      </c>
      <c r="G3" s="2">
        <v>8.1344401041666607</v>
      </c>
      <c r="H3" s="2">
        <v>7.6682942708333304</v>
      </c>
      <c r="I3" s="2">
        <v>8.6409505208333304</v>
      </c>
      <c r="J3" s="2">
        <v>10.0089518229166</v>
      </c>
      <c r="K3" s="2">
        <v>8.2682291666666607</v>
      </c>
      <c r="L3" s="2">
        <v>12.6608072916666</v>
      </c>
      <c r="M3" s="2">
        <v>10.1057942708333</v>
      </c>
      <c r="N3" s="2">
        <v>8.3509114583333304</v>
      </c>
      <c r="O3" s="2">
        <v>9.5291341145833304</v>
      </c>
      <c r="P3" s="2">
        <v>7.0148111979166599</v>
      </c>
      <c r="Q3" s="2">
        <v>11.2555338541666</v>
      </c>
      <c r="R3" s="2">
        <v>6.6800130208333304</v>
      </c>
      <c r="S3" s="2">
        <v>10.67333984375</v>
      </c>
      <c r="T3" s="2">
        <v>15.2395833333333</v>
      </c>
      <c r="U3" s="2">
        <v>16.14892578125</v>
      </c>
      <c r="W3" s="2">
        <f t="shared" si="0"/>
        <v>9.1308268229166423</v>
      </c>
      <c r="X3" s="2">
        <f t="shared" si="1"/>
        <v>10.765885416666645</v>
      </c>
    </row>
    <row r="4" spans="1:24" x14ac:dyDescent="0.2">
      <c r="A4" s="2">
        <v>3</v>
      </c>
      <c r="B4" s="2">
        <v>6.7119140625</v>
      </c>
      <c r="C4" s="5">
        <v>7.865234375</v>
      </c>
      <c r="D4" s="5">
        <v>5.447265625</v>
      </c>
      <c r="E4" s="2">
        <v>5.7325846354166599</v>
      </c>
      <c r="F4" s="2">
        <v>2.5699869791666599</v>
      </c>
      <c r="G4" s="2">
        <v>4.857421875</v>
      </c>
      <c r="H4" s="2">
        <v>4.0270182291666599</v>
      </c>
      <c r="I4" s="2">
        <v>4.64111328125</v>
      </c>
      <c r="J4" s="2">
        <v>5.70947265625</v>
      </c>
      <c r="K4" s="2">
        <v>4.93994140625</v>
      </c>
      <c r="L4" s="2">
        <v>7.9742838541666599</v>
      </c>
      <c r="M4" s="2">
        <v>5.8230794270833304</v>
      </c>
      <c r="N4" s="2">
        <v>4.9601236979166599</v>
      </c>
      <c r="O4" s="2">
        <v>6.0830078125</v>
      </c>
      <c r="P4" s="2">
        <v>3.54248046875</v>
      </c>
      <c r="Q4" s="2">
        <v>7.7744140625</v>
      </c>
      <c r="R4" s="2">
        <v>3.9210611979166599</v>
      </c>
      <c r="S4" s="2">
        <v>6.60400390625</v>
      </c>
      <c r="T4" s="2">
        <v>8.5789388020833304</v>
      </c>
      <c r="U4" s="2">
        <v>9.31591796875</v>
      </c>
      <c r="W4" s="2">
        <f t="shared" si="0"/>
        <v>5.250195312499998</v>
      </c>
      <c r="X4" s="2">
        <f t="shared" si="1"/>
        <v>6.4577311197916627</v>
      </c>
    </row>
    <row r="5" spans="1:24" x14ac:dyDescent="0.2">
      <c r="A5" s="2">
        <v>4</v>
      </c>
      <c r="B5" s="2">
        <v>4.0696614583333304</v>
      </c>
      <c r="C5" s="5">
        <v>4.9109700520833304</v>
      </c>
      <c r="D5" s="5">
        <v>3.5857747395833299</v>
      </c>
      <c r="E5" s="2">
        <v>3.7669270833333299</v>
      </c>
      <c r="F5" s="2">
        <v>2.0045572916666599</v>
      </c>
      <c r="G5" s="2">
        <v>3.6095377604166599</v>
      </c>
      <c r="H5" s="2">
        <v>2.8701171875</v>
      </c>
      <c r="I5" s="2">
        <v>3.05908203125</v>
      </c>
      <c r="J5" s="2">
        <v>3.65185546875</v>
      </c>
      <c r="K5" s="2">
        <v>3.3375651041666599</v>
      </c>
      <c r="L5" s="2">
        <v>5.6072591145833304</v>
      </c>
      <c r="M5" s="2">
        <v>3.51025390625</v>
      </c>
      <c r="N5" s="2">
        <v>3.7511393229166599</v>
      </c>
      <c r="O5" s="2">
        <v>4.2273763020833304</v>
      </c>
      <c r="P5" s="2">
        <v>2.66064453125</v>
      </c>
      <c r="Q5" s="2">
        <v>5.39404296875</v>
      </c>
      <c r="R5" s="2">
        <v>3.1565755208333299</v>
      </c>
      <c r="S5" s="2">
        <v>4.3113606770833304</v>
      </c>
      <c r="T5" s="2">
        <v>5.2527669270833304</v>
      </c>
      <c r="U5" s="2">
        <v>5.79931640625</v>
      </c>
      <c r="W5" s="2">
        <f t="shared" si="0"/>
        <v>3.4866048177083302</v>
      </c>
      <c r="X5" s="2">
        <f t="shared" si="1"/>
        <v>4.3670735677083306</v>
      </c>
    </row>
    <row r="6" spans="1:24" x14ac:dyDescent="0.2">
      <c r="A6" s="2">
        <v>5</v>
      </c>
      <c r="B6" s="2">
        <v>114.628580729166</v>
      </c>
      <c r="C6" s="5">
        <v>154.755045572916</v>
      </c>
      <c r="D6" s="5">
        <v>152.5048828125</v>
      </c>
      <c r="E6" s="2">
        <v>159.1572265625</v>
      </c>
      <c r="F6" s="2">
        <v>164.880208333333</v>
      </c>
      <c r="G6" s="2">
        <v>125.751627604166</v>
      </c>
      <c r="H6" s="2">
        <v>170.685221354166</v>
      </c>
      <c r="I6" s="2">
        <v>174.918782552083</v>
      </c>
      <c r="J6" s="2">
        <v>144.22021484375</v>
      </c>
      <c r="K6" s="2">
        <v>120.797526041666</v>
      </c>
      <c r="L6" s="2">
        <v>170.452962239583</v>
      </c>
      <c r="M6" s="2">
        <v>180.506510416666</v>
      </c>
      <c r="N6" s="2">
        <v>112.181477864583</v>
      </c>
      <c r="O6" s="2">
        <v>195.0556640625</v>
      </c>
      <c r="P6" s="2">
        <v>219.314615885416</v>
      </c>
      <c r="Q6" s="2">
        <v>175.342122395833</v>
      </c>
      <c r="R6" s="2">
        <v>121.313313802083</v>
      </c>
      <c r="S6" s="2">
        <v>133.676920572916</v>
      </c>
      <c r="T6" s="2">
        <v>193.43212890625</v>
      </c>
      <c r="U6" s="2">
        <v>199.894205729166</v>
      </c>
      <c r="W6" s="2">
        <f t="shared" si="0"/>
        <v>148.22993164062461</v>
      </c>
      <c r="X6" s="2">
        <f t="shared" si="1"/>
        <v>170.11699218749962</v>
      </c>
    </row>
    <row r="7" spans="1:24" x14ac:dyDescent="0.2">
      <c r="A7" s="2">
        <v>6</v>
      </c>
      <c r="B7" s="2">
        <v>43.7296549479166</v>
      </c>
      <c r="C7" s="5">
        <v>144.662760416666</v>
      </c>
      <c r="D7" s="5">
        <v>106.91455078125</v>
      </c>
      <c r="E7" s="2">
        <v>66.50830078125</v>
      </c>
      <c r="F7" s="2">
        <v>75.3976236979166</v>
      </c>
      <c r="G7" s="2">
        <v>28.3435872395833</v>
      </c>
      <c r="H7" s="2">
        <v>28.9716796875</v>
      </c>
      <c r="I7" s="2">
        <v>82.41650390625</v>
      </c>
      <c r="J7" s="2">
        <v>70.9134114583333</v>
      </c>
      <c r="K7" s="2">
        <v>60.08447265625</v>
      </c>
      <c r="L7" s="2">
        <v>234.21044921875</v>
      </c>
      <c r="M7" s="2">
        <v>229.232259114583</v>
      </c>
      <c r="N7" s="2">
        <v>22.328125</v>
      </c>
      <c r="O7" s="2">
        <v>296.70686848958297</v>
      </c>
      <c r="P7" s="2">
        <v>70.6432291666666</v>
      </c>
      <c r="Q7" s="2">
        <v>222.201009114583</v>
      </c>
      <c r="R7" s="2">
        <v>21.8426106770833</v>
      </c>
      <c r="S7" s="2">
        <v>133.697102864583</v>
      </c>
      <c r="T7" s="2">
        <v>260.49153645833297</v>
      </c>
      <c r="U7" s="2">
        <v>295.780436197916</v>
      </c>
      <c r="W7" s="2">
        <f t="shared" si="0"/>
        <v>70.79425455729158</v>
      </c>
      <c r="X7" s="2">
        <f t="shared" si="1"/>
        <v>178.71336263020811</v>
      </c>
    </row>
    <row r="8" spans="1:24" x14ac:dyDescent="0.2">
      <c r="A8" s="2">
        <v>7</v>
      </c>
      <c r="B8" s="2">
        <v>4.1023763020833304</v>
      </c>
      <c r="C8" s="5">
        <v>8.4474283854166607</v>
      </c>
      <c r="D8" s="5">
        <v>6.5398763020833304</v>
      </c>
      <c r="E8" s="2">
        <v>7.5984700520833304</v>
      </c>
      <c r="F8" s="2">
        <v>4.9578450520833304</v>
      </c>
      <c r="G8" s="2">
        <v>4.8513997395833304</v>
      </c>
      <c r="H8" s="2">
        <v>5.00927734375</v>
      </c>
      <c r="I8" s="2">
        <v>6.1051432291666599</v>
      </c>
      <c r="J8" s="2">
        <v>6.64599609375</v>
      </c>
      <c r="K8" s="2">
        <v>6.2395833333333304</v>
      </c>
      <c r="L8" s="2">
        <v>10.34814453125</v>
      </c>
      <c r="M8" s="2">
        <v>8.7517903645833304</v>
      </c>
      <c r="N8" s="2">
        <v>4.7791341145833304</v>
      </c>
      <c r="O8" s="2">
        <v>13.6399739583333</v>
      </c>
      <c r="P8" s="2">
        <v>14.9352213541666</v>
      </c>
      <c r="Q8" s="2">
        <v>9.6375325520833304</v>
      </c>
      <c r="R8" s="2">
        <v>4.6896158854166599</v>
      </c>
      <c r="S8" s="2">
        <v>6.9944661458333304</v>
      </c>
      <c r="T8" s="2">
        <v>10.2916666666666</v>
      </c>
      <c r="U8" s="2">
        <v>10.1227213541666</v>
      </c>
      <c r="W8" s="2">
        <f t="shared" si="0"/>
        <v>6.049739583333329</v>
      </c>
      <c r="X8" s="2">
        <f t="shared" si="1"/>
        <v>9.4190266927083073</v>
      </c>
    </row>
    <row r="9" spans="1:24" x14ac:dyDescent="0.2">
      <c r="A9" s="2">
        <v>8</v>
      </c>
      <c r="B9" s="2">
        <v>2.72216796875</v>
      </c>
      <c r="C9" s="5">
        <v>3.9363606770833299</v>
      </c>
      <c r="D9" s="5">
        <v>5.1302083333333304</v>
      </c>
      <c r="E9" s="2">
        <v>4.541015625</v>
      </c>
      <c r="F9" s="2">
        <v>3.7008463541666599</v>
      </c>
      <c r="G9" s="2">
        <v>3.3935546875</v>
      </c>
      <c r="H9" s="2">
        <v>3.3203125</v>
      </c>
      <c r="I9" s="2">
        <v>3.8885091145833299</v>
      </c>
      <c r="J9" s="2">
        <v>4.2371419270833304</v>
      </c>
      <c r="K9" s="2">
        <v>3.9161783854166599</v>
      </c>
      <c r="L9" s="2">
        <v>5.9171549479166599</v>
      </c>
      <c r="M9" s="2">
        <v>6.1209309895833304</v>
      </c>
      <c r="N9" s="2">
        <v>3.57861328125</v>
      </c>
      <c r="O9" s="2">
        <v>5.7443033854166599</v>
      </c>
      <c r="P9" s="2">
        <v>4.2265625</v>
      </c>
      <c r="Q9" s="2">
        <v>5.3076171875</v>
      </c>
      <c r="R9" s="2">
        <v>3.4259440104166599</v>
      </c>
      <c r="S9" s="2">
        <v>4.1204427083333304</v>
      </c>
      <c r="T9" s="2">
        <v>6.4734700520833304</v>
      </c>
      <c r="U9" s="2">
        <v>6.7400716145833304</v>
      </c>
      <c r="W9" s="2">
        <f t="shared" si="0"/>
        <v>3.8786295572916636</v>
      </c>
      <c r="X9" s="2">
        <f t="shared" si="1"/>
        <v>5.1655110677083291</v>
      </c>
    </row>
    <row r="10" spans="1:24" x14ac:dyDescent="0.2">
      <c r="A10" s="2">
        <v>9</v>
      </c>
      <c r="B10" s="2">
        <v>2.1025390625</v>
      </c>
      <c r="C10" s="5">
        <v>2.7623697916666599</v>
      </c>
      <c r="D10" s="5">
        <v>3.9052734375</v>
      </c>
      <c r="E10" s="2">
        <v>3.49658203125</v>
      </c>
      <c r="F10" s="2">
        <v>2.9724934895833299</v>
      </c>
      <c r="G10" s="2">
        <v>2.68896484375</v>
      </c>
      <c r="H10" s="2">
        <v>2.4773763020833299</v>
      </c>
      <c r="I10" s="2">
        <v>2.9222005208333299</v>
      </c>
      <c r="J10" s="2">
        <v>3.2102864583333299</v>
      </c>
      <c r="K10" s="2">
        <v>2.9632161458333299</v>
      </c>
      <c r="L10" s="2">
        <v>4.0517578125</v>
      </c>
      <c r="M10" s="2">
        <v>4.7843424479166599</v>
      </c>
      <c r="N10" s="2">
        <v>3.0732421875</v>
      </c>
      <c r="O10" s="2">
        <v>3.2646484375</v>
      </c>
      <c r="P10" s="2">
        <v>3.2244466145833299</v>
      </c>
      <c r="Q10" s="2">
        <v>3.6510416666666599</v>
      </c>
      <c r="R10" s="2">
        <v>2.7898763020833299</v>
      </c>
      <c r="S10" s="2">
        <v>2.8289388020833299</v>
      </c>
      <c r="T10" s="2">
        <v>5.05078125</v>
      </c>
      <c r="U10" s="2">
        <v>5.1383463541666599</v>
      </c>
      <c r="W10" s="2">
        <f t="shared" si="0"/>
        <v>2.9501302083333307</v>
      </c>
      <c r="X10" s="2">
        <f t="shared" si="1"/>
        <v>3.7857421874999964</v>
      </c>
    </row>
    <row r="11" spans="1:24" x14ac:dyDescent="0.2">
      <c r="A11" s="2">
        <v>10</v>
      </c>
      <c r="B11" s="2">
        <v>1.8650716145833299</v>
      </c>
      <c r="C11" s="5">
        <v>2.3308919270833299</v>
      </c>
      <c r="D11" s="5">
        <v>3.4669596354166599</v>
      </c>
      <c r="E11" s="2">
        <v>3.26611328125</v>
      </c>
      <c r="F11" s="2">
        <v>20.1285807291666</v>
      </c>
      <c r="G11" s="2">
        <v>19.5574544270833</v>
      </c>
      <c r="H11" s="2">
        <v>16.3429361979166</v>
      </c>
      <c r="I11" s="2">
        <v>2.5569661458333299</v>
      </c>
      <c r="J11" s="2">
        <v>2.78466796875</v>
      </c>
      <c r="K11" s="2">
        <v>2.6404622395833299</v>
      </c>
      <c r="L11" s="2">
        <v>3.3642578125</v>
      </c>
      <c r="M11" s="2">
        <v>3.9508463541666599</v>
      </c>
      <c r="N11" s="2">
        <v>17.81396484375</v>
      </c>
      <c r="O11" s="2">
        <v>2.4817708333333299</v>
      </c>
      <c r="P11" s="2">
        <v>17.0276692708333</v>
      </c>
      <c r="Q11" s="2">
        <v>2.9967447916666599</v>
      </c>
      <c r="R11" s="2">
        <v>23.3704427083333</v>
      </c>
      <c r="S11" s="2">
        <v>2.4479166666666599</v>
      </c>
      <c r="T11" s="2">
        <v>4.3128255208333304</v>
      </c>
      <c r="U11" s="2">
        <v>4.42822265625</v>
      </c>
      <c r="W11" s="2">
        <f t="shared" si="0"/>
        <v>7.494010416666649</v>
      </c>
      <c r="X11" s="2">
        <f t="shared" si="1"/>
        <v>8.2194661458333229</v>
      </c>
    </row>
    <row r="12" spans="1:24" x14ac:dyDescent="0.2">
      <c r="A12" s="2">
        <v>11</v>
      </c>
      <c r="B12" s="2">
        <v>135.027180989583</v>
      </c>
      <c r="C12" s="5">
        <v>547.47347005208303</v>
      </c>
      <c r="D12" s="5">
        <v>164.514485677083</v>
      </c>
      <c r="E12" s="2">
        <v>193.819498697916</v>
      </c>
      <c r="F12" s="2">
        <v>149.313151041666</v>
      </c>
      <c r="G12" s="2">
        <v>282.01204427083297</v>
      </c>
      <c r="H12" s="2">
        <v>50.3199869791666</v>
      </c>
      <c r="I12" s="2">
        <v>211.375813802083</v>
      </c>
      <c r="J12" s="2">
        <v>215.048177083333</v>
      </c>
      <c r="K12" s="2">
        <v>190.243001302083</v>
      </c>
      <c r="L12" s="2">
        <v>326.26839192708297</v>
      </c>
      <c r="M12" s="2">
        <v>439.36897786458297</v>
      </c>
      <c r="N12" s="2">
        <v>257.62141927083297</v>
      </c>
      <c r="O12" s="2">
        <v>507.8984375</v>
      </c>
      <c r="P12" s="2">
        <v>42.5393880208333</v>
      </c>
      <c r="Q12" s="2">
        <v>406.25341796875</v>
      </c>
      <c r="R12" s="2">
        <v>340.159342447916</v>
      </c>
      <c r="S12" s="2">
        <v>407.49007161458297</v>
      </c>
      <c r="T12" s="2">
        <v>112.850423177083</v>
      </c>
      <c r="U12" s="2">
        <v>176.01806640625</v>
      </c>
      <c r="W12" s="2">
        <f t="shared" si="0"/>
        <v>213.91468098958299</v>
      </c>
      <c r="X12" s="2">
        <f t="shared" si="1"/>
        <v>301.64679361979142</v>
      </c>
    </row>
    <row r="13" spans="1:24" x14ac:dyDescent="0.2">
      <c r="A13" s="2">
        <v>12</v>
      </c>
      <c r="B13" s="2">
        <v>5.63525390625</v>
      </c>
      <c r="C13" s="5">
        <v>19.4080403645833</v>
      </c>
      <c r="D13" s="5">
        <v>9.09521484375</v>
      </c>
      <c r="E13" s="2">
        <v>8.9835611979166607</v>
      </c>
      <c r="F13" s="2">
        <v>7.5721028645833304</v>
      </c>
      <c r="G13" s="2">
        <v>9.72021484375</v>
      </c>
      <c r="H13" s="2">
        <v>4.9033203125</v>
      </c>
      <c r="I13" s="2">
        <v>12.1515299479166</v>
      </c>
      <c r="J13" s="2">
        <v>9.0602213541666607</v>
      </c>
      <c r="K13" s="2">
        <v>12.2810872395833</v>
      </c>
      <c r="L13" s="2">
        <v>12.8505859375</v>
      </c>
      <c r="M13" s="2">
        <v>18.4703776041666</v>
      </c>
      <c r="N13" s="2">
        <v>11.8544921875</v>
      </c>
      <c r="O13" s="2">
        <v>19.04150390625</v>
      </c>
      <c r="P13" s="2">
        <v>4.3916015625</v>
      </c>
      <c r="Q13" s="2">
        <v>20.64208984375</v>
      </c>
      <c r="R13" s="2">
        <v>13.0791015625</v>
      </c>
      <c r="S13" s="2">
        <v>18.3331705729166</v>
      </c>
      <c r="T13" s="2">
        <v>7.5421549479166599</v>
      </c>
      <c r="U13" s="2">
        <v>8.8046875</v>
      </c>
      <c r="W13" s="2">
        <f t="shared" si="0"/>
        <v>9.8810546874999847</v>
      </c>
      <c r="X13" s="2">
        <f t="shared" si="1"/>
        <v>13.500976562499986</v>
      </c>
    </row>
    <row r="14" spans="1:24" x14ac:dyDescent="0.2">
      <c r="A14" s="2">
        <v>13</v>
      </c>
      <c r="B14" s="2">
        <v>2.7277018229166599</v>
      </c>
      <c r="C14" s="5">
        <v>8.26123046875</v>
      </c>
      <c r="D14" s="5">
        <v>3.9405924479166599</v>
      </c>
      <c r="E14" s="2">
        <v>4.1013997395833304</v>
      </c>
      <c r="F14" s="2">
        <v>4.8899739583333304</v>
      </c>
      <c r="G14" s="2">
        <v>5.3440755208333304</v>
      </c>
      <c r="H14" s="2">
        <v>2.8855794270833299</v>
      </c>
      <c r="I14" s="2">
        <v>4.0939127604166599</v>
      </c>
      <c r="J14" s="2">
        <v>4.0555013020833304</v>
      </c>
      <c r="K14" s="2">
        <v>4.36767578125</v>
      </c>
      <c r="L14" s="2">
        <v>5.64794921875</v>
      </c>
      <c r="M14" s="2">
        <v>5.7454427083333304</v>
      </c>
      <c r="N14" s="2">
        <v>4.599609375</v>
      </c>
      <c r="O14" s="2">
        <v>5.1806640625</v>
      </c>
      <c r="P14" s="2">
        <v>2.79345703125</v>
      </c>
      <c r="Q14" s="2">
        <v>6.3634440104166599</v>
      </c>
      <c r="R14" s="2">
        <v>6.1541341145833304</v>
      </c>
      <c r="S14" s="2">
        <v>6.1765950520833304</v>
      </c>
      <c r="T14" s="2">
        <v>4.0940755208333304</v>
      </c>
      <c r="U14" s="2">
        <v>4.42724609375</v>
      </c>
      <c r="W14" s="2">
        <f t="shared" si="0"/>
        <v>4.4667643229166618</v>
      </c>
      <c r="X14" s="2">
        <f t="shared" si="1"/>
        <v>5.1182617187499977</v>
      </c>
    </row>
    <row r="15" spans="1:24" x14ac:dyDescent="0.2">
      <c r="A15" s="2">
        <v>14</v>
      </c>
      <c r="B15" s="2">
        <v>2.28466796875</v>
      </c>
      <c r="C15" s="5">
        <v>5.8375651041666599</v>
      </c>
      <c r="D15" s="5">
        <v>2.9225260416666599</v>
      </c>
      <c r="E15" s="2">
        <v>2.8536783854166599</v>
      </c>
      <c r="F15" s="2">
        <v>3.6549479166666599</v>
      </c>
      <c r="G15" s="2">
        <v>3.1842447916666599</v>
      </c>
      <c r="H15" s="2">
        <v>2.27734375</v>
      </c>
      <c r="I15" s="2">
        <v>2.8587239583333299</v>
      </c>
      <c r="J15" s="2">
        <v>2.8606770833333299</v>
      </c>
      <c r="K15" s="2">
        <v>3.263671875</v>
      </c>
      <c r="L15" s="2">
        <v>3.58154296875</v>
      </c>
      <c r="M15" s="2">
        <v>3.42431640625</v>
      </c>
      <c r="N15" s="2">
        <v>3.3816731770833299</v>
      </c>
      <c r="O15" s="2">
        <v>3.6630859375</v>
      </c>
      <c r="P15" s="2">
        <v>2.2327473958333299</v>
      </c>
      <c r="Q15" s="2">
        <v>3.9166666666666599</v>
      </c>
      <c r="R15" s="2">
        <v>3.53955078125</v>
      </c>
      <c r="S15" s="2">
        <v>4.5349934895833304</v>
      </c>
      <c r="T15" s="2">
        <v>3.4954427083333299</v>
      </c>
      <c r="U15" s="2">
        <v>3.4464518229166599</v>
      </c>
      <c r="W15" s="2">
        <f t="shared" si="0"/>
        <v>3.1998046874999959</v>
      </c>
      <c r="X15" s="2">
        <f t="shared" si="1"/>
        <v>3.5216471354166634</v>
      </c>
    </row>
    <row r="16" spans="1:24" x14ac:dyDescent="0.2">
      <c r="A16" s="2">
        <v>15</v>
      </c>
      <c r="B16" s="2">
        <v>1.87744140625</v>
      </c>
      <c r="C16" s="5">
        <v>4.4715169270833304</v>
      </c>
      <c r="D16" s="5">
        <v>2.3580729166666599</v>
      </c>
      <c r="E16" s="2">
        <v>2.43212890625</v>
      </c>
      <c r="F16" s="2">
        <v>3.2107747395833299</v>
      </c>
      <c r="G16" s="2">
        <v>2.7496744791666599</v>
      </c>
      <c r="H16" s="2">
        <v>2.0857747395833299</v>
      </c>
      <c r="I16" s="2">
        <v>2.4680989583333299</v>
      </c>
      <c r="J16" s="2">
        <v>2.25732421875</v>
      </c>
      <c r="K16" s="2">
        <v>2.8103841145833299</v>
      </c>
      <c r="L16" s="2">
        <v>2.88134765625</v>
      </c>
      <c r="M16" s="2">
        <v>2.55322265625</v>
      </c>
      <c r="N16" s="2">
        <v>2.8308919270833299</v>
      </c>
      <c r="O16" s="2">
        <v>2.93994140625</v>
      </c>
      <c r="P16" s="2">
        <v>2.0400390625</v>
      </c>
      <c r="Q16" s="2">
        <v>3.1370442708333299</v>
      </c>
      <c r="R16" s="2">
        <v>2.8522135416666599</v>
      </c>
      <c r="S16" s="2">
        <v>3.68359375</v>
      </c>
      <c r="T16" s="2">
        <v>3.0514322916666599</v>
      </c>
      <c r="U16" s="2">
        <v>2.88232421875</v>
      </c>
      <c r="W16" s="2">
        <f t="shared" si="0"/>
        <v>2.6721191406249964</v>
      </c>
      <c r="X16" s="2">
        <f t="shared" si="1"/>
        <v>2.885205078124998</v>
      </c>
    </row>
    <row r="17" spans="1:24" x14ac:dyDescent="0.2">
      <c r="A17" s="2">
        <v>16</v>
      </c>
      <c r="B17" s="2">
        <v>205.041829427083</v>
      </c>
      <c r="C17" s="5">
        <v>117.182291666666</v>
      </c>
      <c r="D17" s="5">
        <v>143.373860677083</v>
      </c>
      <c r="E17" s="2">
        <v>177.730794270833</v>
      </c>
      <c r="F17" s="2">
        <v>122.213704427083</v>
      </c>
      <c r="G17" s="2">
        <v>340.30354817708297</v>
      </c>
      <c r="H17" s="2">
        <v>181.026692708333</v>
      </c>
      <c r="I17" s="2">
        <v>329.371744791666</v>
      </c>
      <c r="J17" s="2">
        <v>163.9873046875</v>
      </c>
      <c r="K17" s="2">
        <v>299.06103515625</v>
      </c>
      <c r="L17" s="2">
        <v>251.887858072916</v>
      </c>
      <c r="M17" s="2">
        <v>238.550944010416</v>
      </c>
      <c r="N17" s="2">
        <v>378.870279947916</v>
      </c>
      <c r="O17" s="2">
        <v>214.3701171875</v>
      </c>
      <c r="P17" s="2">
        <v>424.43994140625</v>
      </c>
      <c r="Q17" s="2">
        <v>372.03841145833297</v>
      </c>
      <c r="R17" s="2">
        <v>326.7099609375</v>
      </c>
      <c r="S17" s="2">
        <v>322.5791015625</v>
      </c>
      <c r="T17" s="2">
        <v>123.190592447916</v>
      </c>
      <c r="U17" s="2">
        <v>129.4873046875</v>
      </c>
      <c r="W17" s="2">
        <f t="shared" si="0"/>
        <v>207.92928059895803</v>
      </c>
      <c r="X17" s="2">
        <f t="shared" si="1"/>
        <v>278.2124511718747</v>
      </c>
    </row>
    <row r="18" spans="1:24" x14ac:dyDescent="0.2">
      <c r="A18" s="2">
        <v>17</v>
      </c>
      <c r="B18" s="2">
        <v>16.1062825520833</v>
      </c>
      <c r="C18" s="5">
        <v>10.6533203125</v>
      </c>
      <c r="D18" s="5">
        <v>11.1412760416666</v>
      </c>
      <c r="E18" s="2">
        <v>12.2820638020833</v>
      </c>
      <c r="F18" s="2">
        <v>8.1170247395833304</v>
      </c>
      <c r="G18" s="2">
        <v>18.0026041666666</v>
      </c>
      <c r="H18" s="2">
        <v>9.33251953125</v>
      </c>
      <c r="I18" s="2">
        <v>33.7874348958333</v>
      </c>
      <c r="J18" s="2">
        <v>9.9715169270833304</v>
      </c>
      <c r="K18" s="2">
        <v>20.4767252604166</v>
      </c>
      <c r="L18" s="2">
        <v>19.7513020833333</v>
      </c>
      <c r="M18" s="2">
        <v>19.6064453125</v>
      </c>
      <c r="N18" s="2">
        <v>25.07666015625</v>
      </c>
      <c r="O18" s="2">
        <v>17.626953125</v>
      </c>
      <c r="P18" s="2">
        <v>27.4910481770833</v>
      </c>
      <c r="Q18" s="2">
        <v>40.9739583333333</v>
      </c>
      <c r="R18" s="2">
        <v>21.3318684895833</v>
      </c>
      <c r="S18" s="2">
        <v>21.4228515625</v>
      </c>
      <c r="T18" s="2">
        <v>8.7845052083333304</v>
      </c>
      <c r="U18" s="2">
        <v>9.86279296875</v>
      </c>
      <c r="W18" s="2">
        <f t="shared" si="0"/>
        <v>14.987076822916638</v>
      </c>
      <c r="X18" s="2">
        <f t="shared" si="1"/>
        <v>21.192838541666653</v>
      </c>
    </row>
    <row r="19" spans="1:24" x14ac:dyDescent="0.2">
      <c r="A19" s="2">
        <v>18</v>
      </c>
      <c r="B19" s="2">
        <v>5.1552734375</v>
      </c>
      <c r="C19" s="5">
        <v>4.5418294270833304</v>
      </c>
      <c r="D19" s="5">
        <v>4.0309244791666599</v>
      </c>
      <c r="E19" s="2">
        <v>4.27490234375</v>
      </c>
      <c r="F19" s="2">
        <v>4.8509114583333304</v>
      </c>
      <c r="G19" s="2">
        <v>6.7410481770833304</v>
      </c>
      <c r="H19" s="2">
        <v>4.1388346354166599</v>
      </c>
      <c r="I19" s="2">
        <v>12.8328450520833</v>
      </c>
      <c r="J19" s="2">
        <v>4.6061197916666599</v>
      </c>
      <c r="K19" s="2">
        <v>9.2351888020833304</v>
      </c>
      <c r="L19" s="2">
        <v>6.3728841145833304</v>
      </c>
      <c r="M19" s="2">
        <v>7.8538411458333304</v>
      </c>
      <c r="N19" s="2">
        <v>9.1398111979166607</v>
      </c>
      <c r="O19" s="2">
        <v>6.0753580729166599</v>
      </c>
      <c r="P19" s="2">
        <v>8.8567708333333304</v>
      </c>
      <c r="Q19" s="2">
        <v>15.8523763020833</v>
      </c>
      <c r="R19" s="2">
        <v>6.8408203125</v>
      </c>
      <c r="S19" s="2">
        <v>9.34130859375</v>
      </c>
      <c r="T19" s="2">
        <v>4.609375</v>
      </c>
      <c r="U19" s="2">
        <v>4.5743815104166599</v>
      </c>
      <c r="W19" s="2">
        <f t="shared" si="0"/>
        <v>6.0407877604166593</v>
      </c>
      <c r="X19" s="2">
        <f t="shared" si="1"/>
        <v>7.9516927083333275</v>
      </c>
    </row>
    <row r="20" spans="1:24" x14ac:dyDescent="0.2">
      <c r="A20" s="2">
        <v>19</v>
      </c>
      <c r="B20" s="2">
        <v>3.3292643229166599</v>
      </c>
      <c r="C20" s="5">
        <v>4.2765299479166599</v>
      </c>
      <c r="D20" s="5">
        <v>3.3004557291666599</v>
      </c>
      <c r="E20" s="2">
        <v>3.6474609375</v>
      </c>
      <c r="F20" s="2">
        <v>4.1368815104166599</v>
      </c>
      <c r="G20" s="2">
        <v>4.8611653645833304</v>
      </c>
      <c r="H20" s="2">
        <v>3.22705078125</v>
      </c>
      <c r="I20" s="2">
        <v>6.66162109375</v>
      </c>
      <c r="J20" s="2">
        <v>3.4578450520833299</v>
      </c>
      <c r="K20" s="2">
        <v>5.4327799479166599</v>
      </c>
      <c r="L20" s="2">
        <v>4.4703776041666599</v>
      </c>
      <c r="M20" s="2">
        <v>4.7179361979166599</v>
      </c>
      <c r="N20" s="2">
        <v>6.2744140625</v>
      </c>
      <c r="O20" s="2">
        <v>4.5992838541666599</v>
      </c>
      <c r="P20" s="2">
        <v>6.1705729166666599</v>
      </c>
      <c r="Q20" s="2">
        <v>5.8640950520833304</v>
      </c>
      <c r="R20" s="2">
        <v>4.3489583333333304</v>
      </c>
      <c r="S20" s="2">
        <v>4.888671875</v>
      </c>
      <c r="T20" s="2">
        <v>4.0100911458333304</v>
      </c>
      <c r="U20" s="2">
        <v>3.8328450520833299</v>
      </c>
      <c r="W20" s="2">
        <f t="shared" si="0"/>
        <v>4.2331054687499954</v>
      </c>
      <c r="X20" s="2">
        <f t="shared" si="1"/>
        <v>4.9177246093749956</v>
      </c>
    </row>
    <row r="21" spans="1:24" x14ac:dyDescent="0.2">
      <c r="A21" s="2">
        <v>20</v>
      </c>
      <c r="B21" s="2">
        <v>3.0769856770833299</v>
      </c>
      <c r="C21" s="5">
        <v>3.61376953125</v>
      </c>
      <c r="D21" s="5">
        <v>2.7643229166666599</v>
      </c>
      <c r="E21" s="2">
        <v>2.6739908854166599</v>
      </c>
      <c r="F21" s="2">
        <v>3.7130533854166599</v>
      </c>
      <c r="G21" s="2">
        <v>4.3614908854166599</v>
      </c>
      <c r="H21" s="2">
        <v>2.7711588541666599</v>
      </c>
      <c r="I21" s="2">
        <v>5.74365234375</v>
      </c>
      <c r="J21" s="2">
        <v>2.5361328125</v>
      </c>
      <c r="K21" s="2">
        <v>4.4150390625</v>
      </c>
      <c r="L21" s="2">
        <v>3.3733723958333299</v>
      </c>
      <c r="M21" s="2">
        <v>4.5680338541666599</v>
      </c>
      <c r="N21" s="2">
        <v>5.1214192708333304</v>
      </c>
      <c r="O21" s="2">
        <v>3.5354817708333299</v>
      </c>
      <c r="P21" s="2">
        <v>5.2156575520833304</v>
      </c>
      <c r="Q21" s="2">
        <v>4.4894205729166599</v>
      </c>
      <c r="R21" s="2">
        <v>3.5812174479166599</v>
      </c>
      <c r="S21" s="2">
        <v>3.9065755208333299</v>
      </c>
      <c r="T21" s="2">
        <v>3.5388997395833299</v>
      </c>
      <c r="U21" s="2">
        <v>3.5841471354166599</v>
      </c>
      <c r="W21" s="2">
        <f t="shared" si="0"/>
        <v>3.5669596354166631</v>
      </c>
      <c r="X21" s="2">
        <f t="shared" si="1"/>
        <v>4.0914225260416615</v>
      </c>
    </row>
    <row r="22" spans="1:24" x14ac:dyDescent="0.2">
      <c r="A22" s="2">
        <v>21</v>
      </c>
      <c r="B22" s="2">
        <v>57.232421875</v>
      </c>
      <c r="C22" s="5">
        <v>45.634765625</v>
      </c>
      <c r="D22" s="5">
        <v>53.04345703125</v>
      </c>
      <c r="E22" s="2">
        <v>63.6689453125</v>
      </c>
      <c r="F22" s="2">
        <v>131.784830729166</v>
      </c>
      <c r="G22" s="2">
        <v>117.364095052083</v>
      </c>
      <c r="H22" s="2">
        <v>123.619303385416</v>
      </c>
      <c r="I22" s="2">
        <v>55.5753580729166</v>
      </c>
      <c r="J22" s="2">
        <v>56.3118489583333</v>
      </c>
      <c r="K22" s="2">
        <v>71.8592122395833</v>
      </c>
      <c r="L22" s="2">
        <v>65.884765625</v>
      </c>
      <c r="M22" s="2">
        <v>52.5611979166666</v>
      </c>
      <c r="N22" s="2">
        <v>159.109700520833</v>
      </c>
      <c r="O22" s="2">
        <v>59.6878255208333</v>
      </c>
      <c r="P22" s="2">
        <v>168.523274739583</v>
      </c>
      <c r="Q22" s="2">
        <v>56.4127604166666</v>
      </c>
      <c r="R22" s="2">
        <v>157.1005859375</v>
      </c>
      <c r="S22" s="2">
        <v>74.7747395833333</v>
      </c>
      <c r="T22" s="2">
        <v>69.8134765625</v>
      </c>
      <c r="U22" s="2">
        <v>61.3318684895833</v>
      </c>
      <c r="W22" s="2">
        <f t="shared" si="0"/>
        <v>77.609423828124804</v>
      </c>
      <c r="X22" s="2">
        <f t="shared" si="1"/>
        <v>92.520019531249915</v>
      </c>
    </row>
    <row r="23" spans="1:24" x14ac:dyDescent="0.2">
      <c r="A23" s="2">
        <v>22</v>
      </c>
      <c r="B23" s="2">
        <v>31.41357421875</v>
      </c>
      <c r="C23" s="5">
        <v>85.0665690104166</v>
      </c>
      <c r="D23" s="5">
        <v>27.9474283854166</v>
      </c>
      <c r="E23" s="2">
        <v>132.728841145833</v>
      </c>
      <c r="F23" s="2">
        <v>147.08984375</v>
      </c>
      <c r="G23" s="2">
        <v>88.8902994791666</v>
      </c>
      <c r="H23" s="2">
        <v>73.8050130208333</v>
      </c>
      <c r="I23" s="2">
        <v>33.4078776041666</v>
      </c>
      <c r="J23" s="2">
        <v>83.0353190104166</v>
      </c>
      <c r="K23" s="2">
        <v>308.46435546875</v>
      </c>
      <c r="L23" s="2">
        <v>236.68798828125</v>
      </c>
      <c r="M23" s="2">
        <v>96.3037109375</v>
      </c>
      <c r="N23" s="2">
        <v>263.990234375</v>
      </c>
      <c r="O23" s="2">
        <v>118.782552083333</v>
      </c>
      <c r="P23" s="2">
        <v>303.47932942708297</v>
      </c>
      <c r="Q23" s="2">
        <v>33.7205403645833</v>
      </c>
      <c r="R23" s="2">
        <v>233.3642578125</v>
      </c>
      <c r="S23" s="2">
        <v>296.79475911458297</v>
      </c>
      <c r="T23" s="2">
        <v>206.405436197916</v>
      </c>
      <c r="U23" s="2">
        <v>150.627604166666</v>
      </c>
      <c r="W23" s="2">
        <f t="shared" si="0"/>
        <v>101.18491210937493</v>
      </c>
      <c r="X23" s="2">
        <f t="shared" si="1"/>
        <v>194.01564127604144</v>
      </c>
    </row>
    <row r="24" spans="1:24" x14ac:dyDescent="0.2">
      <c r="A24" s="2">
        <v>23</v>
      </c>
      <c r="B24" s="2">
        <v>5.1611328125</v>
      </c>
      <c r="C24" s="5">
        <v>5.8380533854166599</v>
      </c>
      <c r="D24" s="5">
        <v>4.1376953125</v>
      </c>
      <c r="E24" s="2">
        <v>7.6266276041666599</v>
      </c>
      <c r="F24" s="2">
        <v>10.0524088541666</v>
      </c>
      <c r="G24" s="2">
        <v>6.2652994791666599</v>
      </c>
      <c r="H24" s="2">
        <v>5.1486002604166599</v>
      </c>
      <c r="I24" s="2">
        <v>6.3343098958333304</v>
      </c>
      <c r="J24" s="2">
        <v>5.79833984375</v>
      </c>
      <c r="K24" s="2">
        <v>10.44189453125</v>
      </c>
      <c r="L24" s="2">
        <v>10.8357747395833</v>
      </c>
      <c r="M24" s="2">
        <v>6.9938151041666599</v>
      </c>
      <c r="N24" s="2">
        <v>12.021484375</v>
      </c>
      <c r="O24" s="2">
        <v>8.650390625</v>
      </c>
      <c r="P24" s="2">
        <v>12.1578776041666</v>
      </c>
      <c r="Q24" s="2">
        <v>3.6500651041666599</v>
      </c>
      <c r="R24" s="2">
        <v>8.8203125</v>
      </c>
      <c r="S24" s="2">
        <v>10.4853515625</v>
      </c>
      <c r="T24" s="2">
        <v>8.2688802083333304</v>
      </c>
      <c r="U24" s="2">
        <v>9.9052734375</v>
      </c>
      <c r="W24" s="2">
        <f t="shared" si="0"/>
        <v>6.6804361979166575</v>
      </c>
      <c r="X24" s="2">
        <f t="shared" si="1"/>
        <v>9.1789225260416547</v>
      </c>
    </row>
    <row r="25" spans="1:24" x14ac:dyDescent="0.2">
      <c r="A25" s="2">
        <v>24</v>
      </c>
      <c r="B25" s="2">
        <v>3.7037760416666599</v>
      </c>
      <c r="C25" s="5">
        <v>3.41064453125</v>
      </c>
      <c r="D25" s="5">
        <v>3.2023111979166599</v>
      </c>
      <c r="E25" s="2">
        <v>3.8525390625</v>
      </c>
      <c r="F25" s="2">
        <v>4.6676432291666599</v>
      </c>
      <c r="G25" s="2">
        <v>3.70263671875</v>
      </c>
      <c r="H25" s="2">
        <v>3.005859375</v>
      </c>
      <c r="I25" s="2">
        <v>4.55712890625</v>
      </c>
      <c r="J25" s="2">
        <v>3.5188802083333299</v>
      </c>
      <c r="K25" s="2">
        <v>6.3152669270833304</v>
      </c>
      <c r="L25" s="2">
        <v>4.5240885416666599</v>
      </c>
      <c r="M25" s="2">
        <v>4.7000325520833304</v>
      </c>
      <c r="N25" s="2">
        <v>6.2662760416666599</v>
      </c>
      <c r="O25" s="2">
        <v>4.3562825520833304</v>
      </c>
      <c r="P25" s="2">
        <v>6.2294921875</v>
      </c>
      <c r="Q25" s="2">
        <v>2.7594401041666599</v>
      </c>
      <c r="R25" s="2">
        <v>5.30859375</v>
      </c>
      <c r="S25" s="2">
        <v>6.2277018229166599</v>
      </c>
      <c r="T25" s="2">
        <v>5.2566731770833304</v>
      </c>
      <c r="U25" s="2">
        <v>4.93994140625</v>
      </c>
      <c r="W25" s="2">
        <f t="shared" si="0"/>
        <v>3.9936686197916638</v>
      </c>
      <c r="X25" s="2">
        <f t="shared" si="1"/>
        <v>5.0568522135416627</v>
      </c>
    </row>
    <row r="26" spans="1:24" x14ac:dyDescent="0.2">
      <c r="A26" s="2">
        <v>25</v>
      </c>
      <c r="B26" s="2">
        <v>3.2350260416666599</v>
      </c>
      <c r="C26" s="5">
        <v>2.79150390625</v>
      </c>
      <c r="D26" s="5">
        <v>2.7342122395833299</v>
      </c>
      <c r="E26" s="2">
        <v>2.8963216145833299</v>
      </c>
      <c r="F26" s="2">
        <v>3.2296549479166599</v>
      </c>
      <c r="G26" s="2">
        <v>3.07763671875</v>
      </c>
      <c r="H26" s="2">
        <v>2.4654947916666599</v>
      </c>
      <c r="I26" s="2">
        <v>4.0003255208333304</v>
      </c>
      <c r="J26" s="2">
        <v>2.7303059895833299</v>
      </c>
      <c r="K26" s="2">
        <v>5.3885091145833304</v>
      </c>
      <c r="L26" s="2">
        <v>3.5244140625</v>
      </c>
      <c r="M26" s="2">
        <v>3.7337239583333299</v>
      </c>
      <c r="N26" s="2">
        <v>3.845703125</v>
      </c>
      <c r="O26" s="2">
        <v>3.2462565104166599</v>
      </c>
      <c r="P26" s="2">
        <v>3.8206380208333299</v>
      </c>
      <c r="Q26" s="2">
        <v>2.40478515625</v>
      </c>
      <c r="R26" s="2">
        <v>3.5509440104166599</v>
      </c>
      <c r="S26" s="2">
        <v>4.2916666666666599</v>
      </c>
      <c r="T26" s="2">
        <v>3.5838216145833299</v>
      </c>
      <c r="U26" s="2">
        <v>4.0084635416666599</v>
      </c>
      <c r="W26" s="2">
        <f t="shared" si="0"/>
        <v>3.2548990885416629</v>
      </c>
      <c r="X26" s="2">
        <f t="shared" si="1"/>
        <v>3.6010416666666627</v>
      </c>
    </row>
    <row r="27" spans="1:24" x14ac:dyDescent="0.2">
      <c r="A27" s="2">
        <v>26</v>
      </c>
      <c r="B27" s="2">
        <v>2.79296875</v>
      </c>
      <c r="C27" s="5">
        <v>2.373046875</v>
      </c>
      <c r="D27" s="5">
        <v>2.4288736979166599</v>
      </c>
      <c r="E27" s="2">
        <v>2.4197591145833299</v>
      </c>
      <c r="F27" s="2">
        <v>2.8953450520833299</v>
      </c>
      <c r="G27" s="2">
        <v>2.5882161458333299</v>
      </c>
      <c r="H27" s="2">
        <v>2.1419270833333299</v>
      </c>
      <c r="I27" s="2">
        <v>3.5110677083333299</v>
      </c>
      <c r="J27" s="2">
        <v>2.3780924479166599</v>
      </c>
      <c r="K27" s="2">
        <v>4.556640625</v>
      </c>
      <c r="L27" s="2">
        <v>3.21484375</v>
      </c>
      <c r="M27" s="2">
        <v>3.1959635416666599</v>
      </c>
      <c r="N27" s="2">
        <v>3.1417643229166599</v>
      </c>
      <c r="O27" s="2">
        <v>2.7820638020833299</v>
      </c>
      <c r="P27" s="2">
        <v>2.9778645833333299</v>
      </c>
      <c r="Q27" s="2">
        <v>2.0865885416666599</v>
      </c>
      <c r="R27" s="2">
        <v>2.7845052083333299</v>
      </c>
      <c r="S27" s="2">
        <v>3.6472981770833299</v>
      </c>
      <c r="T27" s="2">
        <v>3.17919921875</v>
      </c>
      <c r="U27" s="2">
        <v>3.45166015625</v>
      </c>
      <c r="W27" s="2">
        <f t="shared" si="0"/>
        <v>2.8085937499999969</v>
      </c>
      <c r="X27" s="2">
        <f t="shared" si="1"/>
        <v>3.0461751302083298</v>
      </c>
    </row>
    <row r="28" spans="1:24" x14ac:dyDescent="0.2">
      <c r="A28" s="2">
        <v>27</v>
      </c>
      <c r="B28" s="2">
        <v>290.47395833333297</v>
      </c>
      <c r="C28" s="5">
        <v>167.334147135416</v>
      </c>
      <c r="D28" s="5">
        <v>368.163248697916</v>
      </c>
      <c r="E28" s="2">
        <v>354.882975260416</v>
      </c>
      <c r="F28" s="2">
        <v>246.09912109375</v>
      </c>
      <c r="G28" s="2">
        <v>347.0869140625</v>
      </c>
      <c r="H28" s="2">
        <v>124.676595052083</v>
      </c>
      <c r="I28" s="2">
        <v>271.557779947916</v>
      </c>
      <c r="J28" s="2">
        <v>315.193359375</v>
      </c>
      <c r="K28" s="2">
        <v>135.43115234375</v>
      </c>
      <c r="L28" s="2">
        <v>343.584147135416</v>
      </c>
      <c r="M28" s="2">
        <v>503.447265625</v>
      </c>
      <c r="N28" s="2">
        <v>129.488444010416</v>
      </c>
      <c r="O28" s="2">
        <v>311.46028645833297</v>
      </c>
      <c r="P28" s="2">
        <v>484.406412760416</v>
      </c>
      <c r="Q28" s="2">
        <v>493.562174479166</v>
      </c>
      <c r="R28" s="2">
        <v>561.95556640625</v>
      </c>
      <c r="S28" s="2">
        <v>148.397298177083</v>
      </c>
      <c r="T28" s="2">
        <v>180.017903645833</v>
      </c>
      <c r="U28" s="2">
        <v>310.7685546875</v>
      </c>
      <c r="W28" s="2">
        <f t="shared" si="0"/>
        <v>262.08992513020797</v>
      </c>
      <c r="X28" s="2">
        <f t="shared" si="1"/>
        <v>346.70880533854131</v>
      </c>
    </row>
    <row r="29" spans="1:24" x14ac:dyDescent="0.2">
      <c r="A29" s="2">
        <v>28</v>
      </c>
      <c r="B29" s="2">
        <v>18.0367838541666</v>
      </c>
      <c r="C29" s="5">
        <v>8.4348958333333304</v>
      </c>
      <c r="D29" s="5">
        <v>27.2158203125</v>
      </c>
      <c r="E29" s="2">
        <v>24.1599934895833</v>
      </c>
      <c r="F29" s="2">
        <v>12.6471354166666</v>
      </c>
      <c r="G29" s="2">
        <v>14.3645833333333</v>
      </c>
      <c r="H29" s="2">
        <v>7.27880859375</v>
      </c>
      <c r="I29" s="2">
        <v>20.8670247395833</v>
      </c>
      <c r="J29" s="2">
        <v>22.6432291666666</v>
      </c>
      <c r="K29" s="2">
        <v>7.2591145833333304</v>
      </c>
      <c r="L29" s="2">
        <v>25.6022135416666</v>
      </c>
      <c r="M29" s="2">
        <v>43.666015625</v>
      </c>
      <c r="N29" s="2">
        <v>7.431640625</v>
      </c>
      <c r="O29" s="2">
        <v>17.8517252604166</v>
      </c>
      <c r="P29" s="2">
        <v>22.6975911458333</v>
      </c>
      <c r="Q29" s="2">
        <v>30.2942708333333</v>
      </c>
      <c r="R29" s="2">
        <v>22.53857421875</v>
      </c>
      <c r="S29" s="2">
        <v>9.1144205729166607</v>
      </c>
      <c r="T29" s="2">
        <v>7.7921549479166599</v>
      </c>
      <c r="U29" s="2">
        <v>16.4513346354166</v>
      </c>
      <c r="W29" s="2">
        <f t="shared" si="0"/>
        <v>16.290738932291639</v>
      </c>
      <c r="X29" s="2">
        <f t="shared" si="1"/>
        <v>20.343994140624972</v>
      </c>
    </row>
    <row r="30" spans="1:24" x14ac:dyDescent="0.2">
      <c r="A30" s="2">
        <v>29</v>
      </c>
      <c r="B30" s="2">
        <v>3.88623046875</v>
      </c>
      <c r="C30" s="5">
        <v>3.6354166666666599</v>
      </c>
      <c r="D30" s="5">
        <v>7.7058919270833304</v>
      </c>
      <c r="E30" s="2">
        <v>4.7635091145833304</v>
      </c>
      <c r="F30" s="2">
        <v>5.3271484375</v>
      </c>
      <c r="G30" s="2">
        <v>4.93017578125</v>
      </c>
      <c r="H30" s="2">
        <v>3.4251302083333299</v>
      </c>
      <c r="I30" s="2">
        <v>4.8587239583333304</v>
      </c>
      <c r="J30" s="2">
        <v>6.39111328125</v>
      </c>
      <c r="K30" s="2">
        <v>4.1515299479166599</v>
      </c>
      <c r="L30" s="2">
        <v>4.7443033854166599</v>
      </c>
      <c r="M30" s="2">
        <v>8.7706705729166607</v>
      </c>
      <c r="N30" s="2">
        <v>3.2399088541666599</v>
      </c>
      <c r="O30" s="2">
        <v>7.9754231770833304</v>
      </c>
      <c r="P30" s="2">
        <v>6.7483723958333304</v>
      </c>
      <c r="Q30" s="2">
        <v>8.8474934895833304</v>
      </c>
      <c r="R30" s="2">
        <v>9.21826171875</v>
      </c>
      <c r="S30" s="2">
        <v>4.4103190104166599</v>
      </c>
      <c r="T30" s="2">
        <v>3.19384765625</v>
      </c>
      <c r="U30" s="2">
        <v>7.2556966145833304</v>
      </c>
      <c r="W30" s="2">
        <f t="shared" si="0"/>
        <v>4.9074869791666638</v>
      </c>
      <c r="X30" s="2">
        <f t="shared" si="1"/>
        <v>6.4404296874999956</v>
      </c>
    </row>
    <row r="31" spans="1:24" x14ac:dyDescent="0.2">
      <c r="A31" s="2">
        <v>30</v>
      </c>
      <c r="B31" s="2">
        <v>2.7307942708333299</v>
      </c>
      <c r="C31" s="5">
        <v>2.76318359375</v>
      </c>
      <c r="D31" s="5">
        <v>5.4874674479166599</v>
      </c>
      <c r="E31" s="2">
        <v>3.2433268229166599</v>
      </c>
      <c r="F31" s="2">
        <v>3.7994791666666599</v>
      </c>
      <c r="G31" s="2">
        <v>3.1311848958333299</v>
      </c>
      <c r="H31" s="2">
        <v>2.6902669270833299</v>
      </c>
      <c r="I31" s="2">
        <v>3.3878580729166599</v>
      </c>
      <c r="J31" s="2">
        <v>5.3385416666666599</v>
      </c>
      <c r="K31" s="2">
        <v>3.7272135416666599</v>
      </c>
      <c r="L31" s="2">
        <v>3.1653645833333299</v>
      </c>
      <c r="M31" s="2">
        <v>4.8738606770833304</v>
      </c>
      <c r="N31" s="2">
        <v>2.86669921875</v>
      </c>
      <c r="O31" s="2">
        <v>5.7763671875</v>
      </c>
      <c r="P31" s="2">
        <v>4.8896484375</v>
      </c>
      <c r="Q31" s="2">
        <v>6.37353515625</v>
      </c>
      <c r="R31" s="2">
        <v>6.6368815104166599</v>
      </c>
      <c r="S31" s="2">
        <v>3.8019205729166599</v>
      </c>
      <c r="T31" s="2">
        <v>2.2638346354166599</v>
      </c>
      <c r="U31" s="2">
        <v>5.2233072916666599</v>
      </c>
      <c r="W31" s="2">
        <f t="shared" si="0"/>
        <v>3.6299316406249944</v>
      </c>
      <c r="X31" s="2">
        <f t="shared" si="1"/>
        <v>4.5871419270833291</v>
      </c>
    </row>
    <row r="32" spans="1:24" x14ac:dyDescent="0.2">
      <c r="A32" s="2">
        <v>31</v>
      </c>
      <c r="B32" s="2">
        <v>2.1940104166666599</v>
      </c>
      <c r="C32" s="5">
        <v>2.3157552083333299</v>
      </c>
      <c r="D32" s="5">
        <v>4.6012369791666599</v>
      </c>
      <c r="E32" s="2">
        <v>2.6005859375</v>
      </c>
      <c r="F32" s="2">
        <v>3.1599934895833299</v>
      </c>
      <c r="G32" s="2">
        <v>2.4923502604166599</v>
      </c>
      <c r="H32" s="2">
        <v>2.2058919270833299</v>
      </c>
      <c r="I32" s="2">
        <v>2.8522135416666599</v>
      </c>
      <c r="J32" s="2">
        <v>4.72802734375</v>
      </c>
      <c r="K32" s="2">
        <v>3.5305989583333299</v>
      </c>
      <c r="L32" s="2">
        <v>2.7403971354166599</v>
      </c>
      <c r="M32" s="2">
        <v>3.8224283854166599</v>
      </c>
      <c r="N32" s="2">
        <v>2.16015625</v>
      </c>
      <c r="O32" s="2">
        <v>5.1432291666666599</v>
      </c>
      <c r="P32" s="2">
        <v>4.2615559895833304</v>
      </c>
      <c r="Q32" s="2">
        <v>5.6013997395833304</v>
      </c>
      <c r="R32" s="2">
        <v>5.7107747395833304</v>
      </c>
      <c r="S32" s="2">
        <v>3.53759765625</v>
      </c>
      <c r="T32" s="2">
        <v>1.9401041666666601</v>
      </c>
      <c r="U32" s="2">
        <v>4.623046875</v>
      </c>
      <c r="W32" s="2">
        <f t="shared" si="0"/>
        <v>3.0680664062499958</v>
      </c>
      <c r="X32" s="2">
        <f t="shared" si="1"/>
        <v>3.9540690104166623</v>
      </c>
    </row>
    <row r="33" spans="1:25" x14ac:dyDescent="0.2">
      <c r="A33" s="2">
        <v>32</v>
      </c>
      <c r="B33" s="2">
        <v>103.212076822916</v>
      </c>
      <c r="C33" s="5">
        <v>139.093587239583</v>
      </c>
      <c r="D33" s="5">
        <v>159.238118489583</v>
      </c>
      <c r="E33" s="2">
        <v>163.158203125</v>
      </c>
      <c r="F33" s="2">
        <v>121.004231770833</v>
      </c>
      <c r="G33" s="2">
        <v>274.86946614583297</v>
      </c>
      <c r="H33" s="2">
        <v>121.967936197916</v>
      </c>
      <c r="I33" s="2">
        <v>159.63818359375</v>
      </c>
      <c r="J33" s="2">
        <v>110.2744140625</v>
      </c>
      <c r="K33" s="2">
        <v>230.420247395833</v>
      </c>
      <c r="L33" s="2">
        <v>237.204752604166</v>
      </c>
      <c r="M33" s="2">
        <v>246.838053385416</v>
      </c>
      <c r="N33" s="2">
        <v>129.957682291666</v>
      </c>
      <c r="O33" s="2">
        <v>188.424967447916</v>
      </c>
      <c r="P33" s="2">
        <v>295.2451171875</v>
      </c>
      <c r="Q33" s="2">
        <v>128.076334635416</v>
      </c>
      <c r="R33" s="2">
        <v>123.852701822916</v>
      </c>
      <c r="S33" s="2">
        <v>200.673828125</v>
      </c>
      <c r="T33" s="2">
        <v>211.386067708333</v>
      </c>
      <c r="U33" s="2">
        <v>269.83821614583297</v>
      </c>
      <c r="W33" s="2">
        <f t="shared" si="0"/>
        <v>158.2876464843747</v>
      </c>
      <c r="X33" s="2">
        <f t="shared" si="1"/>
        <v>203.14977213541621</v>
      </c>
    </row>
    <row r="34" spans="1:25" x14ac:dyDescent="0.2">
      <c r="A34" s="2">
        <v>33</v>
      </c>
      <c r="B34" s="2">
        <v>29.06396484375</v>
      </c>
      <c r="C34" s="5">
        <v>44.9156901041666</v>
      </c>
      <c r="D34" s="5">
        <v>60.1717122395833</v>
      </c>
      <c r="E34" s="2">
        <v>144.206868489583</v>
      </c>
      <c r="F34" s="2">
        <v>10.68115234375</v>
      </c>
      <c r="G34" s="2">
        <v>20.0192057291666</v>
      </c>
      <c r="H34" s="2">
        <v>10.6378580729166</v>
      </c>
      <c r="I34" s="2">
        <v>56.7325846354166</v>
      </c>
      <c r="J34" s="2">
        <v>35.3857421875</v>
      </c>
      <c r="K34" s="2">
        <v>200.837890625</v>
      </c>
      <c r="L34" s="2">
        <v>189.970540364583</v>
      </c>
      <c r="M34" s="2">
        <v>228.824055989583</v>
      </c>
      <c r="N34" s="2">
        <v>8.2444661458333304</v>
      </c>
      <c r="O34" s="2">
        <v>112.716634114583</v>
      </c>
      <c r="P34" s="2">
        <v>30.4326171875</v>
      </c>
      <c r="Q34" s="2">
        <v>31.9685872395833</v>
      </c>
      <c r="R34" s="2">
        <v>13.3455403645833</v>
      </c>
      <c r="S34" s="2">
        <v>151.96630859375</v>
      </c>
      <c r="T34" s="2">
        <v>155.388671875</v>
      </c>
      <c r="U34" s="2">
        <v>230.320963541666</v>
      </c>
      <c r="W34" s="2">
        <f t="shared" si="0"/>
        <v>61.265266927083282</v>
      </c>
      <c r="X34" s="2">
        <f t="shared" si="1"/>
        <v>115.31783854166649</v>
      </c>
      <c r="Y34" s="2" t="s">
        <v>6</v>
      </c>
    </row>
    <row r="35" spans="1:25" x14ac:dyDescent="0.2">
      <c r="A35" s="2">
        <v>34</v>
      </c>
      <c r="B35" s="2">
        <v>3.68603515625</v>
      </c>
      <c r="C35" s="5">
        <v>4.9109700520833304</v>
      </c>
      <c r="D35" s="5">
        <v>5.9124348958333304</v>
      </c>
      <c r="E35" s="2">
        <v>6.2044270833333304</v>
      </c>
      <c r="F35" s="2">
        <v>4.330078125</v>
      </c>
      <c r="G35" s="2">
        <v>9.9259440104166607</v>
      </c>
      <c r="H35" s="2">
        <v>4.4163411458333304</v>
      </c>
      <c r="I35" s="2">
        <v>6.7301432291666599</v>
      </c>
      <c r="J35" s="2">
        <v>5.08837890625</v>
      </c>
      <c r="K35" s="2">
        <v>23.85595703125</v>
      </c>
      <c r="L35" s="2">
        <v>11.18408203125</v>
      </c>
      <c r="M35" s="2">
        <v>11.88134765625</v>
      </c>
      <c r="N35" s="2">
        <v>4.1536458333333304</v>
      </c>
      <c r="O35" s="2">
        <v>17.3772786458333</v>
      </c>
      <c r="P35" s="2">
        <v>12.2677408854166</v>
      </c>
      <c r="Q35" s="2">
        <v>5.7117513020833304</v>
      </c>
      <c r="R35" s="2">
        <v>4.84033203125</v>
      </c>
      <c r="S35" s="2">
        <v>10.0330403645833</v>
      </c>
      <c r="T35" s="2">
        <v>8.6944986979166607</v>
      </c>
      <c r="U35" s="2">
        <v>23.7057291666666</v>
      </c>
      <c r="W35" s="2">
        <f t="shared" si="0"/>
        <v>7.5060709635416645</v>
      </c>
      <c r="X35" s="2">
        <f t="shared" si="1"/>
        <v>10.984944661458311</v>
      </c>
    </row>
    <row r="36" spans="1:25" x14ac:dyDescent="0.2">
      <c r="A36" s="2">
        <v>35</v>
      </c>
      <c r="B36" s="2">
        <v>2.5939127604166599</v>
      </c>
      <c r="C36" s="5">
        <v>3.2265625</v>
      </c>
      <c r="D36" s="5">
        <v>4.6949869791666599</v>
      </c>
      <c r="E36" s="2">
        <v>3.8455403645833299</v>
      </c>
      <c r="F36" s="2">
        <v>3.8849283854166599</v>
      </c>
      <c r="G36" s="2">
        <v>5.0638020833333304</v>
      </c>
      <c r="H36" s="2">
        <v>3.3720703125</v>
      </c>
      <c r="I36" s="2">
        <v>4.3028971354166599</v>
      </c>
      <c r="J36" s="2">
        <v>4.43115234375</v>
      </c>
      <c r="K36" s="2">
        <v>6.6591796875</v>
      </c>
      <c r="L36" s="2">
        <v>8.18798828125</v>
      </c>
      <c r="M36" s="2">
        <v>8.75830078125</v>
      </c>
      <c r="N36" s="2">
        <v>3.5545247395833299</v>
      </c>
      <c r="O36" s="2">
        <v>4.4930013020833304</v>
      </c>
      <c r="P36" s="2">
        <v>5.77783203125</v>
      </c>
      <c r="Q36" s="2">
        <v>4.7109375</v>
      </c>
      <c r="R36" s="2">
        <v>4.3131510416666599</v>
      </c>
      <c r="S36" s="2">
        <v>5.02099609375</v>
      </c>
      <c r="T36" s="2">
        <v>6.1419270833333304</v>
      </c>
      <c r="U36" s="2">
        <v>7.5105794270833304</v>
      </c>
      <c r="W36" s="2">
        <f t="shared" si="0"/>
        <v>4.20750325520833</v>
      </c>
      <c r="X36" s="2">
        <f t="shared" si="1"/>
        <v>5.8469238281249973</v>
      </c>
    </row>
    <row r="37" spans="1:25" x14ac:dyDescent="0.2">
      <c r="A37" s="2">
        <v>36</v>
      </c>
      <c r="B37" s="2">
        <v>2.416015625</v>
      </c>
      <c r="C37" s="5">
        <v>2.5888671875</v>
      </c>
      <c r="D37" s="5">
        <v>3.9308268229166599</v>
      </c>
      <c r="E37" s="2">
        <v>3.0773111979166599</v>
      </c>
      <c r="F37" s="2">
        <v>3.7044270833333299</v>
      </c>
      <c r="G37" s="2">
        <v>4.5672200520833304</v>
      </c>
      <c r="H37" s="2">
        <v>2.8299153645833299</v>
      </c>
      <c r="I37" s="2">
        <v>3.3089192708333299</v>
      </c>
      <c r="J37" s="2">
        <v>3.6435546875</v>
      </c>
      <c r="K37" s="2">
        <v>4.55029296875</v>
      </c>
      <c r="L37" s="2">
        <v>6.4602864583333304</v>
      </c>
      <c r="M37" s="2">
        <v>7.2565104166666599</v>
      </c>
      <c r="N37" s="2">
        <v>2.9036458333333299</v>
      </c>
      <c r="O37" s="2">
        <v>3.39453125</v>
      </c>
      <c r="P37" s="2">
        <v>4.6953125</v>
      </c>
      <c r="Q37" s="2">
        <v>4.1961263020833304</v>
      </c>
      <c r="R37" s="2">
        <v>3.767578125</v>
      </c>
      <c r="S37" s="2">
        <v>3.9539388020833299</v>
      </c>
      <c r="T37" s="2">
        <v>5.10595703125</v>
      </c>
      <c r="U37" s="2">
        <v>4.8229166666666599</v>
      </c>
      <c r="W37" s="2">
        <f t="shared" si="0"/>
        <v>3.4617350260416644</v>
      </c>
      <c r="X37" s="2">
        <f t="shared" si="1"/>
        <v>4.6556803385416634</v>
      </c>
    </row>
    <row r="38" spans="1:25" x14ac:dyDescent="0.2">
      <c r="A38" s="2">
        <v>37</v>
      </c>
      <c r="B38" s="2">
        <v>5.4820963541666599</v>
      </c>
      <c r="C38" s="5">
        <v>5.3758138020833304</v>
      </c>
      <c r="D38" s="5">
        <v>5.71337890625</v>
      </c>
      <c r="E38" s="2">
        <v>9.7511393229166607</v>
      </c>
      <c r="F38" s="2">
        <v>70.01904296875</v>
      </c>
      <c r="G38" s="2">
        <v>45.9456380208333</v>
      </c>
      <c r="H38" s="2">
        <v>48.1513671875</v>
      </c>
      <c r="I38" s="2">
        <v>6.5755208333333304</v>
      </c>
      <c r="J38" s="2">
        <v>6.810546875</v>
      </c>
      <c r="K38" s="2">
        <v>6.80712890625</v>
      </c>
      <c r="L38" s="2">
        <v>9.4847005208333304</v>
      </c>
      <c r="M38" s="2">
        <v>11.06201171875</v>
      </c>
      <c r="N38" s="2">
        <v>46.1438802083333</v>
      </c>
      <c r="O38" s="2">
        <v>7.6774088541666599</v>
      </c>
      <c r="P38" s="2">
        <v>66.5760091145833</v>
      </c>
      <c r="Q38" s="2">
        <v>7.7413736979166599</v>
      </c>
      <c r="R38" s="2">
        <v>38.4630533854166</v>
      </c>
      <c r="S38" s="2">
        <v>11.0289713541666</v>
      </c>
      <c r="T38" s="2">
        <v>9.1897786458333304</v>
      </c>
      <c r="U38" s="2">
        <v>6.85791015625</v>
      </c>
      <c r="W38" s="2">
        <f t="shared" si="0"/>
        <v>21.063167317708327</v>
      </c>
      <c r="X38" s="2">
        <f t="shared" si="1"/>
        <v>21.422509765624977</v>
      </c>
    </row>
    <row r="39" spans="1:25" x14ac:dyDescent="0.2">
      <c r="A39" s="2">
        <v>38</v>
      </c>
      <c r="B39" s="2">
        <v>263.061686197916</v>
      </c>
      <c r="C39" s="5">
        <v>354.94759114583297</v>
      </c>
      <c r="D39" s="5">
        <v>253.0703125</v>
      </c>
      <c r="E39" s="2">
        <v>347.0966796875</v>
      </c>
      <c r="F39" s="2">
        <v>327.96875</v>
      </c>
      <c r="G39" s="2">
        <v>106.605305989583</v>
      </c>
      <c r="H39" s="2">
        <v>93.2177734375</v>
      </c>
      <c r="I39" s="2">
        <v>102.678873697916</v>
      </c>
      <c r="J39" s="2">
        <v>126.609700520833</v>
      </c>
      <c r="K39" s="2">
        <v>438.8232421875</v>
      </c>
      <c r="L39" s="2">
        <v>86.8352864583333</v>
      </c>
      <c r="M39" s="2">
        <v>83.3956705729166</v>
      </c>
      <c r="N39" s="2">
        <v>31.4676106770833</v>
      </c>
      <c r="O39" s="2">
        <v>200.46240234375</v>
      </c>
      <c r="P39" s="2">
        <v>102.525716145833</v>
      </c>
      <c r="Q39" s="2">
        <v>529.88557942708303</v>
      </c>
      <c r="R39" s="2">
        <v>27.9137369791666</v>
      </c>
      <c r="S39" s="2">
        <v>432.21858723958297</v>
      </c>
      <c r="T39" s="2">
        <v>527.720703125</v>
      </c>
      <c r="U39" s="2">
        <v>440.565104166666</v>
      </c>
      <c r="W39" s="2">
        <f t="shared" si="0"/>
        <v>241.40799153645813</v>
      </c>
      <c r="X39" s="2">
        <f t="shared" si="1"/>
        <v>246.29903971354148</v>
      </c>
    </row>
    <row r="40" spans="1:25" x14ac:dyDescent="0.2">
      <c r="A40" s="2">
        <v>39</v>
      </c>
      <c r="B40" s="2">
        <v>12.1328125</v>
      </c>
      <c r="C40" s="5">
        <v>14.3697916666666</v>
      </c>
      <c r="D40" s="5">
        <v>8.16650390625</v>
      </c>
      <c r="E40" s="2">
        <v>13.4324544270833</v>
      </c>
      <c r="F40" s="2">
        <v>14.1570638020833</v>
      </c>
      <c r="G40" s="2">
        <v>7.3658854166666599</v>
      </c>
      <c r="H40" s="2">
        <v>6.2509765625</v>
      </c>
      <c r="I40" s="2">
        <v>6.5143229166666599</v>
      </c>
      <c r="J40" s="2">
        <v>6.6993815104166599</v>
      </c>
      <c r="K40" s="2">
        <v>15.9560546875</v>
      </c>
      <c r="L40" s="2">
        <v>8.1238606770833304</v>
      </c>
      <c r="M40" s="2">
        <v>8.2491861979166607</v>
      </c>
      <c r="N40" s="2">
        <v>5.1404622395833304</v>
      </c>
      <c r="O40" s="2">
        <v>7.5320638020833304</v>
      </c>
      <c r="P40" s="2">
        <v>7.6101888020833304</v>
      </c>
      <c r="Q40" s="2">
        <v>20.5338541666666</v>
      </c>
      <c r="R40" s="2">
        <v>6.0764973958333304</v>
      </c>
      <c r="S40" s="2">
        <v>18.1394856770833</v>
      </c>
      <c r="T40" s="2">
        <v>18.7439778645833</v>
      </c>
      <c r="U40" s="2">
        <v>14.8902994791666</v>
      </c>
      <c r="W40" s="2">
        <f t="shared" si="0"/>
        <v>10.504524739583317</v>
      </c>
      <c r="X40" s="2">
        <f t="shared" si="1"/>
        <v>11.503987630208311</v>
      </c>
    </row>
    <row r="41" spans="1:25" x14ac:dyDescent="0.2">
      <c r="A41" s="2">
        <v>40</v>
      </c>
      <c r="B41" s="2">
        <v>4.25537109375</v>
      </c>
      <c r="C41" s="5">
        <v>5.498046875</v>
      </c>
      <c r="D41" s="5">
        <v>4.8136393229166599</v>
      </c>
      <c r="E41" s="2">
        <v>6.958984375</v>
      </c>
      <c r="F41" s="2">
        <v>8.0255533854166607</v>
      </c>
      <c r="G41" s="2">
        <v>4.4422200520833304</v>
      </c>
      <c r="H41" s="2">
        <v>3.7218424479166599</v>
      </c>
      <c r="I41" s="2">
        <v>4.193359375</v>
      </c>
      <c r="J41" s="2">
        <v>3.8619791666666599</v>
      </c>
      <c r="K41" s="2">
        <v>6.5296223958333304</v>
      </c>
      <c r="L41" s="2">
        <v>4.8463541666666599</v>
      </c>
      <c r="M41" s="2">
        <v>5.0304361979166599</v>
      </c>
      <c r="N41" s="2">
        <v>3.86279296875</v>
      </c>
      <c r="O41" s="2">
        <v>4.2180989583333304</v>
      </c>
      <c r="P41" s="2">
        <v>4.8388671875</v>
      </c>
      <c r="Q41" s="2">
        <v>9.5563151041666607</v>
      </c>
      <c r="R41" s="2">
        <v>4.57421875</v>
      </c>
      <c r="S41" s="2">
        <v>7.3068033854166599</v>
      </c>
      <c r="T41" s="2">
        <v>9.17822265625</v>
      </c>
      <c r="U41" s="2">
        <v>6.11669921875</v>
      </c>
      <c r="W41" s="2">
        <f t="shared" si="0"/>
        <v>5.2300618489583295</v>
      </c>
      <c r="X41" s="2">
        <f t="shared" si="1"/>
        <v>5.9528808593749973</v>
      </c>
    </row>
    <row r="42" spans="1:25" x14ac:dyDescent="0.2">
      <c r="A42" s="2">
        <v>41</v>
      </c>
      <c r="B42" s="2">
        <v>3.181640625</v>
      </c>
      <c r="C42" s="5">
        <v>3.92431640625</v>
      </c>
      <c r="D42" s="5">
        <v>3.24853515625</v>
      </c>
      <c r="E42" s="2">
        <v>5.2908528645833304</v>
      </c>
      <c r="F42" s="2">
        <v>5.3212890625</v>
      </c>
      <c r="G42" s="2">
        <v>3.3369140625</v>
      </c>
      <c r="H42" s="2">
        <v>2.8155924479166599</v>
      </c>
      <c r="I42" s="2">
        <v>3.88037109375</v>
      </c>
      <c r="J42" s="2">
        <v>3.0818684895833299</v>
      </c>
      <c r="K42" s="2">
        <v>4.6463216145833304</v>
      </c>
      <c r="L42" s="2">
        <v>4.21240234375</v>
      </c>
      <c r="M42" s="2">
        <v>4.4191080729166599</v>
      </c>
      <c r="N42" s="2">
        <v>3.2141927083333299</v>
      </c>
      <c r="O42" s="2">
        <v>3.3225911458333299</v>
      </c>
      <c r="P42" s="2">
        <v>3.7890625</v>
      </c>
      <c r="Q42" s="2">
        <v>5.3893229166666599</v>
      </c>
      <c r="R42" s="2">
        <v>3.93994140625</v>
      </c>
      <c r="S42" s="2">
        <v>5.59375</v>
      </c>
      <c r="T42" s="2">
        <v>5.1953125</v>
      </c>
      <c r="U42" s="2">
        <v>4.32275390625</v>
      </c>
      <c r="W42" s="2">
        <f t="shared" si="0"/>
        <v>3.8727701822916649</v>
      </c>
      <c r="X42" s="2">
        <f t="shared" si="1"/>
        <v>4.3398437499999982</v>
      </c>
    </row>
    <row r="43" spans="1:25" x14ac:dyDescent="0.2">
      <c r="A43" s="2">
        <v>42</v>
      </c>
      <c r="B43" s="2">
        <v>2.96728515625</v>
      </c>
      <c r="C43" s="5">
        <v>3.6516927083333299</v>
      </c>
      <c r="D43" s="5">
        <v>2.904296875</v>
      </c>
      <c r="E43" s="2">
        <v>4.7317708333333304</v>
      </c>
      <c r="F43" s="2">
        <v>4.36083984375</v>
      </c>
      <c r="G43" s="2">
        <v>2.689453125</v>
      </c>
      <c r="H43" s="2">
        <v>2.3561197916666599</v>
      </c>
      <c r="I43" s="2">
        <v>3.35009765625</v>
      </c>
      <c r="J43" s="2">
        <v>2.6442057291666599</v>
      </c>
      <c r="K43" s="2">
        <v>4.14794921875</v>
      </c>
      <c r="L43" s="2">
        <v>3.84912109375</v>
      </c>
      <c r="M43" s="2">
        <v>4.1106770833333304</v>
      </c>
      <c r="N43" s="2">
        <v>2.8318684895833299</v>
      </c>
      <c r="O43" s="2">
        <v>2.8063151041666599</v>
      </c>
      <c r="P43" s="2">
        <v>3.1520182291666599</v>
      </c>
      <c r="Q43" s="2">
        <v>4.3645833333333304</v>
      </c>
      <c r="R43" s="2">
        <v>3.5882161458333299</v>
      </c>
      <c r="S43" s="2">
        <v>4.6373697916666599</v>
      </c>
      <c r="T43" s="2">
        <v>4.2029622395833304</v>
      </c>
      <c r="U43" s="2">
        <v>3.9807942708333299</v>
      </c>
      <c r="W43" s="2">
        <f t="shared" si="0"/>
        <v>3.3803710937499987</v>
      </c>
      <c r="X43" s="2">
        <f t="shared" si="1"/>
        <v>3.7523925781249963</v>
      </c>
    </row>
    <row r="44" spans="1:25" x14ac:dyDescent="0.2">
      <c r="A44" s="2">
        <v>43</v>
      </c>
      <c r="B44" s="2">
        <v>282.805338541666</v>
      </c>
      <c r="C44" s="5">
        <v>265.377604166666</v>
      </c>
      <c r="D44" s="5">
        <v>125.487141927083</v>
      </c>
      <c r="E44" s="2">
        <v>79.5234375</v>
      </c>
      <c r="F44" s="2">
        <v>145.651041666666</v>
      </c>
      <c r="G44" s="2">
        <v>357.160807291666</v>
      </c>
      <c r="H44" s="2">
        <v>164.901041666666</v>
      </c>
      <c r="I44" s="2">
        <v>142.091471354166</v>
      </c>
      <c r="J44" s="2">
        <v>153.29736328125</v>
      </c>
      <c r="K44" s="2">
        <v>213.947265625</v>
      </c>
      <c r="L44" s="2">
        <v>391.15266927083297</v>
      </c>
      <c r="M44" s="2">
        <v>127.183268229166</v>
      </c>
      <c r="N44" s="2">
        <v>217.536946614583</v>
      </c>
      <c r="O44" s="2">
        <v>357.765787760416</v>
      </c>
      <c r="P44" s="2">
        <v>424.41796875</v>
      </c>
      <c r="Q44" s="2">
        <v>351.18701171875</v>
      </c>
      <c r="R44" s="2">
        <v>299.54768880208297</v>
      </c>
      <c r="S44" s="2">
        <v>394.2109375</v>
      </c>
      <c r="T44" s="2">
        <v>329.19905598958297</v>
      </c>
      <c r="U44" s="2">
        <v>153.483235677083</v>
      </c>
      <c r="W44" s="2">
        <f t="shared" si="0"/>
        <v>193.02425130208292</v>
      </c>
      <c r="X44" s="2">
        <f t="shared" si="1"/>
        <v>304.56845703124969</v>
      </c>
    </row>
    <row r="45" spans="1:25" x14ac:dyDescent="0.2">
      <c r="A45" s="2">
        <v>44</v>
      </c>
      <c r="B45" s="2">
        <v>20.0538736979166</v>
      </c>
      <c r="C45" s="5">
        <v>22.544921875</v>
      </c>
      <c r="D45" s="5">
        <v>9.0052083333333304</v>
      </c>
      <c r="E45" s="2">
        <v>6.9337565104166599</v>
      </c>
      <c r="F45" s="2">
        <v>7.4173177083333304</v>
      </c>
      <c r="G45" s="2">
        <v>21.58544921875</v>
      </c>
      <c r="H45" s="2">
        <v>12.34375</v>
      </c>
      <c r="I45" s="2">
        <v>8.8121744791666607</v>
      </c>
      <c r="J45" s="2">
        <v>10.4777018229166</v>
      </c>
      <c r="K45" s="2">
        <v>15.1800130208333</v>
      </c>
      <c r="L45" s="2">
        <v>22.61865234375</v>
      </c>
      <c r="M45" s="2">
        <v>9.3404947916666607</v>
      </c>
      <c r="N45" s="2">
        <v>14.29638671875</v>
      </c>
      <c r="O45" s="2">
        <v>29.6634114583333</v>
      </c>
      <c r="P45" s="2">
        <v>28.5021158854166</v>
      </c>
      <c r="Q45" s="2">
        <v>20.7775065104166</v>
      </c>
      <c r="R45" s="2">
        <v>14.08837890625</v>
      </c>
      <c r="S45" s="2">
        <v>20.3055013020833</v>
      </c>
      <c r="T45" s="2">
        <v>22.2649739583333</v>
      </c>
      <c r="U45" s="2">
        <v>8.87060546875</v>
      </c>
      <c r="W45" s="2">
        <f t="shared" si="0"/>
        <v>13.435416666666645</v>
      </c>
      <c r="X45" s="2">
        <f t="shared" si="1"/>
        <v>19.072802734374978</v>
      </c>
    </row>
    <row r="46" spans="1:25" x14ac:dyDescent="0.2">
      <c r="A46" s="2">
        <v>45</v>
      </c>
      <c r="B46" s="2">
        <v>8.2610677083333304</v>
      </c>
      <c r="C46" s="5">
        <v>8.15234375</v>
      </c>
      <c r="D46" s="5">
        <v>4.0732421875</v>
      </c>
      <c r="E46" s="2">
        <v>4.01806640625</v>
      </c>
      <c r="F46" s="2">
        <v>3.72900390625</v>
      </c>
      <c r="G46" s="2">
        <v>5.9404296875</v>
      </c>
      <c r="H46" s="2">
        <v>3.9026692708333299</v>
      </c>
      <c r="I46" s="2">
        <v>4.8056640625</v>
      </c>
      <c r="J46" s="2">
        <v>5.06689453125</v>
      </c>
      <c r="K46" s="2">
        <v>7.5792643229166599</v>
      </c>
      <c r="L46" s="2">
        <v>11.9114583333333</v>
      </c>
      <c r="M46" s="2">
        <v>5.72802734375</v>
      </c>
      <c r="N46" s="2">
        <v>4.4912109375</v>
      </c>
      <c r="O46" s="2">
        <v>11.8466796875</v>
      </c>
      <c r="P46" s="2">
        <v>8.84765625</v>
      </c>
      <c r="Q46" s="2">
        <v>9.5380859375</v>
      </c>
      <c r="R46" s="2">
        <v>5.7760416666666599</v>
      </c>
      <c r="S46" s="2">
        <v>12.5807291666666</v>
      </c>
      <c r="T46" s="2">
        <v>9.6609700520833304</v>
      </c>
      <c r="U46" s="2">
        <v>4.8694661458333304</v>
      </c>
      <c r="W46" s="2">
        <f t="shared" si="0"/>
        <v>5.5528645833333314</v>
      </c>
      <c r="X46" s="2">
        <f t="shared" si="1"/>
        <v>8.5250325520833208</v>
      </c>
    </row>
    <row r="47" spans="1:25" x14ac:dyDescent="0.2">
      <c r="A47" s="2">
        <v>46</v>
      </c>
      <c r="B47" s="2">
        <v>5.1531575520833304</v>
      </c>
      <c r="C47" s="5">
        <v>5.8380533854166599</v>
      </c>
      <c r="D47" s="5">
        <v>3.5693359375</v>
      </c>
      <c r="E47" s="2">
        <v>3.5192057291666599</v>
      </c>
      <c r="F47" s="2">
        <v>2.9796549479166599</v>
      </c>
      <c r="G47" s="2">
        <v>4.11376953125</v>
      </c>
      <c r="H47" s="2">
        <v>3.2360026041666599</v>
      </c>
      <c r="I47" s="2">
        <v>4.5966796875</v>
      </c>
      <c r="J47" s="2">
        <v>4.1964518229166599</v>
      </c>
      <c r="K47" s="2">
        <v>6.4791666666666599</v>
      </c>
      <c r="L47" s="2">
        <v>7.50341796875</v>
      </c>
      <c r="M47" s="2">
        <v>5.0603841145833304</v>
      </c>
      <c r="N47" s="2">
        <v>3.4303385416666599</v>
      </c>
      <c r="O47" s="2">
        <v>8.3310546875</v>
      </c>
      <c r="P47" s="2">
        <v>6.5056966145833304</v>
      </c>
      <c r="Q47" s="2">
        <v>6.7291666666666599</v>
      </c>
      <c r="R47" s="2">
        <v>3.6868489583333299</v>
      </c>
      <c r="S47" s="2">
        <v>7.6678059895833304</v>
      </c>
      <c r="T47" s="2">
        <v>5.9612630208333304</v>
      </c>
      <c r="U47" s="2">
        <v>3.9383138020833299</v>
      </c>
      <c r="W47" s="2">
        <f t="shared" si="0"/>
        <v>4.3681477864583282</v>
      </c>
      <c r="X47" s="2">
        <f t="shared" si="1"/>
        <v>5.8814290364583295</v>
      </c>
    </row>
    <row r="48" spans="1:25" x14ac:dyDescent="0.2">
      <c r="A48" s="2">
        <v>47</v>
      </c>
      <c r="B48" s="2">
        <v>4.2902018229166599</v>
      </c>
      <c r="C48" s="5">
        <v>5.1905924479166599</v>
      </c>
      <c r="D48" s="5">
        <v>3.0314127604166599</v>
      </c>
      <c r="E48" s="2">
        <v>3.1712239583333299</v>
      </c>
      <c r="F48" s="2">
        <v>2.6559244791666599</v>
      </c>
      <c r="G48" s="2">
        <v>3.326171875</v>
      </c>
      <c r="H48" s="2">
        <v>2.7047526041666599</v>
      </c>
      <c r="I48" s="2">
        <v>3.8238932291666599</v>
      </c>
      <c r="J48" s="2">
        <v>3.8761393229166599</v>
      </c>
      <c r="K48" s="2">
        <v>5.3097330729166599</v>
      </c>
      <c r="L48" s="2">
        <v>5.5026041666666599</v>
      </c>
      <c r="M48" s="2">
        <v>4.22412109375</v>
      </c>
      <c r="N48" s="2">
        <v>2.84619140625</v>
      </c>
      <c r="O48" s="2">
        <v>7.1902669270833304</v>
      </c>
      <c r="P48" s="2">
        <v>5.82373046875</v>
      </c>
      <c r="Q48" s="2">
        <v>5.6591796875</v>
      </c>
      <c r="R48" s="2">
        <v>3.0538736979166599</v>
      </c>
      <c r="S48" s="2">
        <v>5.6927083333333304</v>
      </c>
      <c r="T48" s="2">
        <v>5.0774739583333304</v>
      </c>
      <c r="U48" s="2">
        <v>3.27783203125</v>
      </c>
      <c r="W48" s="2">
        <f>AVERAGE(B48:K48)</f>
        <v>3.7380045572916609</v>
      </c>
      <c r="X48" s="2">
        <f>AVERAGE(L48:U48)</f>
        <v>4.8347981770833304</v>
      </c>
    </row>
    <row r="49" spans="1:24" x14ac:dyDescent="0.2">
      <c r="A49" s="2">
        <v>48</v>
      </c>
      <c r="B49" s="2">
        <v>73.0016276041666</v>
      </c>
      <c r="C49" s="2">
        <v>62.2177734375</v>
      </c>
      <c r="D49" s="2">
        <v>78.45556640625</v>
      </c>
      <c r="E49" s="2">
        <v>76.62109375</v>
      </c>
      <c r="F49" s="2">
        <v>120.167317708333</v>
      </c>
      <c r="G49" s="2">
        <v>129.580240885416</v>
      </c>
      <c r="H49" s="2">
        <v>115.978515625</v>
      </c>
      <c r="I49" s="2">
        <v>82.1121419270833</v>
      </c>
      <c r="J49" s="2">
        <v>68.0618489583333</v>
      </c>
      <c r="K49" s="2">
        <v>69.6266276041666</v>
      </c>
      <c r="L49" s="2">
        <v>89.7867838541666</v>
      </c>
      <c r="M49" s="2">
        <v>89.1227213541666</v>
      </c>
      <c r="N49" s="2">
        <v>145.118326822916</v>
      </c>
      <c r="O49" s="2">
        <v>70.7063802083333</v>
      </c>
      <c r="P49" s="2">
        <v>132.418782552083</v>
      </c>
      <c r="Q49" s="2">
        <v>62.85009765625</v>
      </c>
      <c r="R49" s="2">
        <v>157.8466796875</v>
      </c>
      <c r="S49" s="2">
        <v>79.3435872395833</v>
      </c>
      <c r="T49" s="2">
        <v>109.70947265625</v>
      </c>
      <c r="U49" s="2">
        <v>85.9275716145833</v>
      </c>
      <c r="W49" s="6">
        <f>AVERAGE(B49:K49)</f>
        <v>87.582275390624872</v>
      </c>
      <c r="X49" s="6">
        <f>AVERAGE(L49:U49)</f>
        <v>102.2830403645832</v>
      </c>
    </row>
    <row r="50" spans="1:24" x14ac:dyDescent="0.2">
      <c r="B50" s="2">
        <f>AVERAGE(B2:B49)</f>
        <v>38.761498345269011</v>
      </c>
      <c r="C50" s="2">
        <f t="shared" ref="C50:U50" si="2">AVERAGE(C2:C49)</f>
        <v>49.833597819010301</v>
      </c>
      <c r="D50" s="2">
        <f t="shared" si="2"/>
        <v>39.808963351779475</v>
      </c>
      <c r="E50" s="2">
        <f t="shared" si="2"/>
        <v>45.590437147352368</v>
      </c>
      <c r="F50" s="2">
        <f t="shared" si="2"/>
        <v>42.426706949869718</v>
      </c>
      <c r="G50" s="2">
        <f t="shared" si="2"/>
        <v>52.28043958875859</v>
      </c>
      <c r="H50" s="2">
        <f t="shared" si="2"/>
        <v>30.743008083767297</v>
      </c>
      <c r="I50" s="2">
        <f t="shared" si="2"/>
        <v>40.580932617187422</v>
      </c>
      <c r="J50" s="2">
        <f t="shared" si="2"/>
        <v>36.677124023437479</v>
      </c>
      <c r="K50" s="2">
        <f t="shared" si="2"/>
        <v>54.430002848307254</v>
      </c>
      <c r="L50" s="2">
        <f t="shared" si="2"/>
        <v>61.306898328992986</v>
      </c>
      <c r="M50" s="2">
        <f t="shared" si="2"/>
        <v>58.8069797092013</v>
      </c>
      <c r="N50" s="2">
        <f t="shared" si="2"/>
        <v>44.33073255750859</v>
      </c>
      <c r="O50" s="2">
        <f t="shared" si="2"/>
        <v>61.076192220052036</v>
      </c>
      <c r="P50" s="2">
        <f t="shared" si="2"/>
        <v>63.559987386067633</v>
      </c>
      <c r="Q50" s="2">
        <f t="shared" si="2"/>
        <v>66.937218560112782</v>
      </c>
      <c r="R50" s="2">
        <f t="shared" si="2"/>
        <v>55.877288818359325</v>
      </c>
      <c r="S50" s="2">
        <f>AVERAGE(S2:S49)</f>
        <v>64.067223442925311</v>
      </c>
      <c r="T50" s="2">
        <f t="shared" si="2"/>
        <v>58.13891262478294</v>
      </c>
      <c r="U50" s="2">
        <f t="shared" si="2"/>
        <v>58.899515787760343</v>
      </c>
      <c r="W50" s="3">
        <f>AVERAGE(B50:K50)</f>
        <v>43.113271077473897</v>
      </c>
      <c r="X50" s="3">
        <f>AVERAGE(L50:U50)</f>
        <v>59.300094943576326</v>
      </c>
    </row>
    <row r="51" spans="1:24" x14ac:dyDescent="0.2">
      <c r="A51" s="2" t="s">
        <v>2</v>
      </c>
      <c r="B51" s="2" t="s">
        <v>3</v>
      </c>
      <c r="C51" s="2" t="s">
        <v>4</v>
      </c>
      <c r="D51" s="2" t="s">
        <v>7</v>
      </c>
      <c r="E51" s="2" t="s">
        <v>8</v>
      </c>
      <c r="F51" s="2" t="s">
        <v>9</v>
      </c>
      <c r="G51" s="2" t="s">
        <v>10</v>
      </c>
      <c r="H51" s="2" t="s">
        <v>11</v>
      </c>
      <c r="I51" s="2" t="s">
        <v>12</v>
      </c>
      <c r="J51" s="2" t="s">
        <v>13</v>
      </c>
      <c r="K51" s="2" t="s">
        <v>14</v>
      </c>
      <c r="L51" s="2" t="s">
        <v>15</v>
      </c>
      <c r="M51" s="2" t="s">
        <v>16</v>
      </c>
      <c r="N51" s="2" t="s">
        <v>17</v>
      </c>
      <c r="O51" s="2" t="s">
        <v>18</v>
      </c>
      <c r="P51" s="2" t="s">
        <v>19</v>
      </c>
      <c r="Q51" s="2" t="s">
        <v>5</v>
      </c>
      <c r="R51" s="2" t="s">
        <v>20</v>
      </c>
      <c r="S51" s="2" t="s">
        <v>21</v>
      </c>
      <c r="T51" s="2" t="s">
        <v>22</v>
      </c>
      <c r="U51" s="2" t="s">
        <v>23</v>
      </c>
    </row>
    <row r="53" spans="1:24" x14ac:dyDescent="0.2">
      <c r="D53" s="6"/>
      <c r="E53" s="6"/>
      <c r="F53" s="6"/>
      <c r="G53" s="6"/>
      <c r="H53" s="6"/>
      <c r="I53" s="6"/>
    </row>
    <row r="54" spans="1:24" x14ac:dyDescent="0.2">
      <c r="D54" s="6"/>
      <c r="E54" s="6"/>
      <c r="F54" s="6"/>
      <c r="G54" s="6"/>
      <c r="H54" s="6"/>
      <c r="I54" s="6"/>
    </row>
    <row r="55" spans="1:24" ht="18" x14ac:dyDescent="0.2">
      <c r="D55" s="6"/>
      <c r="E55" s="7"/>
      <c r="F55" s="6"/>
      <c r="G55" s="6"/>
      <c r="H55" s="6"/>
      <c r="I55" s="6"/>
    </row>
    <row r="56" spans="1:24" x14ac:dyDescent="0.2">
      <c r="D56" s="6"/>
      <c r="E56" s="6"/>
      <c r="F56" s="6"/>
      <c r="G56" s="6"/>
      <c r="H56" s="6"/>
      <c r="I56" s="6"/>
    </row>
    <row r="57" spans="1:24" x14ac:dyDescent="0.2">
      <c r="D57" s="6"/>
      <c r="E57" s="6"/>
      <c r="F57" s="6"/>
      <c r="G57" s="6"/>
      <c r="H57" s="6"/>
      <c r="I57" s="6"/>
    </row>
    <row r="62" spans="1:24" x14ac:dyDescent="0.2">
      <c r="B62" s="5"/>
      <c r="C62" s="5"/>
      <c r="D62" s="5"/>
      <c r="E62" s="5"/>
      <c r="F62" s="1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E59BD-A2E3-1646-AD81-17BD7F47CE26}">
  <dimension ref="A1:Y62"/>
  <sheetViews>
    <sheetView topLeftCell="A17" zoomScale="75" workbookViewId="0">
      <selection activeCell="U69" sqref="U61:U69"/>
    </sheetView>
  </sheetViews>
  <sheetFormatPr baseColWidth="10" defaultRowHeight="16" x14ac:dyDescent="0.2"/>
  <cols>
    <col min="1" max="1" width="15.6640625" style="2" customWidth="1"/>
    <col min="2" max="2" width="12.83203125" style="2" customWidth="1"/>
    <col min="3" max="3" width="14" style="2" customWidth="1"/>
    <col min="4" max="4" width="13.6640625" style="2" customWidth="1"/>
    <col min="5" max="16384" width="10.83203125" style="2"/>
  </cols>
  <sheetData>
    <row r="1" spans="1:24" x14ac:dyDescent="0.2">
      <c r="A1" s="2" t="s">
        <v>27</v>
      </c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4" t="s">
        <v>1</v>
      </c>
      <c r="M1" s="4"/>
      <c r="N1" s="4"/>
      <c r="O1" s="4"/>
      <c r="P1" s="4"/>
      <c r="Q1" s="4"/>
      <c r="R1" s="4"/>
      <c r="S1" s="4"/>
      <c r="T1" s="4"/>
      <c r="U1" s="4"/>
      <c r="W1" s="3" t="s">
        <v>25</v>
      </c>
      <c r="X1" s="4" t="s">
        <v>26</v>
      </c>
    </row>
    <row r="2" spans="1:24" x14ac:dyDescent="0.2">
      <c r="A2" s="2">
        <v>1</v>
      </c>
      <c r="B2" s="2">
        <v>27.26123046875</v>
      </c>
      <c r="C2" s="5">
        <v>29.7776692708333</v>
      </c>
      <c r="D2" s="5">
        <v>19.462890625</v>
      </c>
      <c r="E2" s="2">
        <v>23.2736002604166</v>
      </c>
      <c r="F2" s="2">
        <v>13.2501627604166</v>
      </c>
      <c r="G2" s="2">
        <v>21.1744791666666</v>
      </c>
      <c r="H2" s="2">
        <v>14.3017578125</v>
      </c>
      <c r="I2" s="2">
        <v>18.2044270833333</v>
      </c>
      <c r="J2" s="2">
        <v>21.5289713541666</v>
      </c>
      <c r="K2" s="2">
        <v>20.2581380208333</v>
      </c>
      <c r="L2" s="2">
        <v>37.4801432291666</v>
      </c>
      <c r="M2" s="2">
        <v>21.7942708333333</v>
      </c>
      <c r="N2" s="2">
        <v>15.69287109375</v>
      </c>
      <c r="O2" s="2">
        <v>21.8209635416666</v>
      </c>
      <c r="P2" s="2">
        <v>15.14501953125</v>
      </c>
      <c r="Q2" s="2">
        <v>27.9490559895833</v>
      </c>
      <c r="R2" s="2">
        <v>18.3548177083333</v>
      </c>
      <c r="S2" s="2">
        <v>22.0289713541666</v>
      </c>
      <c r="T2" s="2">
        <v>48.5478515625</v>
      </c>
      <c r="U2" s="2">
        <v>50.22314453125</v>
      </c>
      <c r="W2" s="2">
        <f t="shared" ref="W2:W47" si="0">AVERAGE(B2:K2)</f>
        <v>20.849332682291628</v>
      </c>
      <c r="X2" s="2">
        <f t="shared" ref="X2:X48" si="1">AVERAGE(L2:U2)</f>
        <v>27.903710937499966</v>
      </c>
    </row>
    <row r="3" spans="1:24" x14ac:dyDescent="0.2">
      <c r="A3" s="2">
        <v>2</v>
      </c>
      <c r="B3" s="2">
        <v>8.2080078125</v>
      </c>
      <c r="C3" s="5">
        <v>9.4508463541666607</v>
      </c>
      <c r="D3" s="5">
        <v>7.6598307291666599</v>
      </c>
      <c r="E3" s="2">
        <v>8.6507161458333304</v>
      </c>
      <c r="F3" s="2">
        <v>5.3121744791666599</v>
      </c>
      <c r="G3" s="2">
        <v>8.0304361979166607</v>
      </c>
      <c r="H3" s="2">
        <v>7.0286458333333304</v>
      </c>
      <c r="I3" s="2">
        <v>7.2223307291666599</v>
      </c>
      <c r="J3" s="2">
        <v>7.96044921875</v>
      </c>
      <c r="K3" s="2">
        <v>6.3623046875</v>
      </c>
      <c r="L3" s="2">
        <v>10.56640625</v>
      </c>
      <c r="M3" s="2">
        <v>7.2869466145833304</v>
      </c>
      <c r="N3" s="2">
        <v>6.9519856770833304</v>
      </c>
      <c r="O3" s="2">
        <v>8.2418619791666607</v>
      </c>
      <c r="P3" s="2">
        <v>6.283203125</v>
      </c>
      <c r="Q3" s="2">
        <v>9.70166015625</v>
      </c>
      <c r="R3" s="2">
        <v>6.7635091145833304</v>
      </c>
      <c r="S3" s="2">
        <v>8.9368489583333304</v>
      </c>
      <c r="T3" s="2">
        <v>11.63330078125</v>
      </c>
      <c r="U3" s="2">
        <v>12.2224934895833</v>
      </c>
      <c r="W3" s="2">
        <f t="shared" si="0"/>
        <v>7.5885742187499954</v>
      </c>
      <c r="X3" s="2">
        <f t="shared" si="1"/>
        <v>8.8588216145833272</v>
      </c>
    </row>
    <row r="4" spans="1:24" x14ac:dyDescent="0.2">
      <c r="A4" s="2">
        <v>3</v>
      </c>
      <c r="B4" s="2">
        <v>4.2569986979166599</v>
      </c>
      <c r="C4" s="5">
        <v>5.1300455729166599</v>
      </c>
      <c r="D4" s="5">
        <v>3.82666015625</v>
      </c>
      <c r="E4" s="2">
        <v>4.4361979166666599</v>
      </c>
      <c r="F4" s="2">
        <v>3.1092122395833299</v>
      </c>
      <c r="G4" s="2">
        <v>5.3655598958333304</v>
      </c>
      <c r="H4" s="2">
        <v>3.9679361979166599</v>
      </c>
      <c r="I4" s="2">
        <v>3.4249674479166599</v>
      </c>
      <c r="J4" s="2">
        <v>3.9484049479166599</v>
      </c>
      <c r="K4" s="2">
        <v>3.576171875</v>
      </c>
      <c r="L4" s="2">
        <v>6.70458984375</v>
      </c>
      <c r="M4" s="2">
        <v>3.4671223958333299</v>
      </c>
      <c r="N4" s="2">
        <v>4.1443684895833304</v>
      </c>
      <c r="O4" s="2">
        <v>5.0568033854166599</v>
      </c>
      <c r="P4" s="2">
        <v>3.4791666666666599</v>
      </c>
      <c r="Q4" s="2">
        <v>6.2259114583333304</v>
      </c>
      <c r="R4" s="2">
        <v>4.6015625</v>
      </c>
      <c r="S4" s="2">
        <v>5.0400390625</v>
      </c>
      <c r="T4" s="2">
        <v>5.8546549479166599</v>
      </c>
      <c r="U4" s="2">
        <v>6.20166015625</v>
      </c>
      <c r="W4" s="2">
        <f t="shared" si="0"/>
        <v>4.1042154947916618</v>
      </c>
      <c r="X4" s="2">
        <f t="shared" si="1"/>
        <v>5.0775878906249972</v>
      </c>
    </row>
    <row r="5" spans="1:24" x14ac:dyDescent="0.2">
      <c r="A5" s="2">
        <v>4</v>
      </c>
      <c r="B5" s="2">
        <v>3.1736653645833299</v>
      </c>
      <c r="C5" s="5">
        <v>3.6280924479166599</v>
      </c>
      <c r="D5" s="5">
        <v>2.794921875</v>
      </c>
      <c r="E5" s="2">
        <v>3.2620442708333299</v>
      </c>
      <c r="F5" s="2">
        <v>2.1212565104166599</v>
      </c>
      <c r="G5" s="2">
        <v>3.47509765625</v>
      </c>
      <c r="H5" s="2">
        <v>2.4903971354166599</v>
      </c>
      <c r="I5" s="2">
        <v>2.64208984375</v>
      </c>
      <c r="J5" s="2">
        <v>2.705078125</v>
      </c>
      <c r="K5" s="2">
        <v>2.5826822916666599</v>
      </c>
      <c r="L5" s="2">
        <v>5.2643229166666599</v>
      </c>
      <c r="M5" s="2">
        <v>2.6028645833333299</v>
      </c>
      <c r="N5" s="2">
        <v>2.87451171875</v>
      </c>
      <c r="O5" s="2">
        <v>3.69677734375</v>
      </c>
      <c r="P5" s="2">
        <v>2.3541666666666599</v>
      </c>
      <c r="Q5" s="2">
        <v>4.7330729166666599</v>
      </c>
      <c r="R5" s="2">
        <v>3.2119140625</v>
      </c>
      <c r="S5" s="2">
        <v>3.6741536458333299</v>
      </c>
      <c r="T5" s="2">
        <v>4.07568359375</v>
      </c>
      <c r="U5" s="2">
        <v>4.34130859375</v>
      </c>
      <c r="W5" s="2">
        <f t="shared" si="0"/>
        <v>2.8875325520833299</v>
      </c>
      <c r="X5" s="2">
        <f t="shared" si="1"/>
        <v>3.6828776041666642</v>
      </c>
    </row>
    <row r="6" spans="1:24" x14ac:dyDescent="0.2">
      <c r="A6" s="2">
        <v>5</v>
      </c>
      <c r="B6" s="2">
        <v>128.26806640625</v>
      </c>
      <c r="C6" s="5">
        <v>196.686686197916</v>
      </c>
      <c r="D6" s="5">
        <v>190.887369791666</v>
      </c>
      <c r="E6" s="2">
        <v>193.8017578125</v>
      </c>
      <c r="F6" s="2">
        <v>203.72802734375</v>
      </c>
      <c r="G6" s="2">
        <v>128.44873046875</v>
      </c>
      <c r="H6" s="2">
        <v>185.037434895833</v>
      </c>
      <c r="I6" s="2">
        <v>210.6689453125</v>
      </c>
      <c r="J6" s="2">
        <v>170.178059895833</v>
      </c>
      <c r="K6" s="2">
        <v>149.55908203125</v>
      </c>
      <c r="L6" s="2">
        <v>231.1640625</v>
      </c>
      <c r="M6" s="2">
        <v>241.901692708333</v>
      </c>
      <c r="N6" s="2">
        <v>110.822916666666</v>
      </c>
      <c r="O6" s="2">
        <v>263.370768229166</v>
      </c>
      <c r="P6" s="2">
        <v>271.35384114583297</v>
      </c>
      <c r="Q6" s="2">
        <v>230.24755859375</v>
      </c>
      <c r="R6" s="2">
        <v>121.24755859375</v>
      </c>
      <c r="S6" s="2">
        <v>170.557779947916</v>
      </c>
      <c r="T6" s="2">
        <v>260.41731770833297</v>
      </c>
      <c r="U6" s="2">
        <v>268.358561197916</v>
      </c>
      <c r="W6" s="2">
        <f t="shared" si="0"/>
        <v>175.72641601562481</v>
      </c>
      <c r="X6" s="2">
        <f t="shared" si="1"/>
        <v>216.94420572916633</v>
      </c>
    </row>
    <row r="7" spans="1:24" x14ac:dyDescent="0.2">
      <c r="A7" s="2">
        <v>6</v>
      </c>
      <c r="B7" s="2">
        <v>18.7467447916666</v>
      </c>
      <c r="C7" s="5">
        <v>42.4625651041666</v>
      </c>
      <c r="D7" s="5">
        <v>54.8108723958333</v>
      </c>
      <c r="E7" s="2">
        <v>29.8421223958333</v>
      </c>
      <c r="F7" s="2">
        <v>13.85205078125</v>
      </c>
      <c r="G7" s="2">
        <v>10.7815755208333</v>
      </c>
      <c r="H7" s="2">
        <v>10.3818359375</v>
      </c>
      <c r="I7" s="2">
        <v>31.18408203125</v>
      </c>
      <c r="J7" s="2">
        <v>46.857421875</v>
      </c>
      <c r="K7" s="2">
        <v>39.0852864583333</v>
      </c>
      <c r="L7" s="2">
        <v>98.13134765625</v>
      </c>
      <c r="M7" s="2">
        <v>125.945149739583</v>
      </c>
      <c r="N7" s="2">
        <v>7.3172200520833304</v>
      </c>
      <c r="O7" s="2">
        <v>121.3115234375</v>
      </c>
      <c r="P7" s="2">
        <v>32.3125</v>
      </c>
      <c r="Q7" s="2">
        <v>86.2314453125</v>
      </c>
      <c r="R7" s="2">
        <v>8.298828125</v>
      </c>
      <c r="S7" s="2">
        <v>43.5794270833333</v>
      </c>
      <c r="T7" s="2">
        <v>135.22265625</v>
      </c>
      <c r="U7" s="2">
        <v>164.673665364583</v>
      </c>
      <c r="W7" s="2">
        <f t="shared" si="0"/>
        <v>29.800455729166639</v>
      </c>
      <c r="X7" s="2">
        <f t="shared" si="1"/>
        <v>82.302376302083275</v>
      </c>
    </row>
    <row r="8" spans="1:24" x14ac:dyDescent="0.2">
      <c r="A8" s="2">
        <v>7</v>
      </c>
      <c r="B8" s="2">
        <v>3.68115234375</v>
      </c>
      <c r="C8" s="5">
        <v>7.2872721354166599</v>
      </c>
      <c r="D8" s="5">
        <v>6.3958333333333304</v>
      </c>
      <c r="E8" s="2">
        <v>6.9812825520833304</v>
      </c>
      <c r="F8" s="2">
        <v>4.9239908854166599</v>
      </c>
      <c r="G8" s="2">
        <v>4.0955403645833304</v>
      </c>
      <c r="H8" s="2">
        <v>4.9140625</v>
      </c>
      <c r="I8" s="2">
        <v>5.283203125</v>
      </c>
      <c r="J8" s="2">
        <v>5.0777994791666599</v>
      </c>
      <c r="K8" s="2">
        <v>4.9978841145833304</v>
      </c>
      <c r="L8" s="2">
        <v>12.2003580729166</v>
      </c>
      <c r="M8" s="2">
        <v>8.0901692708333304</v>
      </c>
      <c r="N8" s="2">
        <v>4.21435546875</v>
      </c>
      <c r="O8" s="2">
        <v>22.4697265625</v>
      </c>
      <c r="P8" s="2">
        <v>8.77734375</v>
      </c>
      <c r="Q8" s="2">
        <v>10.7255859375</v>
      </c>
      <c r="R8" s="2">
        <v>4.13720703125</v>
      </c>
      <c r="S8" s="2">
        <v>7.0133463541666599</v>
      </c>
      <c r="T8" s="2">
        <v>9.3821614583333304</v>
      </c>
      <c r="U8" s="2">
        <v>8.7001953125</v>
      </c>
      <c r="W8" s="2">
        <f t="shared" si="0"/>
        <v>5.3638020833333302</v>
      </c>
      <c r="X8" s="2">
        <f t="shared" si="1"/>
        <v>9.5710449218749911</v>
      </c>
    </row>
    <row r="9" spans="1:24" x14ac:dyDescent="0.2">
      <c r="A9" s="2">
        <v>8</v>
      </c>
      <c r="B9" s="2">
        <v>2.5948893229166599</v>
      </c>
      <c r="C9" s="5">
        <v>4.23583984375</v>
      </c>
      <c r="D9" s="5">
        <v>4.2991536458333304</v>
      </c>
      <c r="E9" s="2">
        <v>4.2784830729166599</v>
      </c>
      <c r="F9" s="2">
        <v>3.3681640625</v>
      </c>
      <c r="G9" s="2">
        <v>3.3323567708333299</v>
      </c>
      <c r="H9" s="2">
        <v>3.4412434895833299</v>
      </c>
      <c r="I9" s="2">
        <v>3.9319661458333299</v>
      </c>
      <c r="J9" s="2">
        <v>3.5914713541666599</v>
      </c>
      <c r="K9" s="2">
        <v>3.4923502604166599</v>
      </c>
      <c r="L9" s="2">
        <v>4.8779296875</v>
      </c>
      <c r="M9" s="2">
        <v>6.1163736979166599</v>
      </c>
      <c r="N9" s="2">
        <v>3.8463541666666599</v>
      </c>
      <c r="O9" s="2">
        <v>4.7159830729166599</v>
      </c>
      <c r="P9" s="2">
        <v>3.8987630208333299</v>
      </c>
      <c r="Q9" s="2">
        <v>4.4920247395833304</v>
      </c>
      <c r="R9" s="2">
        <v>3.5476888020833299</v>
      </c>
      <c r="S9" s="2">
        <v>4.1546223958333304</v>
      </c>
      <c r="T9" s="2">
        <v>6.43603515625</v>
      </c>
      <c r="U9" s="2">
        <v>6.4431966145833304</v>
      </c>
      <c r="W9" s="2">
        <f t="shared" si="0"/>
        <v>3.656591796874995</v>
      </c>
      <c r="X9" s="2">
        <f t="shared" si="1"/>
        <v>4.8528971354166632</v>
      </c>
    </row>
    <row r="10" spans="1:24" x14ac:dyDescent="0.2">
      <c r="A10" s="2">
        <v>9</v>
      </c>
      <c r="B10" s="2">
        <v>2.2692057291666599</v>
      </c>
      <c r="C10" s="5">
        <v>3.2177734375</v>
      </c>
      <c r="D10" s="5">
        <v>3.5125325520833299</v>
      </c>
      <c r="E10" s="2">
        <v>3.27734375</v>
      </c>
      <c r="F10" s="2">
        <v>3.0361328125</v>
      </c>
      <c r="G10" s="2">
        <v>2.8111979166666599</v>
      </c>
      <c r="H10" s="2">
        <v>2.4973958333333299</v>
      </c>
      <c r="I10" s="2">
        <v>3.0266927083333299</v>
      </c>
      <c r="J10" s="2">
        <v>2.8854166666666599</v>
      </c>
      <c r="K10" s="2">
        <v>2.9278971354166599</v>
      </c>
      <c r="L10" s="2">
        <v>3.8019205729166599</v>
      </c>
      <c r="M10" s="2">
        <v>4.7350260416666599</v>
      </c>
      <c r="N10" s="2">
        <v>3.4422200520833299</v>
      </c>
      <c r="O10" s="2">
        <v>3.2926432291666599</v>
      </c>
      <c r="P10" s="2">
        <v>3.0426432291666599</v>
      </c>
      <c r="Q10" s="2">
        <v>3.3074544270833299</v>
      </c>
      <c r="R10" s="2">
        <v>2.8211263020833299</v>
      </c>
      <c r="S10" s="2">
        <v>2.94384765625</v>
      </c>
      <c r="T10" s="2">
        <v>5.1818033854166599</v>
      </c>
      <c r="U10" s="2">
        <v>5.3343098958333304</v>
      </c>
      <c r="W10" s="2">
        <f t="shared" si="0"/>
        <v>2.9461588541666628</v>
      </c>
      <c r="X10" s="2">
        <f t="shared" si="1"/>
        <v>3.7902994791666615</v>
      </c>
    </row>
    <row r="11" spans="1:24" x14ac:dyDescent="0.2">
      <c r="A11" s="2">
        <v>10</v>
      </c>
      <c r="B11" s="2">
        <v>14.0548502604166</v>
      </c>
      <c r="C11" s="5">
        <v>23.2311197916666</v>
      </c>
      <c r="D11" s="5">
        <v>14.5960286458333</v>
      </c>
      <c r="E11" s="2">
        <v>17.8714192708333</v>
      </c>
      <c r="F11" s="2">
        <v>74.0930989583333</v>
      </c>
      <c r="G11" s="2">
        <v>84.5608723958333</v>
      </c>
      <c r="H11" s="2">
        <v>63.7737630208333</v>
      </c>
      <c r="I11" s="2">
        <v>16.5701497395833</v>
      </c>
      <c r="J11" s="2">
        <v>16.73291015625</v>
      </c>
      <c r="K11" s="2">
        <v>17.4156901041666</v>
      </c>
      <c r="L11" s="2">
        <v>26.7244466145833</v>
      </c>
      <c r="M11" s="2">
        <v>20.5978190104166</v>
      </c>
      <c r="N11" s="2">
        <v>70.0338541666666</v>
      </c>
      <c r="O11" s="2">
        <v>21.80126953125</v>
      </c>
      <c r="P11" s="2">
        <v>61.91064453125</v>
      </c>
      <c r="Q11" s="2">
        <v>25.2171223958333</v>
      </c>
      <c r="R11" s="2">
        <v>93.73876953125</v>
      </c>
      <c r="S11" s="2">
        <v>23.0091145833333</v>
      </c>
      <c r="T11" s="2">
        <v>16.6695963541666</v>
      </c>
      <c r="U11" s="2">
        <v>18.87353515625</v>
      </c>
      <c r="W11" s="2">
        <f t="shared" si="0"/>
        <v>34.289990234374969</v>
      </c>
      <c r="X11" s="2">
        <f t="shared" si="1"/>
        <v>37.857617187499976</v>
      </c>
    </row>
    <row r="12" spans="1:24" x14ac:dyDescent="0.2">
      <c r="A12" s="2">
        <v>11</v>
      </c>
      <c r="B12" s="2">
        <v>58.29248046875</v>
      </c>
      <c r="C12" s="5">
        <v>416.16259765625</v>
      </c>
      <c r="D12" s="5">
        <v>93.9088541666666</v>
      </c>
      <c r="E12" s="2">
        <v>110.29150390625</v>
      </c>
      <c r="F12" s="2">
        <v>111.744466145833</v>
      </c>
      <c r="G12" s="2">
        <v>212.3115234375</v>
      </c>
      <c r="H12" s="2">
        <v>29.2392578125</v>
      </c>
      <c r="I12" s="2">
        <v>131.671223958333</v>
      </c>
      <c r="J12" s="2">
        <v>120.011393229166</v>
      </c>
      <c r="K12" s="2">
        <v>116.350260416666</v>
      </c>
      <c r="L12" s="2">
        <v>178.950032552083</v>
      </c>
      <c r="M12" s="2">
        <v>306.488444010416</v>
      </c>
      <c r="N12" s="2">
        <v>197.11767578125</v>
      </c>
      <c r="O12" s="2">
        <v>383.441569010416</v>
      </c>
      <c r="P12" s="2">
        <v>29.5841471354166</v>
      </c>
      <c r="Q12" s="2">
        <v>256.01416015625</v>
      </c>
      <c r="R12" s="2">
        <v>268.5458984375</v>
      </c>
      <c r="S12" s="2">
        <v>280.54134114583297</v>
      </c>
      <c r="T12" s="2">
        <v>48.6595052083333</v>
      </c>
      <c r="U12" s="2">
        <v>80.4498697916666</v>
      </c>
      <c r="W12" s="2">
        <f t="shared" si="0"/>
        <v>139.99835611979148</v>
      </c>
      <c r="X12" s="2">
        <f t="shared" si="1"/>
        <v>202.97926432291644</v>
      </c>
    </row>
    <row r="13" spans="1:24" x14ac:dyDescent="0.2">
      <c r="A13" s="2">
        <v>12</v>
      </c>
      <c r="B13" s="2">
        <v>3.71533203125</v>
      </c>
      <c r="C13" s="5">
        <v>14.3614908854166</v>
      </c>
      <c r="D13" s="5">
        <v>6.7166341145833304</v>
      </c>
      <c r="E13" s="2">
        <v>6.0847981770833304</v>
      </c>
      <c r="F13" s="2">
        <v>6.8113606770833304</v>
      </c>
      <c r="G13" s="2">
        <v>8.3694661458333304</v>
      </c>
      <c r="H13" s="2">
        <v>4.5397135416666599</v>
      </c>
      <c r="I13" s="2">
        <v>8.3011067708333304</v>
      </c>
      <c r="J13" s="2">
        <v>6.4090169270833304</v>
      </c>
      <c r="K13" s="2">
        <v>7.818359375</v>
      </c>
      <c r="L13" s="2">
        <v>8.9659830729166607</v>
      </c>
      <c r="M13" s="2">
        <v>10.02099609375</v>
      </c>
      <c r="N13" s="2">
        <v>11.7003580729166</v>
      </c>
      <c r="O13" s="2">
        <v>14.2249348958333</v>
      </c>
      <c r="P13" s="2">
        <v>3.69677734375</v>
      </c>
      <c r="Q13" s="2">
        <v>12.7281901041666</v>
      </c>
      <c r="R13" s="2">
        <v>11.3058268229166</v>
      </c>
      <c r="S13" s="2">
        <v>11.4718424479166</v>
      </c>
      <c r="T13" s="2">
        <v>6.5808919270833304</v>
      </c>
      <c r="U13" s="2">
        <v>6.60693359375</v>
      </c>
      <c r="W13" s="2">
        <f t="shared" si="0"/>
        <v>7.3127278645833229</v>
      </c>
      <c r="X13" s="2">
        <f t="shared" si="1"/>
        <v>9.7302734374999691</v>
      </c>
    </row>
    <row r="14" spans="1:24" x14ac:dyDescent="0.2">
      <c r="A14" s="2">
        <v>13</v>
      </c>
      <c r="B14" s="2">
        <v>2.5568033854166599</v>
      </c>
      <c r="C14" s="5">
        <v>6.6114908854166599</v>
      </c>
      <c r="D14" s="5">
        <v>3.9562174479166599</v>
      </c>
      <c r="E14" s="2">
        <v>4.0213216145833304</v>
      </c>
      <c r="F14" s="2">
        <v>4.6461588541666599</v>
      </c>
      <c r="G14" s="2">
        <v>4.9638671875</v>
      </c>
      <c r="H14" s="2">
        <v>3.1298828125</v>
      </c>
      <c r="I14" s="2">
        <v>3.7063802083333299</v>
      </c>
      <c r="J14" s="2">
        <v>3.8434244791666599</v>
      </c>
      <c r="K14" s="2">
        <v>4.1559244791666599</v>
      </c>
      <c r="L14" s="2">
        <v>4.7145182291666599</v>
      </c>
      <c r="M14" s="2">
        <v>5.3595377604166599</v>
      </c>
      <c r="N14" s="2">
        <v>4.78369140625</v>
      </c>
      <c r="O14" s="2">
        <v>5.4104817708333304</v>
      </c>
      <c r="P14" s="2">
        <v>2.806640625</v>
      </c>
      <c r="Q14" s="2">
        <v>5.8455403645833304</v>
      </c>
      <c r="R14" s="2">
        <v>5.8152669270833304</v>
      </c>
      <c r="S14" s="2">
        <v>5.4586588541666599</v>
      </c>
      <c r="T14" s="2">
        <v>4.3689778645833304</v>
      </c>
      <c r="U14" s="2">
        <v>4.3292643229166599</v>
      </c>
      <c r="W14" s="2">
        <f t="shared" si="0"/>
        <v>4.1591471354166618</v>
      </c>
      <c r="X14" s="2">
        <f t="shared" si="1"/>
        <v>4.889257812499995</v>
      </c>
    </row>
    <row r="15" spans="1:24" x14ac:dyDescent="0.2">
      <c r="A15" s="2">
        <v>14</v>
      </c>
      <c r="B15" s="2">
        <v>2.05908203125</v>
      </c>
      <c r="C15" s="5">
        <v>5.1691080729166599</v>
      </c>
      <c r="D15" s="5">
        <v>3.2718098958333299</v>
      </c>
      <c r="E15" s="2">
        <v>3.107421875</v>
      </c>
      <c r="F15" s="2">
        <v>3.5724283854166599</v>
      </c>
      <c r="G15" s="2">
        <v>3.3982747395833299</v>
      </c>
      <c r="H15" s="2">
        <v>2.56591796875</v>
      </c>
      <c r="I15" s="2">
        <v>2.7981770833333299</v>
      </c>
      <c r="J15" s="2">
        <v>2.8543294270833299</v>
      </c>
      <c r="K15" s="2">
        <v>3.30078125</v>
      </c>
      <c r="L15" s="2">
        <v>3.3152669270833299</v>
      </c>
      <c r="M15" s="2">
        <v>3.7010091145833299</v>
      </c>
      <c r="N15" s="2">
        <v>3.6495768229166599</v>
      </c>
      <c r="O15" s="2">
        <v>3.6349283854166599</v>
      </c>
      <c r="P15" s="2">
        <v>2.3771158854166599</v>
      </c>
      <c r="Q15" s="2">
        <v>3.84033203125</v>
      </c>
      <c r="R15" s="2">
        <v>3.8435872395833299</v>
      </c>
      <c r="S15" s="2">
        <v>4.34326171875</v>
      </c>
      <c r="T15" s="2">
        <v>4.0222981770833304</v>
      </c>
      <c r="U15" s="2">
        <v>3.6876627604166599</v>
      </c>
      <c r="W15" s="2">
        <f t="shared" si="0"/>
        <v>3.2097330729166638</v>
      </c>
      <c r="X15" s="2">
        <f t="shared" si="1"/>
        <v>3.6415039062499956</v>
      </c>
    </row>
    <row r="16" spans="1:24" x14ac:dyDescent="0.2">
      <c r="A16" s="2">
        <v>15</v>
      </c>
      <c r="B16" s="2">
        <v>1.9368489583333299</v>
      </c>
      <c r="C16" s="5">
        <v>4.3986002604166599</v>
      </c>
      <c r="D16" s="5">
        <v>2.7526041666666599</v>
      </c>
      <c r="E16" s="2">
        <v>2.8610026041666599</v>
      </c>
      <c r="F16" s="2">
        <v>3.1106770833333299</v>
      </c>
      <c r="G16" s="2">
        <v>2.8673502604166599</v>
      </c>
      <c r="H16" s="2">
        <v>2.29443359375</v>
      </c>
      <c r="I16" s="2">
        <v>2.5758463541666599</v>
      </c>
      <c r="J16" s="2">
        <v>2.4674479166666599</v>
      </c>
      <c r="K16" s="2">
        <v>3.2757161458333299</v>
      </c>
      <c r="L16" s="2">
        <v>2.8761393229166599</v>
      </c>
      <c r="M16" s="2">
        <v>3.1516927083333299</v>
      </c>
      <c r="N16" s="2">
        <v>3.0198567708333299</v>
      </c>
      <c r="O16" s="2">
        <v>3.1018880208333299</v>
      </c>
      <c r="P16" s="2">
        <v>2.0563151041666599</v>
      </c>
      <c r="Q16" s="2">
        <v>3.4986979166666599</v>
      </c>
      <c r="R16" s="2">
        <v>3.2130533854166599</v>
      </c>
      <c r="S16" s="2">
        <v>3.6803385416666599</v>
      </c>
      <c r="T16" s="2">
        <v>3.5296223958333299</v>
      </c>
      <c r="U16" s="2">
        <v>3.3277994791666599</v>
      </c>
      <c r="W16" s="2">
        <f t="shared" si="0"/>
        <v>2.8540527343749948</v>
      </c>
      <c r="X16" s="2">
        <f t="shared" si="1"/>
        <v>3.1455403645833284</v>
      </c>
    </row>
    <row r="17" spans="1:24" x14ac:dyDescent="0.2">
      <c r="A17" s="2">
        <v>16</v>
      </c>
      <c r="B17" s="2">
        <v>244.741373697916</v>
      </c>
      <c r="C17" s="5">
        <v>124.853190104166</v>
      </c>
      <c r="D17" s="5">
        <v>155.494140625</v>
      </c>
      <c r="E17" s="2">
        <v>184.334635416666</v>
      </c>
      <c r="F17" s="2">
        <v>132.060872395833</v>
      </c>
      <c r="G17" s="2">
        <v>404.224772135416</v>
      </c>
      <c r="H17" s="2">
        <v>196.6015625</v>
      </c>
      <c r="I17" s="2">
        <v>397.84521484375</v>
      </c>
      <c r="J17" s="2">
        <v>178.368489583333</v>
      </c>
      <c r="K17" s="2">
        <v>352.6357421875</v>
      </c>
      <c r="L17" s="2">
        <v>298.490397135416</v>
      </c>
      <c r="M17" s="2">
        <v>279.78938802083297</v>
      </c>
      <c r="N17" s="2">
        <v>439.94075520833297</v>
      </c>
      <c r="O17" s="2">
        <v>229.462727864583</v>
      </c>
      <c r="P17" s="2">
        <v>505.8525390625</v>
      </c>
      <c r="Q17" s="2">
        <v>441.4677734375</v>
      </c>
      <c r="R17" s="2">
        <v>389.444498697916</v>
      </c>
      <c r="S17" s="2">
        <v>397.21630859375</v>
      </c>
      <c r="T17" s="2">
        <v>122.08251953125</v>
      </c>
      <c r="U17" s="2">
        <v>136.730794270833</v>
      </c>
      <c r="W17" s="2">
        <f t="shared" si="0"/>
        <v>237.11599934895804</v>
      </c>
      <c r="X17" s="2">
        <f t="shared" si="1"/>
        <v>324.0477701822914</v>
      </c>
    </row>
    <row r="18" spans="1:24" x14ac:dyDescent="0.2">
      <c r="A18" s="2">
        <v>17</v>
      </c>
      <c r="B18" s="2">
        <v>14.078125</v>
      </c>
      <c r="C18" s="5">
        <v>8.5748697916666607</v>
      </c>
      <c r="D18" s="5">
        <v>7.6516927083333304</v>
      </c>
      <c r="E18" s="2">
        <v>9.0831705729166607</v>
      </c>
      <c r="F18" s="2">
        <v>7.4236653645833304</v>
      </c>
      <c r="G18" s="2">
        <v>20.5201822916666</v>
      </c>
      <c r="H18" s="2">
        <v>8.5398763020833304</v>
      </c>
      <c r="I18" s="2">
        <v>34.0948893229166</v>
      </c>
      <c r="J18" s="2">
        <v>7.7989908854166599</v>
      </c>
      <c r="K18" s="2">
        <v>20.3180338541666</v>
      </c>
      <c r="L18" s="2">
        <v>16.58837890625</v>
      </c>
      <c r="M18" s="2">
        <v>17.2828776041666</v>
      </c>
      <c r="N18" s="2">
        <v>24.2677408854166</v>
      </c>
      <c r="O18" s="2">
        <v>15.8084309895833</v>
      </c>
      <c r="P18" s="2">
        <v>26.96875</v>
      </c>
      <c r="Q18" s="2">
        <v>39.1778971354166</v>
      </c>
      <c r="R18" s="2">
        <v>18.8723958333333</v>
      </c>
      <c r="S18" s="2">
        <v>20.2008463541666</v>
      </c>
      <c r="T18" s="2">
        <v>7.2893880208333304</v>
      </c>
      <c r="U18" s="2">
        <v>8.8759765625</v>
      </c>
      <c r="W18" s="2">
        <f t="shared" si="0"/>
        <v>13.808349609374977</v>
      </c>
      <c r="X18" s="2">
        <f t="shared" si="1"/>
        <v>19.533268229166634</v>
      </c>
    </row>
    <row r="19" spans="1:24" x14ac:dyDescent="0.2">
      <c r="A19" s="2">
        <v>18</v>
      </c>
      <c r="B19" s="2">
        <v>5.3899739583333304</v>
      </c>
      <c r="C19" s="5">
        <v>4.9036458333333304</v>
      </c>
      <c r="D19" s="5">
        <v>4.1487630208333304</v>
      </c>
      <c r="E19" s="2">
        <v>4.572265625</v>
      </c>
      <c r="F19" s="2">
        <v>4.42041015625</v>
      </c>
      <c r="G19" s="2">
        <v>6.2654622395833304</v>
      </c>
      <c r="H19" s="2">
        <v>3.76611328125</v>
      </c>
      <c r="I19" s="2">
        <v>10.8103841145833</v>
      </c>
      <c r="J19" s="2">
        <v>4.3404947916666599</v>
      </c>
      <c r="K19" s="2">
        <v>7.3273111979166599</v>
      </c>
      <c r="L19" s="2">
        <v>6.6866861979166599</v>
      </c>
      <c r="M19" s="2">
        <v>6.9075520833333304</v>
      </c>
      <c r="N19" s="2">
        <v>7.2244466145833304</v>
      </c>
      <c r="O19" s="2">
        <v>5.5029296875</v>
      </c>
      <c r="P19" s="2">
        <v>7.34033203125</v>
      </c>
      <c r="Q19" s="2">
        <v>9.4220377604166607</v>
      </c>
      <c r="R19" s="2">
        <v>5.6004231770833304</v>
      </c>
      <c r="S19" s="2">
        <v>9.0042317708333304</v>
      </c>
      <c r="T19" s="2">
        <v>5.18359375</v>
      </c>
      <c r="U19" s="2">
        <v>4.97216796875</v>
      </c>
      <c r="W19" s="2">
        <f t="shared" si="0"/>
        <v>5.5944824218749938</v>
      </c>
      <c r="X19" s="2">
        <f t="shared" si="1"/>
        <v>6.7844401041666647</v>
      </c>
    </row>
    <row r="20" spans="1:24" x14ac:dyDescent="0.2">
      <c r="A20" s="2">
        <v>19</v>
      </c>
      <c r="B20" s="2">
        <v>3.9235026041666599</v>
      </c>
      <c r="C20" s="5">
        <v>4.6232096354166599</v>
      </c>
      <c r="D20" s="5">
        <v>3.4514973958333299</v>
      </c>
      <c r="E20" s="2">
        <v>3.841796875</v>
      </c>
      <c r="F20" s="2">
        <v>3.9417317708333299</v>
      </c>
      <c r="G20" s="2">
        <v>4.4005533854166599</v>
      </c>
      <c r="H20" s="2">
        <v>2.5418294270833299</v>
      </c>
      <c r="I20" s="2">
        <v>7.3699544270833304</v>
      </c>
      <c r="J20" s="2">
        <v>3.4044596354166599</v>
      </c>
      <c r="K20" s="2">
        <v>4.8331705729166599</v>
      </c>
      <c r="L20" s="2">
        <v>4.46630859375</v>
      </c>
      <c r="M20" s="2">
        <v>5.38916015625</v>
      </c>
      <c r="N20" s="2">
        <v>4.8670247395833304</v>
      </c>
      <c r="O20" s="2">
        <v>4.51904296875</v>
      </c>
      <c r="P20" s="2">
        <v>5.2449544270833304</v>
      </c>
      <c r="Q20" s="2">
        <v>6.1554361979166599</v>
      </c>
      <c r="R20" s="2">
        <v>3.2332356770833299</v>
      </c>
      <c r="S20" s="2">
        <v>5.1751302083333304</v>
      </c>
      <c r="T20" s="2">
        <v>4.5634765625</v>
      </c>
      <c r="U20" s="2">
        <v>4.3958333333333304</v>
      </c>
      <c r="W20" s="2">
        <f t="shared" si="0"/>
        <v>4.2331705729166611</v>
      </c>
      <c r="X20" s="2">
        <f t="shared" si="1"/>
        <v>4.8009602864583307</v>
      </c>
    </row>
    <row r="21" spans="1:24" x14ac:dyDescent="0.2">
      <c r="A21" s="2">
        <v>20</v>
      </c>
      <c r="B21" s="2">
        <v>3.3097330729166599</v>
      </c>
      <c r="C21" s="5">
        <v>3.8478190104166599</v>
      </c>
      <c r="D21" s="5">
        <v>2.9200846354166599</v>
      </c>
      <c r="E21" s="2">
        <v>2.7306315104166599</v>
      </c>
      <c r="F21" s="2">
        <v>3.5953776041666599</v>
      </c>
      <c r="G21" s="2">
        <v>3.7529296875</v>
      </c>
      <c r="H21" s="2">
        <v>2.2967122395833299</v>
      </c>
      <c r="I21" s="2">
        <v>5.9148763020833304</v>
      </c>
      <c r="J21" s="2">
        <v>2.5662434895833299</v>
      </c>
      <c r="K21" s="2">
        <v>3.8678385416666599</v>
      </c>
      <c r="L21" s="2">
        <v>3.4300130208333299</v>
      </c>
      <c r="M21" s="2">
        <v>4.8634440104166599</v>
      </c>
      <c r="N21" s="2">
        <v>4.13330078125</v>
      </c>
      <c r="O21" s="2">
        <v>3.4986979166666599</v>
      </c>
      <c r="P21" s="2">
        <v>4.6396484375</v>
      </c>
      <c r="Q21" s="2">
        <v>4.5929361979166599</v>
      </c>
      <c r="R21" s="2">
        <v>2.5729166666666599</v>
      </c>
      <c r="S21" s="2">
        <v>3.7958984375</v>
      </c>
      <c r="T21" s="2">
        <v>3.8889973958333299</v>
      </c>
      <c r="U21" s="2">
        <v>3.8942057291666599</v>
      </c>
      <c r="W21" s="2">
        <f t="shared" si="0"/>
        <v>3.4802246093749942</v>
      </c>
      <c r="X21" s="2">
        <f t="shared" si="1"/>
        <v>3.9310058593749959</v>
      </c>
    </row>
    <row r="22" spans="1:24" x14ac:dyDescent="0.2">
      <c r="A22" s="2">
        <v>21</v>
      </c>
      <c r="B22" s="2">
        <v>103.64404296875</v>
      </c>
      <c r="C22" s="5">
        <v>87.8020833333333</v>
      </c>
      <c r="D22" s="5">
        <v>99.8515625</v>
      </c>
      <c r="E22" s="2">
        <v>126.125813802083</v>
      </c>
      <c r="F22" s="2">
        <v>176.744954427083</v>
      </c>
      <c r="G22" s="2">
        <v>151.868977864583</v>
      </c>
      <c r="H22" s="2">
        <v>160.121419270833</v>
      </c>
      <c r="I22" s="2">
        <v>97.8562825520833</v>
      </c>
      <c r="J22" s="2">
        <v>107.981119791666</v>
      </c>
      <c r="K22" s="2">
        <v>141.664876302083</v>
      </c>
      <c r="L22" s="2">
        <v>134.06689453125</v>
      </c>
      <c r="M22" s="2">
        <v>101.855631510416</v>
      </c>
      <c r="N22" s="2">
        <v>227.664713541666</v>
      </c>
      <c r="O22" s="2">
        <v>113.439453125</v>
      </c>
      <c r="P22" s="2">
        <v>242.0126953125</v>
      </c>
      <c r="Q22" s="2">
        <v>104.622721354166</v>
      </c>
      <c r="R22" s="2">
        <v>216.919108072916</v>
      </c>
      <c r="S22" s="2">
        <v>148.428548177083</v>
      </c>
      <c r="T22" s="2">
        <v>136.98291015625</v>
      </c>
      <c r="U22" s="2">
        <v>118.040201822916</v>
      </c>
      <c r="W22" s="2">
        <f t="shared" si="0"/>
        <v>125.36611328124977</v>
      </c>
      <c r="X22" s="2">
        <f t="shared" si="1"/>
        <v>154.4032877604163</v>
      </c>
    </row>
    <row r="23" spans="1:24" x14ac:dyDescent="0.2">
      <c r="A23" s="2">
        <v>22</v>
      </c>
      <c r="B23" s="2">
        <v>37.81103515625</v>
      </c>
      <c r="C23" s="5">
        <v>82.0343424479166</v>
      </c>
      <c r="D23" s="5">
        <v>38.6217447916666</v>
      </c>
      <c r="E23" s="2">
        <v>93.2841796875</v>
      </c>
      <c r="F23" s="2">
        <v>79.1975911458333</v>
      </c>
      <c r="G23" s="2">
        <v>55.3572591145833</v>
      </c>
      <c r="H23" s="2">
        <v>41.3681640625</v>
      </c>
      <c r="I23" s="2">
        <v>39.8592122395833</v>
      </c>
      <c r="J23" s="2">
        <v>65.0836588541666</v>
      </c>
      <c r="K23" s="2">
        <v>216.65673828125</v>
      </c>
      <c r="L23" s="2">
        <v>168.609700520833</v>
      </c>
      <c r="M23" s="2">
        <v>81.4052734375</v>
      </c>
      <c r="N23" s="2">
        <v>140.602864583333</v>
      </c>
      <c r="O23" s="2">
        <v>91.7205403645833</v>
      </c>
      <c r="P23" s="2">
        <v>196.1826171875</v>
      </c>
      <c r="Q23" s="2">
        <v>42.8937174479166</v>
      </c>
      <c r="R23" s="2">
        <v>121.387369791666</v>
      </c>
      <c r="S23" s="2">
        <v>212.056315104166</v>
      </c>
      <c r="T23" s="2">
        <v>194.33935546875</v>
      </c>
      <c r="U23" s="2">
        <v>131.888509114583</v>
      </c>
      <c r="W23" s="2">
        <f t="shared" si="0"/>
        <v>74.92739257812498</v>
      </c>
      <c r="X23" s="2">
        <f t="shared" si="1"/>
        <v>138.10862630208311</v>
      </c>
    </row>
    <row r="24" spans="1:24" x14ac:dyDescent="0.2">
      <c r="A24" s="2">
        <v>23</v>
      </c>
      <c r="B24" s="2">
        <v>5.5055338541666599</v>
      </c>
      <c r="C24" s="5">
        <v>6.0763346354166599</v>
      </c>
      <c r="D24" s="5">
        <v>3.98193359375</v>
      </c>
      <c r="E24" s="2">
        <v>6.9840494791666599</v>
      </c>
      <c r="F24" s="2">
        <v>11.7431640625</v>
      </c>
      <c r="G24" s="2">
        <v>7.9736328125</v>
      </c>
      <c r="H24" s="2">
        <v>5.380859375</v>
      </c>
      <c r="I24" s="2">
        <v>5.8665364583333304</v>
      </c>
      <c r="J24" s="2">
        <v>5.3107096354166599</v>
      </c>
      <c r="K24" s="2">
        <v>8.5148111979166607</v>
      </c>
      <c r="L24" s="2">
        <v>7.8629557291666599</v>
      </c>
      <c r="M24" s="2">
        <v>7.3377278645833304</v>
      </c>
      <c r="N24" s="2">
        <v>16.99755859375</v>
      </c>
      <c r="O24" s="2">
        <v>6.7913411458333304</v>
      </c>
      <c r="P24" s="2">
        <v>25.6209309895833</v>
      </c>
      <c r="Q24" s="2">
        <v>4.0743815104166599</v>
      </c>
      <c r="R24" s="2">
        <v>14.7833658854166</v>
      </c>
      <c r="S24" s="2">
        <v>8.5888671875</v>
      </c>
      <c r="T24" s="2">
        <v>10.7236328125</v>
      </c>
      <c r="U24" s="2">
        <v>8.9288736979166607</v>
      </c>
      <c r="W24" s="2">
        <f t="shared" si="0"/>
        <v>6.7337565104166632</v>
      </c>
      <c r="X24" s="2">
        <f t="shared" si="1"/>
        <v>11.170963541666653</v>
      </c>
    </row>
    <row r="25" spans="1:24" x14ac:dyDescent="0.2">
      <c r="A25" s="2">
        <v>24</v>
      </c>
      <c r="B25" s="2">
        <v>3.6891276041666599</v>
      </c>
      <c r="C25" s="5">
        <v>3.3069661458333299</v>
      </c>
      <c r="D25" s="5">
        <v>2.8504231770833299</v>
      </c>
      <c r="E25" s="2">
        <v>4.08984375</v>
      </c>
      <c r="F25" s="2">
        <v>4.0276692708333304</v>
      </c>
      <c r="G25" s="2">
        <v>4.0696614583333304</v>
      </c>
      <c r="H25" s="2">
        <v>3.3592122395833299</v>
      </c>
      <c r="I25" s="2">
        <v>5.0260416666666599</v>
      </c>
      <c r="J25" s="2">
        <v>3.453125</v>
      </c>
      <c r="K25" s="2">
        <v>6.185546875</v>
      </c>
      <c r="L25" s="2">
        <v>4.40380859375</v>
      </c>
      <c r="M25" s="2">
        <v>4.5314127604166599</v>
      </c>
      <c r="N25" s="2">
        <v>5.8326822916666599</v>
      </c>
      <c r="O25" s="2">
        <v>3.8470052083333299</v>
      </c>
      <c r="P25" s="2">
        <v>6.6544596354166599</v>
      </c>
      <c r="Q25" s="2">
        <v>2.79833984375</v>
      </c>
      <c r="R25" s="2">
        <v>4.9007161458333304</v>
      </c>
      <c r="S25" s="2">
        <v>5.6559244791666599</v>
      </c>
      <c r="T25" s="2">
        <v>5.1653645833333304</v>
      </c>
      <c r="U25" s="2">
        <v>4.6964518229166599</v>
      </c>
      <c r="W25" s="2">
        <f t="shared" si="0"/>
        <v>4.005761718749997</v>
      </c>
      <c r="X25" s="2">
        <f t="shared" si="1"/>
        <v>4.8486165364583282</v>
      </c>
    </row>
    <row r="26" spans="1:24" x14ac:dyDescent="0.2">
      <c r="A26" s="2">
        <v>25</v>
      </c>
      <c r="B26" s="2">
        <v>2.916015625</v>
      </c>
      <c r="C26" s="5">
        <v>2.56640625</v>
      </c>
      <c r="D26" s="5">
        <v>2.35400390625</v>
      </c>
      <c r="E26" s="2">
        <v>2.6827799479166599</v>
      </c>
      <c r="F26" s="2">
        <v>3.11083984375</v>
      </c>
      <c r="G26" s="2">
        <v>3.0384114583333299</v>
      </c>
      <c r="H26" s="2">
        <v>2.38134765625</v>
      </c>
      <c r="I26" s="2">
        <v>4.2840169270833304</v>
      </c>
      <c r="J26" s="2">
        <v>2.46142578125</v>
      </c>
      <c r="K26" s="2">
        <v>4.8369140625</v>
      </c>
      <c r="L26" s="2">
        <v>3.0655924479166599</v>
      </c>
      <c r="M26" s="2">
        <v>3.5040690104166599</v>
      </c>
      <c r="N26" s="2">
        <v>3.86083984375</v>
      </c>
      <c r="O26" s="2">
        <v>2.9059244791666599</v>
      </c>
      <c r="P26" s="2">
        <v>4.0120442708333304</v>
      </c>
      <c r="Q26" s="2">
        <v>2.15283203125</v>
      </c>
      <c r="R26" s="2">
        <v>3.4793294270833299</v>
      </c>
      <c r="S26" s="2">
        <v>3.97998046875</v>
      </c>
      <c r="T26" s="2">
        <v>3.3033854166666599</v>
      </c>
      <c r="U26" s="2">
        <v>3.5914713541666599</v>
      </c>
      <c r="W26" s="2">
        <f t="shared" si="0"/>
        <v>3.0632161458333322</v>
      </c>
      <c r="X26" s="2">
        <f t="shared" si="1"/>
        <v>3.3855468749999957</v>
      </c>
    </row>
    <row r="27" spans="1:24" x14ac:dyDescent="0.2">
      <c r="A27" s="2">
        <v>26</v>
      </c>
      <c r="B27" s="2">
        <v>2.5330403645833299</v>
      </c>
      <c r="C27" s="5">
        <v>2.2420247395833299</v>
      </c>
      <c r="D27" s="5">
        <v>2.1219075520833299</v>
      </c>
      <c r="E27" s="2">
        <v>2.3111979166666599</v>
      </c>
      <c r="F27" s="2">
        <v>11.70458984375</v>
      </c>
      <c r="G27" s="2">
        <v>11.9264322916666</v>
      </c>
      <c r="H27" s="2">
        <v>10.06005859375</v>
      </c>
      <c r="I27" s="2">
        <v>3.8258463541666599</v>
      </c>
      <c r="J27" s="2">
        <v>2.1194661458333299</v>
      </c>
      <c r="K27" s="2">
        <v>4.0673828125</v>
      </c>
      <c r="L27" s="2">
        <v>2.6627604166666599</v>
      </c>
      <c r="M27" s="2">
        <v>2.9405924479166599</v>
      </c>
      <c r="N27" s="2">
        <v>10.7623697916666</v>
      </c>
      <c r="O27" s="2">
        <v>2.3623046875</v>
      </c>
      <c r="P27" s="2">
        <v>9.67529296875</v>
      </c>
      <c r="Q27" s="2">
        <v>1.8274739583333299</v>
      </c>
      <c r="R27" s="2">
        <v>10.498046875</v>
      </c>
      <c r="S27" s="2">
        <v>3.4508463541666599</v>
      </c>
      <c r="T27" s="2">
        <v>2.82666015625</v>
      </c>
      <c r="U27" s="2">
        <v>2.93359375</v>
      </c>
      <c r="W27" s="2">
        <f t="shared" si="0"/>
        <v>5.2911946614583236</v>
      </c>
      <c r="X27" s="2">
        <f t="shared" si="1"/>
        <v>4.9939941406249906</v>
      </c>
    </row>
    <row r="28" spans="1:24" x14ac:dyDescent="0.2">
      <c r="A28" s="2">
        <v>27</v>
      </c>
      <c r="B28" s="2">
        <v>330.98518880208297</v>
      </c>
      <c r="C28" s="5">
        <v>181.656412760416</v>
      </c>
      <c r="D28" s="5">
        <v>428.056640625</v>
      </c>
      <c r="E28" s="2">
        <v>409.02132161458297</v>
      </c>
      <c r="F28" s="2">
        <v>175.752115885416</v>
      </c>
      <c r="G28" s="2">
        <v>263.68636067708297</v>
      </c>
      <c r="H28" s="2">
        <v>65.0310872395833</v>
      </c>
      <c r="I28" s="2">
        <v>312.10205078125</v>
      </c>
      <c r="J28" s="2">
        <v>356.50667317708297</v>
      </c>
      <c r="K28" s="2">
        <v>138.642252604166</v>
      </c>
      <c r="L28" s="2">
        <v>394.87060546875</v>
      </c>
      <c r="M28" s="2">
        <v>573.2998046875</v>
      </c>
      <c r="N28" s="2">
        <v>66.1964518229166</v>
      </c>
      <c r="O28" s="2">
        <v>346.36067708333297</v>
      </c>
      <c r="P28" s="2">
        <v>431.515299479166</v>
      </c>
      <c r="Q28" s="2">
        <v>575.24088541666595</v>
      </c>
      <c r="R28" s="2">
        <v>499.297526041666</v>
      </c>
      <c r="S28" s="2">
        <v>157.904134114583</v>
      </c>
      <c r="T28" s="2">
        <v>195.631022135416</v>
      </c>
      <c r="U28" s="2">
        <v>345.72705078125</v>
      </c>
      <c r="W28" s="2">
        <f t="shared" si="0"/>
        <v>266.14401041666633</v>
      </c>
      <c r="X28" s="2">
        <f t="shared" si="1"/>
        <v>358.60434570312469</v>
      </c>
    </row>
    <row r="29" spans="1:24" x14ac:dyDescent="0.2">
      <c r="A29" s="2">
        <v>28</v>
      </c>
      <c r="B29" s="2">
        <v>13.1259765625</v>
      </c>
      <c r="C29" s="5">
        <v>7.9986979166666599</v>
      </c>
      <c r="D29" s="5">
        <v>23.2789713541666</v>
      </c>
      <c r="E29" s="2">
        <v>19.9638671875</v>
      </c>
      <c r="F29" s="2">
        <v>7.9964192708333304</v>
      </c>
      <c r="G29" s="2">
        <v>8.2477213541666607</v>
      </c>
      <c r="H29" s="2">
        <v>5.34814453125</v>
      </c>
      <c r="I29" s="2">
        <v>20.1124674479166</v>
      </c>
      <c r="J29" s="2">
        <v>18.0577799479166</v>
      </c>
      <c r="K29" s="2">
        <v>8.1871744791666607</v>
      </c>
      <c r="L29" s="2">
        <v>16.9588216145833</v>
      </c>
      <c r="M29" s="2">
        <v>28.2786458333333</v>
      </c>
      <c r="N29" s="2">
        <v>5.2648111979166599</v>
      </c>
      <c r="O29" s="2">
        <v>17.6114908854166</v>
      </c>
      <c r="P29" s="2">
        <v>17.1751302083333</v>
      </c>
      <c r="Q29" s="2">
        <v>22.23583984375</v>
      </c>
      <c r="R29" s="2">
        <v>15.8050130208333</v>
      </c>
      <c r="S29" s="2">
        <v>8.958984375</v>
      </c>
      <c r="T29" s="2">
        <v>8.4208984375</v>
      </c>
      <c r="U29" s="2">
        <v>16.6311848958333</v>
      </c>
      <c r="W29" s="2">
        <f t="shared" si="0"/>
        <v>13.231722005208312</v>
      </c>
      <c r="X29" s="2">
        <f t="shared" si="1"/>
        <v>15.734082031249978</v>
      </c>
    </row>
    <row r="30" spans="1:24" x14ac:dyDescent="0.2">
      <c r="A30" s="2">
        <v>29</v>
      </c>
      <c r="B30" s="2">
        <v>4.4072265625</v>
      </c>
      <c r="C30" s="5">
        <v>3.3411458333333299</v>
      </c>
      <c r="D30" s="5">
        <v>7.5182291666666599</v>
      </c>
      <c r="E30" s="2">
        <v>5.4951171875</v>
      </c>
      <c r="F30" s="2">
        <v>4.9912109375</v>
      </c>
      <c r="G30" s="2">
        <v>4.6056315104166599</v>
      </c>
      <c r="H30" s="2">
        <v>3.1720377604166599</v>
      </c>
      <c r="I30" s="2">
        <v>4.8971354166666599</v>
      </c>
      <c r="J30" s="2">
        <v>6.24072265625</v>
      </c>
      <c r="K30" s="2">
        <v>3.73095703125</v>
      </c>
      <c r="L30" s="2">
        <v>5.3377278645833304</v>
      </c>
      <c r="M30" s="2">
        <v>9.61572265625</v>
      </c>
      <c r="N30" s="2">
        <v>3.1162109375</v>
      </c>
      <c r="O30" s="2">
        <v>8.3025716145833304</v>
      </c>
      <c r="P30" s="2">
        <v>7.5227864583333304</v>
      </c>
      <c r="Q30" s="2">
        <v>9.4363606770833304</v>
      </c>
      <c r="R30" s="2">
        <v>8.6971028645833304</v>
      </c>
      <c r="S30" s="2">
        <v>3.8468424479166599</v>
      </c>
      <c r="T30" s="2">
        <v>3.44970703125</v>
      </c>
      <c r="U30" s="2">
        <v>7.2301432291666599</v>
      </c>
      <c r="W30" s="2">
        <f t="shared" si="0"/>
        <v>4.8399414062499968</v>
      </c>
      <c r="X30" s="2">
        <f t="shared" si="1"/>
        <v>6.6555175781249956</v>
      </c>
    </row>
    <row r="31" spans="1:24" x14ac:dyDescent="0.2">
      <c r="A31" s="2">
        <v>30</v>
      </c>
      <c r="B31" s="2">
        <v>2.947265625</v>
      </c>
      <c r="C31" s="5">
        <v>2.5768229166666599</v>
      </c>
      <c r="D31" s="5">
        <v>5.4978841145833304</v>
      </c>
      <c r="E31" s="2">
        <v>3.3377278645833299</v>
      </c>
      <c r="F31" s="2">
        <v>3.5831705729166599</v>
      </c>
      <c r="G31" s="2">
        <v>3.13720703125</v>
      </c>
      <c r="H31" s="2">
        <v>2.62744140625</v>
      </c>
      <c r="I31" s="2">
        <v>3.3557942708333299</v>
      </c>
      <c r="J31" s="2">
        <v>4.7848307291666599</v>
      </c>
      <c r="K31" s="2">
        <v>3.3304036458333299</v>
      </c>
      <c r="L31" s="2">
        <v>3.40625</v>
      </c>
      <c r="M31" s="2">
        <v>5.0750325520833304</v>
      </c>
      <c r="N31" s="2">
        <v>2.5997721354166599</v>
      </c>
      <c r="O31" s="2">
        <v>5.57666015625</v>
      </c>
      <c r="P31" s="2">
        <v>5.1687825520833304</v>
      </c>
      <c r="Q31" s="2">
        <v>6.8362630208333304</v>
      </c>
      <c r="R31" s="2">
        <v>6.5369466145833304</v>
      </c>
      <c r="S31" s="2">
        <v>3.3932291666666599</v>
      </c>
      <c r="T31" s="2">
        <v>2.4920247395833299</v>
      </c>
      <c r="U31" s="2">
        <v>4.99755859375</v>
      </c>
      <c r="W31" s="2">
        <f t="shared" si="0"/>
        <v>3.5178548177083302</v>
      </c>
      <c r="X31" s="2">
        <f t="shared" si="1"/>
        <v>4.6082519531249968</v>
      </c>
    </row>
    <row r="32" spans="1:24" x14ac:dyDescent="0.2">
      <c r="A32" s="2">
        <v>31</v>
      </c>
      <c r="B32" s="2">
        <v>2.2018229166666599</v>
      </c>
      <c r="C32" s="5">
        <v>2.1292317708333299</v>
      </c>
      <c r="D32" s="5">
        <v>4.3933919270833304</v>
      </c>
      <c r="E32" s="2">
        <v>2.6883138020833299</v>
      </c>
      <c r="F32" s="2">
        <v>3.2859700520833299</v>
      </c>
      <c r="G32" s="2">
        <v>2.66650390625</v>
      </c>
      <c r="H32" s="2">
        <v>2.4078776041666599</v>
      </c>
      <c r="I32" s="2">
        <v>2.7548828125</v>
      </c>
      <c r="J32" s="2">
        <v>4.1101888020833304</v>
      </c>
      <c r="K32" s="2">
        <v>2.7316080729166599</v>
      </c>
      <c r="L32" s="2">
        <v>2.5901692708333299</v>
      </c>
      <c r="M32" s="2">
        <v>3.5861002604166599</v>
      </c>
      <c r="N32" s="2">
        <v>2.3313802083333299</v>
      </c>
      <c r="O32" s="2">
        <v>4.59423828125</v>
      </c>
      <c r="P32" s="2">
        <v>4.5634765625</v>
      </c>
      <c r="Q32" s="2">
        <v>5.7845052083333304</v>
      </c>
      <c r="R32" s="2">
        <v>5.5970052083333304</v>
      </c>
      <c r="S32" s="2">
        <v>2.9803059895833299</v>
      </c>
      <c r="T32" s="2">
        <v>2.0255533854166599</v>
      </c>
      <c r="U32" s="2">
        <v>4.1305338541666599</v>
      </c>
      <c r="W32" s="2">
        <f t="shared" si="0"/>
        <v>2.9369791666666631</v>
      </c>
      <c r="X32" s="2">
        <f t="shared" si="1"/>
        <v>3.8183268229166623</v>
      </c>
    </row>
    <row r="33" spans="1:25" x14ac:dyDescent="0.2">
      <c r="A33" s="2">
        <v>32</v>
      </c>
      <c r="B33" s="2">
        <v>108.24853515625</v>
      </c>
      <c r="C33" s="5">
        <v>153.70751953125</v>
      </c>
      <c r="D33" s="5">
        <v>173.43994140625</v>
      </c>
      <c r="E33" s="2">
        <v>197.313639322916</v>
      </c>
      <c r="F33" s="2">
        <v>129.708984375</v>
      </c>
      <c r="G33" s="2">
        <v>339.83138020833297</v>
      </c>
      <c r="H33" s="2">
        <v>121.853352864583</v>
      </c>
      <c r="I33" s="2">
        <v>180.39990234375</v>
      </c>
      <c r="J33" s="2">
        <v>111.811686197916</v>
      </c>
      <c r="K33" s="2">
        <v>307.802897135416</v>
      </c>
      <c r="L33" s="2">
        <v>308.098307291666</v>
      </c>
      <c r="M33" s="2">
        <v>327.580078125</v>
      </c>
      <c r="N33" s="2">
        <v>129.47802734375</v>
      </c>
      <c r="O33" s="2">
        <v>235.00830078125</v>
      </c>
      <c r="P33" s="2">
        <v>336.659342447916</v>
      </c>
      <c r="Q33" s="2">
        <v>127.305338541666</v>
      </c>
      <c r="R33" s="2">
        <v>131.495930989583</v>
      </c>
      <c r="S33" s="2">
        <v>257.594401041666</v>
      </c>
      <c r="T33" s="2">
        <v>274.40283203125</v>
      </c>
      <c r="U33" s="2">
        <v>354.501139322916</v>
      </c>
      <c r="W33" s="2">
        <f t="shared" si="0"/>
        <v>182.41178385416643</v>
      </c>
      <c r="X33" s="2">
        <f t="shared" si="1"/>
        <v>248.21236979166633</v>
      </c>
    </row>
    <row r="34" spans="1:25" x14ac:dyDescent="0.2">
      <c r="A34" s="2">
        <v>33</v>
      </c>
      <c r="B34" s="2">
        <v>9.46484375</v>
      </c>
      <c r="C34" s="5">
        <v>9.2408854166666607</v>
      </c>
      <c r="D34" s="5">
        <v>13.0888671875</v>
      </c>
      <c r="E34" s="2">
        <v>14.5660807291666</v>
      </c>
      <c r="F34" s="2">
        <v>8.3263346354166607</v>
      </c>
      <c r="G34" s="2">
        <v>19.6199544270833</v>
      </c>
      <c r="H34" s="2">
        <v>9.1661783854166607</v>
      </c>
      <c r="I34" s="2">
        <v>11.6298828125</v>
      </c>
      <c r="J34" s="2">
        <v>8.9532877604166607</v>
      </c>
      <c r="K34" s="2">
        <v>32.9012044270833</v>
      </c>
      <c r="L34" s="2">
        <v>35.1984049479166</v>
      </c>
      <c r="M34" s="2">
        <v>44.2179361979166</v>
      </c>
      <c r="N34" s="2">
        <v>8.3098958333333304</v>
      </c>
      <c r="O34" s="2">
        <v>25.3818359375</v>
      </c>
      <c r="P34" s="2">
        <v>25.9072265625</v>
      </c>
      <c r="Q34" s="2">
        <v>10.4933268229166</v>
      </c>
      <c r="R34" s="2">
        <v>7.7291666666666599</v>
      </c>
      <c r="S34" s="2">
        <v>24.79345703125</v>
      </c>
      <c r="T34" s="2">
        <v>28.2469075520833</v>
      </c>
      <c r="U34" s="2">
        <v>45.8064778645833</v>
      </c>
      <c r="W34" s="2">
        <f t="shared" si="0"/>
        <v>13.695751953124983</v>
      </c>
      <c r="X34" s="2">
        <f t="shared" si="1"/>
        <v>25.608463541666641</v>
      </c>
      <c r="Y34" s="2" t="s">
        <v>6</v>
      </c>
    </row>
    <row r="35" spans="1:25" x14ac:dyDescent="0.2">
      <c r="A35" s="2">
        <v>34</v>
      </c>
      <c r="B35" s="2">
        <v>3.4851888020833299</v>
      </c>
      <c r="C35" s="5">
        <v>4.8697916666666599</v>
      </c>
      <c r="D35" s="5">
        <v>4.8805338541666599</v>
      </c>
      <c r="E35" s="2">
        <v>5.76611328125</v>
      </c>
      <c r="F35" s="2">
        <v>4.7293294270833304</v>
      </c>
      <c r="G35" s="2">
        <v>8.4337565104166607</v>
      </c>
      <c r="H35" s="2">
        <v>4.37060546875</v>
      </c>
      <c r="I35" s="2">
        <v>5.5890299479166599</v>
      </c>
      <c r="J35" s="2">
        <v>4.43896484375</v>
      </c>
      <c r="K35" s="2">
        <v>15.97998046875</v>
      </c>
      <c r="L35" s="2">
        <v>13.5423177083333</v>
      </c>
      <c r="M35" s="2">
        <v>15.4939778645833</v>
      </c>
      <c r="N35" s="2">
        <v>4.1228841145833304</v>
      </c>
      <c r="O35" s="2">
        <v>8.0349934895833304</v>
      </c>
      <c r="P35" s="2">
        <v>7.4358723958333304</v>
      </c>
      <c r="Q35" s="2">
        <v>4.9474283854166599</v>
      </c>
      <c r="R35" s="2">
        <v>5.2039388020833304</v>
      </c>
      <c r="S35" s="2">
        <v>11.1214192708333</v>
      </c>
      <c r="T35" s="2">
        <v>10.75732421875</v>
      </c>
      <c r="U35" s="2">
        <v>21.0958658854166</v>
      </c>
      <c r="W35" s="2">
        <f t="shared" si="0"/>
        <v>6.2543294270833298</v>
      </c>
      <c r="X35" s="2">
        <f t="shared" si="1"/>
        <v>10.175602213541648</v>
      </c>
    </row>
    <row r="36" spans="1:25" x14ac:dyDescent="0.2">
      <c r="A36" s="2">
        <v>35</v>
      </c>
      <c r="B36" s="2">
        <v>2.8834635416666599</v>
      </c>
      <c r="C36" s="5">
        <v>3.5716145833333299</v>
      </c>
      <c r="D36" s="5">
        <v>4.5896809895833304</v>
      </c>
      <c r="E36" s="2">
        <v>3.8419596354166599</v>
      </c>
      <c r="F36" s="2">
        <v>4.3059895833333304</v>
      </c>
      <c r="G36" s="2">
        <v>5.6883138020833304</v>
      </c>
      <c r="H36" s="2">
        <v>3.6476236979166599</v>
      </c>
      <c r="I36" s="2">
        <v>3.6580403645833299</v>
      </c>
      <c r="J36" s="2">
        <v>4.1339518229166599</v>
      </c>
      <c r="K36" s="2">
        <v>5.5906575520833304</v>
      </c>
      <c r="L36" s="2">
        <v>6.8859049479166599</v>
      </c>
      <c r="M36" s="2">
        <v>7.3904622395833304</v>
      </c>
      <c r="N36" s="2">
        <v>3.8546549479166599</v>
      </c>
      <c r="O36" s="2">
        <v>4.8317057291666599</v>
      </c>
      <c r="P36" s="2">
        <v>6.0146484375</v>
      </c>
      <c r="Q36" s="2">
        <v>4.4088541666666599</v>
      </c>
      <c r="R36" s="2">
        <v>4.52197265625</v>
      </c>
      <c r="S36" s="2">
        <v>5.2635091145833304</v>
      </c>
      <c r="T36" s="2">
        <v>5.8699544270833304</v>
      </c>
      <c r="U36" s="2">
        <v>6.2965494791666599</v>
      </c>
      <c r="W36" s="2">
        <f t="shared" si="0"/>
        <v>4.1911295572916618</v>
      </c>
      <c r="X36" s="2">
        <f t="shared" si="1"/>
        <v>5.5338216145833288</v>
      </c>
    </row>
    <row r="37" spans="1:25" x14ac:dyDescent="0.2">
      <c r="A37" s="2">
        <v>36</v>
      </c>
      <c r="B37" s="2">
        <v>2.525390625</v>
      </c>
      <c r="C37" s="5">
        <v>2.6881510416666599</v>
      </c>
      <c r="D37" s="5">
        <v>4.0218098958333304</v>
      </c>
      <c r="E37" s="2">
        <v>3.4783528645833299</v>
      </c>
      <c r="F37" s="2">
        <v>3.7052408854166599</v>
      </c>
      <c r="G37" s="2">
        <v>4.9381510416666599</v>
      </c>
      <c r="H37" s="2">
        <v>2.8948567708333299</v>
      </c>
      <c r="I37" s="2">
        <v>3.3660481770833299</v>
      </c>
      <c r="J37" s="2">
        <v>3.77197265625</v>
      </c>
      <c r="K37" s="2">
        <v>4.6285807291666599</v>
      </c>
      <c r="L37" s="2">
        <v>6.2848307291666599</v>
      </c>
      <c r="M37" s="2">
        <v>6.6023763020833304</v>
      </c>
      <c r="N37" s="2">
        <v>3.19287109375</v>
      </c>
      <c r="O37" s="2">
        <v>4.2610677083333304</v>
      </c>
      <c r="P37" s="2">
        <v>4.58251953125</v>
      </c>
      <c r="Q37" s="2">
        <v>4.0475260416666599</v>
      </c>
      <c r="R37" s="2">
        <v>3.6116536458333299</v>
      </c>
      <c r="S37" s="2">
        <v>4.26611328125</v>
      </c>
      <c r="T37" s="2">
        <v>5.2405598958333304</v>
      </c>
      <c r="U37" s="2">
        <v>5.28564453125</v>
      </c>
      <c r="W37" s="2">
        <f t="shared" si="0"/>
        <v>3.6018554687499957</v>
      </c>
      <c r="X37" s="2">
        <f t="shared" si="1"/>
        <v>4.7375162760416645</v>
      </c>
    </row>
    <row r="38" spans="1:25" x14ac:dyDescent="0.2">
      <c r="A38" s="2">
        <v>37</v>
      </c>
      <c r="B38" s="2">
        <v>48.6136067708333</v>
      </c>
      <c r="C38" s="5">
        <v>53.6155598958333</v>
      </c>
      <c r="D38" s="5">
        <v>45.9912109375</v>
      </c>
      <c r="E38" s="2">
        <v>68.26953125</v>
      </c>
      <c r="F38" s="2">
        <v>156.941080729166</v>
      </c>
      <c r="G38" s="2">
        <v>103.618977864583</v>
      </c>
      <c r="H38" s="2">
        <v>105.879069010416</v>
      </c>
      <c r="I38" s="2">
        <v>36.73828125</v>
      </c>
      <c r="J38" s="2">
        <v>42.89404296875</v>
      </c>
      <c r="K38" s="2">
        <v>60.5120442708333</v>
      </c>
      <c r="L38" s="2">
        <v>47.8323567708333</v>
      </c>
      <c r="M38" s="2">
        <v>48.0712890625</v>
      </c>
      <c r="N38" s="2">
        <v>99.02392578125</v>
      </c>
      <c r="O38" s="2">
        <v>47.1962890625</v>
      </c>
      <c r="P38" s="2">
        <v>145.258951822916</v>
      </c>
      <c r="Q38" s="2">
        <v>75.8875325520833</v>
      </c>
      <c r="R38" s="2">
        <v>84.3515625</v>
      </c>
      <c r="S38" s="2">
        <v>76.6710611979166</v>
      </c>
      <c r="T38" s="2">
        <v>72.9894205729166</v>
      </c>
      <c r="U38" s="2">
        <v>62.6892903645833</v>
      </c>
      <c r="W38" s="2">
        <f t="shared" si="0"/>
        <v>72.30734049479149</v>
      </c>
      <c r="X38" s="2">
        <f t="shared" si="1"/>
        <v>75.997167968749906</v>
      </c>
    </row>
    <row r="39" spans="1:25" x14ac:dyDescent="0.2">
      <c r="A39" s="2">
        <v>38</v>
      </c>
      <c r="B39" s="2">
        <v>178.826334635416</v>
      </c>
      <c r="C39" s="5">
        <v>261.135416666666</v>
      </c>
      <c r="D39" s="5">
        <v>150.08984375</v>
      </c>
      <c r="E39" s="2">
        <v>253.43212890625</v>
      </c>
      <c r="F39" s="2">
        <v>281.03450520833297</v>
      </c>
      <c r="G39" s="2">
        <v>90.3009440104166</v>
      </c>
      <c r="H39" s="2">
        <v>67.77734375</v>
      </c>
      <c r="I39" s="2">
        <v>62.3673502604166</v>
      </c>
      <c r="J39" s="2">
        <v>62.72265625</v>
      </c>
      <c r="K39" s="2">
        <v>342.98860677083297</v>
      </c>
      <c r="L39" s="2">
        <v>34.1297200520833</v>
      </c>
      <c r="M39" s="2">
        <v>32.2869466145833</v>
      </c>
      <c r="N39" s="2">
        <v>41.0052083333333</v>
      </c>
      <c r="O39" s="2">
        <v>122.909505208333</v>
      </c>
      <c r="P39" s="2">
        <v>84.0782877604166</v>
      </c>
      <c r="Q39" s="2">
        <v>361.02278645833297</v>
      </c>
      <c r="R39" s="2">
        <v>41.9388020833333</v>
      </c>
      <c r="S39" s="2">
        <v>330.99397786458297</v>
      </c>
      <c r="T39" s="2">
        <v>355.351236979166</v>
      </c>
      <c r="U39" s="2">
        <v>349.16943359375</v>
      </c>
      <c r="W39" s="2">
        <f t="shared" si="0"/>
        <v>175.0675130208331</v>
      </c>
      <c r="X39" s="2">
        <f t="shared" si="1"/>
        <v>175.28859049479149</v>
      </c>
    </row>
    <row r="40" spans="1:25" x14ac:dyDescent="0.2">
      <c r="A40" s="2">
        <v>39</v>
      </c>
      <c r="B40" s="2">
        <v>10.9119466145833</v>
      </c>
      <c r="C40" s="5">
        <v>13.1388346354166</v>
      </c>
      <c r="D40" s="5">
        <v>6.8235677083333304</v>
      </c>
      <c r="E40" s="2">
        <v>13.6583658854166</v>
      </c>
      <c r="F40" s="2">
        <v>13.61572265625</v>
      </c>
      <c r="G40" s="2">
        <v>6.4283854166666599</v>
      </c>
      <c r="H40" s="2">
        <v>5.41650390625</v>
      </c>
      <c r="I40" s="2">
        <v>5.6853841145833304</v>
      </c>
      <c r="J40" s="2">
        <v>6.2600911458333304</v>
      </c>
      <c r="K40" s="2">
        <v>14.34228515625</v>
      </c>
      <c r="L40" s="2">
        <v>7.380859375</v>
      </c>
      <c r="M40" s="2">
        <v>7.3040364583333304</v>
      </c>
      <c r="N40" s="2">
        <v>4.8683268229166599</v>
      </c>
      <c r="O40" s="2">
        <v>6.1158854166666599</v>
      </c>
      <c r="P40" s="2">
        <v>5.87353515625</v>
      </c>
      <c r="Q40" s="2">
        <v>15.60693359375</v>
      </c>
      <c r="R40" s="2">
        <v>5.2742513020833304</v>
      </c>
      <c r="S40" s="2">
        <v>13.8995768229166</v>
      </c>
      <c r="T40" s="2">
        <v>14.3662109375</v>
      </c>
      <c r="U40" s="2">
        <v>13.7301432291666</v>
      </c>
      <c r="W40" s="2">
        <f t="shared" si="0"/>
        <v>9.6281087239583147</v>
      </c>
      <c r="X40" s="2">
        <f t="shared" si="1"/>
        <v>9.4419759114583179</v>
      </c>
    </row>
    <row r="41" spans="1:25" x14ac:dyDescent="0.2">
      <c r="A41" s="2">
        <v>40</v>
      </c>
      <c r="B41" s="2">
        <v>4.6481119791666599</v>
      </c>
      <c r="C41" s="5">
        <v>6.0069986979166599</v>
      </c>
      <c r="D41" s="5">
        <v>4.32421875</v>
      </c>
      <c r="E41" s="2">
        <v>6.9986979166666599</v>
      </c>
      <c r="F41" s="2">
        <v>7.4347330729166599</v>
      </c>
      <c r="G41" s="2">
        <v>3.74755859375</v>
      </c>
      <c r="H41" s="2">
        <v>3.4104817708333299</v>
      </c>
      <c r="I41" s="2">
        <v>4.1974283854166599</v>
      </c>
      <c r="J41" s="2">
        <v>4.1658528645833304</v>
      </c>
      <c r="K41" s="2">
        <v>6.5445963541666599</v>
      </c>
      <c r="L41" s="2">
        <v>5.1818033854166599</v>
      </c>
      <c r="M41" s="2">
        <v>5.2029622395833304</v>
      </c>
      <c r="N41" s="2">
        <v>3.4676106770833299</v>
      </c>
      <c r="O41" s="2">
        <v>3.5870768229166599</v>
      </c>
      <c r="P41" s="2">
        <v>4.0955403645833304</v>
      </c>
      <c r="Q41" s="2">
        <v>9.5782877604166607</v>
      </c>
      <c r="R41" s="2">
        <v>4.240234375</v>
      </c>
      <c r="S41" s="2">
        <v>7.1302083333333304</v>
      </c>
      <c r="T41" s="2">
        <v>8.5564778645833304</v>
      </c>
      <c r="U41" s="2">
        <v>6.361328125</v>
      </c>
      <c r="W41" s="2">
        <f t="shared" si="0"/>
        <v>5.1478678385416616</v>
      </c>
      <c r="X41" s="2">
        <f t="shared" si="1"/>
        <v>5.7401529947916625</v>
      </c>
    </row>
    <row r="42" spans="1:25" x14ac:dyDescent="0.2">
      <c r="A42" s="2">
        <v>41</v>
      </c>
      <c r="B42" s="2">
        <v>3.38232421875</v>
      </c>
      <c r="C42" s="5">
        <v>4.3943684895833304</v>
      </c>
      <c r="D42" s="5">
        <v>3.1495768229166599</v>
      </c>
      <c r="E42" s="2">
        <v>5.4378255208333304</v>
      </c>
      <c r="F42" s="2">
        <v>4.6486002604166599</v>
      </c>
      <c r="G42" s="2">
        <v>3.01025390625</v>
      </c>
      <c r="H42" s="2">
        <v>2.4261067708333299</v>
      </c>
      <c r="I42" s="2">
        <v>3.5237630208333299</v>
      </c>
      <c r="J42" s="2">
        <v>3.1634114583333299</v>
      </c>
      <c r="K42" s="2">
        <v>4.6297200520833304</v>
      </c>
      <c r="L42" s="2">
        <v>4.2498372395833304</v>
      </c>
      <c r="M42" s="2">
        <v>4.5926106770833304</v>
      </c>
      <c r="N42" s="2">
        <v>2.81787109375</v>
      </c>
      <c r="O42" s="2">
        <v>2.97607421875</v>
      </c>
      <c r="P42" s="2">
        <v>3.1402994791666599</v>
      </c>
      <c r="Q42" s="2">
        <v>5.8444010416666599</v>
      </c>
      <c r="R42" s="2">
        <v>3.80078125</v>
      </c>
      <c r="S42" s="2">
        <v>5.1604817708333304</v>
      </c>
      <c r="T42" s="2">
        <v>5.5045572916666599</v>
      </c>
      <c r="U42" s="2">
        <v>4.2814127604166599</v>
      </c>
      <c r="W42" s="2">
        <f t="shared" si="0"/>
        <v>3.77659505208333</v>
      </c>
      <c r="X42" s="2">
        <f t="shared" si="1"/>
        <v>4.2368326822916629</v>
      </c>
    </row>
    <row r="43" spans="1:25" x14ac:dyDescent="0.2">
      <c r="A43" s="2">
        <v>42</v>
      </c>
      <c r="B43" s="2">
        <v>2.78955078125</v>
      </c>
      <c r="C43" s="5">
        <v>3.7791341145833299</v>
      </c>
      <c r="D43" s="5">
        <v>2.8238932291666599</v>
      </c>
      <c r="E43" s="2">
        <v>4.8587239583333304</v>
      </c>
      <c r="F43" s="2">
        <v>3.7452799479166599</v>
      </c>
      <c r="G43" s="2">
        <v>2.5519205729166599</v>
      </c>
      <c r="H43" s="2">
        <v>2.1520182291666599</v>
      </c>
      <c r="I43" s="2">
        <v>2.9772135416666599</v>
      </c>
      <c r="J43" s="2">
        <v>2.6619466145833299</v>
      </c>
      <c r="K43" s="2">
        <v>4.11328125</v>
      </c>
      <c r="L43" s="2">
        <v>3.7076822916666599</v>
      </c>
      <c r="M43" s="2">
        <v>3.9560546875</v>
      </c>
      <c r="N43" s="2">
        <v>2.4939778645833299</v>
      </c>
      <c r="O43" s="2">
        <v>2.546875</v>
      </c>
      <c r="P43" s="2">
        <v>2.6910807291666599</v>
      </c>
      <c r="Q43" s="2">
        <v>4.89013671875</v>
      </c>
      <c r="R43" s="2">
        <v>3.3359375</v>
      </c>
      <c r="S43" s="2">
        <v>4.6814778645833304</v>
      </c>
      <c r="T43" s="2">
        <v>4.6731770833333304</v>
      </c>
      <c r="U43" s="2">
        <v>3.8766276041666599</v>
      </c>
      <c r="W43" s="2">
        <f t="shared" si="0"/>
        <v>3.2452962239583285</v>
      </c>
      <c r="X43" s="2">
        <f t="shared" si="1"/>
        <v>3.6853027343749964</v>
      </c>
    </row>
    <row r="44" spans="1:25" x14ac:dyDescent="0.2">
      <c r="A44" s="2">
        <v>43</v>
      </c>
      <c r="B44" s="2">
        <v>329.707682291666</v>
      </c>
      <c r="C44" s="5">
        <v>300.701171875</v>
      </c>
      <c r="D44" s="5">
        <v>125.21240234375</v>
      </c>
      <c r="E44" s="2">
        <v>82.6661783854166</v>
      </c>
      <c r="F44" s="2">
        <v>152.5908203125</v>
      </c>
      <c r="G44" s="2">
        <v>413.294921875</v>
      </c>
      <c r="H44" s="2">
        <v>179.662272135416</v>
      </c>
      <c r="I44" s="2">
        <v>150.24365234375</v>
      </c>
      <c r="J44" s="2">
        <v>165.133951822916</v>
      </c>
      <c r="K44" s="2">
        <v>229.975911458333</v>
      </c>
      <c r="L44" s="2">
        <v>466.26692708333297</v>
      </c>
      <c r="M44" s="2">
        <v>127.920084635416</v>
      </c>
      <c r="N44" s="2">
        <v>239.515950520833</v>
      </c>
      <c r="O44" s="2">
        <v>434.412760416666</v>
      </c>
      <c r="P44" s="2">
        <v>500.360514322916</v>
      </c>
      <c r="Q44" s="2">
        <v>427.92561848958297</v>
      </c>
      <c r="R44" s="2">
        <v>348.29085286458297</v>
      </c>
      <c r="S44" s="2">
        <v>477.885904947916</v>
      </c>
      <c r="T44" s="2">
        <v>399.717447916666</v>
      </c>
      <c r="U44" s="2">
        <v>154.486653645833</v>
      </c>
      <c r="W44" s="2">
        <f t="shared" si="0"/>
        <v>212.91889648437478</v>
      </c>
      <c r="X44" s="2">
        <f t="shared" si="1"/>
        <v>357.67827148437448</v>
      </c>
    </row>
    <row r="45" spans="1:25" x14ac:dyDescent="0.2">
      <c r="A45" s="2">
        <v>44</v>
      </c>
      <c r="B45" s="2">
        <v>21.4664713541666</v>
      </c>
      <c r="C45" s="5">
        <v>22.4962565104166</v>
      </c>
      <c r="D45" s="5">
        <v>5.9913736979166599</v>
      </c>
      <c r="E45" s="2">
        <v>5.3250325520833304</v>
      </c>
      <c r="F45" s="2">
        <v>8.197265625</v>
      </c>
      <c r="G45" s="2">
        <v>23.6451822916666</v>
      </c>
      <c r="H45" s="2">
        <v>9.6857096354166607</v>
      </c>
      <c r="I45" s="2">
        <v>7.6640625</v>
      </c>
      <c r="J45" s="2">
        <v>9.1546223958333304</v>
      </c>
      <c r="K45" s="2">
        <v>18.70751953125</v>
      </c>
      <c r="L45" s="2">
        <v>26.7882486979166</v>
      </c>
      <c r="M45" s="2">
        <v>6.7320963541666599</v>
      </c>
      <c r="N45" s="2">
        <v>15.7273763020833</v>
      </c>
      <c r="O45" s="2">
        <v>29.3758138020833</v>
      </c>
      <c r="P45" s="2">
        <v>22.17333984375</v>
      </c>
      <c r="Q45" s="2">
        <v>22.5693359375</v>
      </c>
      <c r="R45" s="2">
        <v>16.7869466145833</v>
      </c>
      <c r="S45" s="2">
        <v>30.21923828125</v>
      </c>
      <c r="T45" s="2">
        <v>21.4308268229166</v>
      </c>
      <c r="U45" s="2">
        <v>7.9607747395833304</v>
      </c>
      <c r="W45" s="2">
        <f t="shared" si="0"/>
        <v>13.233349609374978</v>
      </c>
      <c r="X45" s="2">
        <f t="shared" si="1"/>
        <v>19.976399739583307</v>
      </c>
    </row>
    <row r="46" spans="1:25" x14ac:dyDescent="0.2">
      <c r="A46" s="2">
        <v>45</v>
      </c>
      <c r="B46" s="2">
        <v>5.4695638020833304</v>
      </c>
      <c r="C46" s="5">
        <v>7.490234375</v>
      </c>
      <c r="D46" s="5">
        <v>3.4187825520833299</v>
      </c>
      <c r="E46" s="2">
        <v>3.4931640625</v>
      </c>
      <c r="F46" s="2">
        <v>3.5701497395833299</v>
      </c>
      <c r="G46" s="2">
        <v>6.5152994791666599</v>
      </c>
      <c r="H46" s="2">
        <v>4.0838216145833304</v>
      </c>
      <c r="I46" s="2">
        <v>4.3019205729166599</v>
      </c>
      <c r="J46" s="2">
        <v>5.1486002604166599</v>
      </c>
      <c r="K46" s="2">
        <v>7.1085611979166599</v>
      </c>
      <c r="L46" s="2">
        <v>10.3421223958333</v>
      </c>
      <c r="M46" s="2">
        <v>5.248046875</v>
      </c>
      <c r="N46" s="2">
        <v>4.3238932291666599</v>
      </c>
      <c r="O46" s="2">
        <v>9.4669596354166607</v>
      </c>
      <c r="P46" s="2">
        <v>9.25341796875</v>
      </c>
      <c r="Q46" s="2">
        <v>8.2119140625</v>
      </c>
      <c r="R46" s="2">
        <v>6.29736328125</v>
      </c>
      <c r="S46" s="2">
        <v>9.9796549479166607</v>
      </c>
      <c r="T46" s="2">
        <v>6.7311197916666599</v>
      </c>
      <c r="U46" s="2">
        <v>3.49462890625</v>
      </c>
      <c r="W46" s="2">
        <f t="shared" si="0"/>
        <v>5.0600097656249954</v>
      </c>
      <c r="X46" s="2">
        <f t="shared" si="1"/>
        <v>7.3349121093749945</v>
      </c>
    </row>
    <row r="47" spans="1:25" x14ac:dyDescent="0.2">
      <c r="A47" s="2">
        <v>46</v>
      </c>
      <c r="B47" s="2">
        <v>4.19775390625</v>
      </c>
      <c r="C47" s="5">
        <v>5.3463541666666599</v>
      </c>
      <c r="D47" s="5">
        <v>2.7423502604166599</v>
      </c>
      <c r="E47" s="2">
        <v>3.0408528645833299</v>
      </c>
      <c r="F47" s="2">
        <v>2.9365234375</v>
      </c>
      <c r="G47" s="2">
        <v>4.111328125</v>
      </c>
      <c r="H47" s="2">
        <v>3.2311197916666599</v>
      </c>
      <c r="I47" s="2">
        <v>3.6712239583333299</v>
      </c>
      <c r="J47" s="2">
        <v>4.240234375</v>
      </c>
      <c r="K47" s="2">
        <v>5.51611328125</v>
      </c>
      <c r="L47" s="2">
        <v>6.15966796875</v>
      </c>
      <c r="M47" s="2">
        <v>4.4816080729166599</v>
      </c>
      <c r="N47" s="2">
        <v>3.1642252604166599</v>
      </c>
      <c r="O47" s="2">
        <v>6.6087239583333304</v>
      </c>
      <c r="P47" s="2">
        <v>7.06494140625</v>
      </c>
      <c r="Q47" s="2">
        <v>5.8938802083333304</v>
      </c>
      <c r="R47" s="2">
        <v>3.859375</v>
      </c>
      <c r="S47" s="2">
        <v>6.025390625</v>
      </c>
      <c r="T47" s="2">
        <v>4.9181315104166599</v>
      </c>
      <c r="U47" s="2">
        <v>2.8427734375</v>
      </c>
      <c r="W47" s="2">
        <f t="shared" si="0"/>
        <v>3.9033854166666644</v>
      </c>
      <c r="X47" s="2">
        <f t="shared" si="1"/>
        <v>5.1018717447916639</v>
      </c>
    </row>
    <row r="48" spans="1:25" x14ac:dyDescent="0.2">
      <c r="A48" s="2">
        <v>47</v>
      </c>
      <c r="B48" s="2">
        <v>3.6712239583333299</v>
      </c>
      <c r="C48" s="5">
        <v>4.85595703125</v>
      </c>
      <c r="D48" s="5">
        <v>2.48974609375</v>
      </c>
      <c r="E48" s="2">
        <v>2.9033203125</v>
      </c>
      <c r="F48" s="2">
        <v>2.578125</v>
      </c>
      <c r="G48" s="2">
        <v>3.36962890625</v>
      </c>
      <c r="H48" s="2">
        <v>2.7399088541666599</v>
      </c>
      <c r="I48" s="2">
        <v>3.33642578125</v>
      </c>
      <c r="J48" s="2">
        <v>3.8863932291666599</v>
      </c>
      <c r="K48" s="2">
        <v>4.6188151041666599</v>
      </c>
      <c r="L48" s="2">
        <v>4.8116861979166599</v>
      </c>
      <c r="M48" s="2">
        <v>4.0397135416666599</v>
      </c>
      <c r="N48" s="2">
        <v>2.7039388020833299</v>
      </c>
      <c r="O48" s="2">
        <v>5.99853515625</v>
      </c>
      <c r="P48" s="2">
        <v>6.2350260416666599</v>
      </c>
      <c r="Q48" s="2">
        <v>5.1722005208333304</v>
      </c>
      <c r="R48" s="2">
        <v>3.12548828125</v>
      </c>
      <c r="S48" s="2">
        <v>4.6261393229166599</v>
      </c>
      <c r="T48" s="2">
        <v>4.1162109375</v>
      </c>
      <c r="U48" s="2">
        <v>2.5320638020833299</v>
      </c>
      <c r="W48" s="2">
        <f>AVERAGE(B48:K48)</f>
        <v>3.4449544270833306</v>
      </c>
      <c r="X48" s="2">
        <f t="shared" si="1"/>
        <v>4.3361002604166625</v>
      </c>
    </row>
    <row r="49" spans="1:24" x14ac:dyDescent="0.2">
      <c r="A49" s="2">
        <v>48</v>
      </c>
      <c r="B49" s="2">
        <v>119.173665364583</v>
      </c>
      <c r="C49" s="2">
        <v>106.56005859375</v>
      </c>
      <c r="D49" s="2">
        <v>123.269205729166</v>
      </c>
      <c r="E49" s="2">
        <v>119.73583984375</v>
      </c>
      <c r="F49" s="2">
        <v>166.6142578125</v>
      </c>
      <c r="G49" s="2">
        <v>175.47119140625</v>
      </c>
      <c r="H49" s="2">
        <v>161.772135416666</v>
      </c>
      <c r="I49" s="2">
        <v>128.47802734375</v>
      </c>
      <c r="J49" s="2">
        <v>115.865071614583</v>
      </c>
      <c r="K49" s="2">
        <v>116.7021484375</v>
      </c>
      <c r="L49" s="2">
        <v>135.443522135416</v>
      </c>
      <c r="M49" s="2">
        <v>133.135091145833</v>
      </c>
      <c r="N49" s="2">
        <v>183.618326822916</v>
      </c>
      <c r="O49" s="2">
        <v>114.608561197916</v>
      </c>
      <c r="P49" s="2">
        <v>174.711588541666</v>
      </c>
      <c r="Q49" s="2">
        <v>109.049153645833</v>
      </c>
      <c r="R49" s="2">
        <v>194.889485677083</v>
      </c>
      <c r="S49" s="2">
        <v>124.74169921875</v>
      </c>
      <c r="T49" s="2">
        <v>143.806315104166</v>
      </c>
      <c r="U49" s="2">
        <v>121.33935546875</v>
      </c>
      <c r="W49" s="6">
        <f>AVERAGE(B49:K49)</f>
        <v>133.3641601562498</v>
      </c>
      <c r="X49" s="6">
        <f>AVERAGE(L49:U49)</f>
        <v>143.53430989583291</v>
      </c>
    </row>
    <row r="50" spans="1:24" x14ac:dyDescent="0.2">
      <c r="B50" s="2">
        <f>AVERAGE(B2:B49)</f>
        <v>40.036458333333272</v>
      </c>
      <c r="C50" s="2">
        <f t="shared" ref="C50:U50" si="2">AVERAGE(C2:C49)</f>
        <v>47.165473090277693</v>
      </c>
      <c r="D50" s="2">
        <f t="shared" si="2"/>
        <v>39.320668538411432</v>
      </c>
      <c r="E50" s="2">
        <f t="shared" si="2"/>
        <v>43.695281982421811</v>
      </c>
      <c r="F50" s="2">
        <f>AVERAGE(F2:F49)</f>
        <v>42.602959526909665</v>
      </c>
      <c r="G50" s="2">
        <f t="shared" si="2"/>
        <v>55.714691162109318</v>
      </c>
      <c r="H50" s="2">
        <f t="shared" si="2"/>
        <v>32.182844373914868</v>
      </c>
      <c r="I50" s="2">
        <f t="shared" si="2"/>
        <v>42.187808566623239</v>
      </c>
      <c r="J50" s="2">
        <f t="shared" si="2"/>
        <v>36.417639838324561</v>
      </c>
      <c r="K50" s="2">
        <f t="shared" si="2"/>
        <v>51.98650444878465</v>
      </c>
      <c r="L50" s="2">
        <f t="shared" si="2"/>
        <v>58.990390353732572</v>
      </c>
      <c r="M50" s="2">
        <f t="shared" si="2"/>
        <v>56.06618584526904</v>
      </c>
      <c r="N50" s="2">
        <f t="shared" si="2"/>
        <v>45.145077175564161</v>
      </c>
      <c r="O50" s="2">
        <f t="shared" si="2"/>
        <v>58.567023383246436</v>
      </c>
      <c r="P50" s="2">
        <f t="shared" si="2"/>
        <v>68.640920003255118</v>
      </c>
      <c r="Q50" s="2">
        <f t="shared" si="2"/>
        <v>66.090247260199575</v>
      </c>
      <c r="R50" s="2">
        <f t="shared" si="2"/>
        <v>57.413028293185683</v>
      </c>
      <c r="S50" s="2">
        <f t="shared" si="2"/>
        <v>62.2109103732638</v>
      </c>
      <c r="T50" s="2">
        <f t="shared" si="2"/>
        <v>55.117282443576322</v>
      </c>
      <c r="U50" s="2">
        <f t="shared" si="2"/>
        <v>54.524756537543333</v>
      </c>
      <c r="W50" s="3">
        <f>AVERAGE(B50:K50)</f>
        <v>43.131032986111052</v>
      </c>
      <c r="X50" s="3">
        <f>AVERAGE(L50:U50)</f>
        <v>58.276582166883614</v>
      </c>
    </row>
    <row r="51" spans="1:24" x14ac:dyDescent="0.2">
      <c r="A51" s="2" t="s">
        <v>2</v>
      </c>
      <c r="B51" s="2" t="s">
        <v>3</v>
      </c>
      <c r="C51" s="2" t="s">
        <v>4</v>
      </c>
      <c r="D51" s="2" t="s">
        <v>7</v>
      </c>
      <c r="E51" s="2" t="s">
        <v>8</v>
      </c>
      <c r="F51" s="2" t="s">
        <v>9</v>
      </c>
      <c r="G51" s="2" t="s">
        <v>10</v>
      </c>
      <c r="H51" s="2" t="s">
        <v>11</v>
      </c>
      <c r="I51" s="2" t="s">
        <v>12</v>
      </c>
      <c r="J51" s="2" t="s">
        <v>13</v>
      </c>
      <c r="K51" s="2" t="s">
        <v>14</v>
      </c>
      <c r="L51" s="2" t="s">
        <v>15</v>
      </c>
      <c r="M51" s="2" t="s">
        <v>16</v>
      </c>
      <c r="N51" s="2" t="s">
        <v>17</v>
      </c>
      <c r="O51" s="2" t="s">
        <v>18</v>
      </c>
      <c r="P51" s="2" t="s">
        <v>19</v>
      </c>
      <c r="Q51" s="2" t="s">
        <v>5</v>
      </c>
      <c r="R51" s="2" t="s">
        <v>20</v>
      </c>
      <c r="S51" s="2" t="s">
        <v>21</v>
      </c>
      <c r="T51" s="2" t="s">
        <v>22</v>
      </c>
      <c r="U51" s="2" t="s">
        <v>23</v>
      </c>
    </row>
    <row r="53" spans="1:24" x14ac:dyDescent="0.2">
      <c r="D53" s="6"/>
      <c r="E53" s="6"/>
      <c r="F53" s="6"/>
      <c r="G53" s="6"/>
      <c r="H53" s="6"/>
      <c r="I53" s="6"/>
    </row>
    <row r="54" spans="1:24" x14ac:dyDescent="0.2">
      <c r="D54" s="6"/>
      <c r="E54" s="6"/>
      <c r="F54" s="6"/>
      <c r="G54" s="6"/>
      <c r="H54" s="6"/>
      <c r="I54" s="6"/>
    </row>
    <row r="55" spans="1:24" ht="18" x14ac:dyDescent="0.2">
      <c r="D55" s="6"/>
      <c r="E55" s="7"/>
      <c r="F55" s="6"/>
      <c r="G55" s="6"/>
      <c r="H55" s="6"/>
      <c r="I55" s="6"/>
    </row>
    <row r="56" spans="1:24" x14ac:dyDescent="0.2">
      <c r="D56" s="6"/>
      <c r="E56" s="6"/>
      <c r="F56" s="6"/>
      <c r="G56" s="6"/>
      <c r="H56" s="6"/>
      <c r="I56" s="6"/>
    </row>
    <row r="57" spans="1:24" x14ac:dyDescent="0.2">
      <c r="D57" s="6"/>
      <c r="E57" s="6"/>
      <c r="F57" s="6"/>
      <c r="G57" s="6"/>
      <c r="H57" s="6"/>
      <c r="I57" s="6"/>
    </row>
    <row r="62" spans="1:24" x14ac:dyDescent="0.2">
      <c r="B62" s="5"/>
      <c r="C62" s="5"/>
      <c r="D62" s="5"/>
      <c r="E62" s="5"/>
      <c r="F62" s="1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968C0-491B-F843-8145-2AB7E57E1331}">
  <dimension ref="A1:Y62"/>
  <sheetViews>
    <sheetView topLeftCell="A29" zoomScale="84" zoomScaleNormal="84" workbookViewId="0">
      <selection activeCell="A60" sqref="A60:A69"/>
    </sheetView>
  </sheetViews>
  <sheetFormatPr baseColWidth="10" defaultRowHeight="16" x14ac:dyDescent="0.2"/>
  <cols>
    <col min="1" max="1" width="15.6640625" style="2" customWidth="1"/>
    <col min="2" max="2" width="12.83203125" style="2" customWidth="1"/>
    <col min="3" max="3" width="14" style="2" customWidth="1"/>
    <col min="4" max="4" width="13.6640625" style="2" customWidth="1"/>
    <col min="5" max="16384" width="10.83203125" style="2"/>
  </cols>
  <sheetData>
    <row r="1" spans="1:24" x14ac:dyDescent="0.2">
      <c r="A1" s="2" t="s">
        <v>27</v>
      </c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4" t="s">
        <v>1</v>
      </c>
      <c r="M1" s="4"/>
      <c r="N1" s="4"/>
      <c r="O1" s="4"/>
      <c r="P1" s="4"/>
      <c r="Q1" s="4"/>
      <c r="R1" s="4"/>
      <c r="S1" s="4"/>
      <c r="T1" s="4"/>
      <c r="U1" s="4"/>
      <c r="W1" s="3" t="s">
        <v>25</v>
      </c>
      <c r="X1" s="4" t="s">
        <v>26</v>
      </c>
    </row>
    <row r="2" spans="1:24" x14ac:dyDescent="0.2">
      <c r="A2" s="2">
        <v>1</v>
      </c>
      <c r="B2" s="2">
        <v>18.6551106770833</v>
      </c>
      <c r="C2" s="5">
        <v>20.6559244791666</v>
      </c>
      <c r="D2" s="5">
        <v>15.5455729166666</v>
      </c>
      <c r="E2" s="2">
        <v>19.07861328125</v>
      </c>
      <c r="F2" s="2">
        <v>15.12744140625</v>
      </c>
      <c r="G2" s="2">
        <v>22.8094075520833</v>
      </c>
      <c r="H2" s="2">
        <v>15.8544921875</v>
      </c>
      <c r="I2" s="2">
        <v>14.6608072916666</v>
      </c>
      <c r="J2" s="2">
        <v>16.7444661458333</v>
      </c>
      <c r="K2" s="2">
        <v>15.8147786458333</v>
      </c>
      <c r="L2" s="2">
        <v>26.03271484375</v>
      </c>
      <c r="M2" s="2">
        <v>15.0460611979166</v>
      </c>
      <c r="N2" s="2">
        <v>15.6931966145833</v>
      </c>
      <c r="O2" s="2">
        <v>16.3199869791666</v>
      </c>
      <c r="P2" s="2">
        <v>17.5690104166666</v>
      </c>
      <c r="Q2" s="2">
        <v>20.9117838541666</v>
      </c>
      <c r="R2" s="2">
        <v>18.97216796875</v>
      </c>
      <c r="S2" s="2">
        <v>17.3395182291666</v>
      </c>
      <c r="T2" s="2">
        <v>27.2998046875</v>
      </c>
      <c r="U2" s="2">
        <v>28.5777994791666</v>
      </c>
      <c r="W2" s="2">
        <f t="shared" ref="W2:W47" si="0">AVERAGE(B2:K2)</f>
        <v>17.494661458333304</v>
      </c>
      <c r="X2" s="2">
        <f t="shared" ref="X2:X48" si="1">AVERAGE(L2:U2)</f>
        <v>20.376204427083291</v>
      </c>
    </row>
    <row r="3" spans="1:24" x14ac:dyDescent="0.2">
      <c r="A3" s="2">
        <v>2</v>
      </c>
      <c r="B3" s="2">
        <v>7.5861002604166599</v>
      </c>
      <c r="C3" s="5">
        <v>9.1521809895833304</v>
      </c>
      <c r="D3" s="5">
        <v>7.26953125</v>
      </c>
      <c r="E3" s="2">
        <v>8.3933919270833304</v>
      </c>
      <c r="F3" s="2">
        <v>5.1803385416666599</v>
      </c>
      <c r="G3" s="2">
        <v>7.8883463541666599</v>
      </c>
      <c r="H3" s="2">
        <v>7.3372395833333304</v>
      </c>
      <c r="I3" s="2">
        <v>6.6966145833333304</v>
      </c>
      <c r="J3" s="2">
        <v>7.7783203125</v>
      </c>
      <c r="K3" s="2">
        <v>6.1736653645833304</v>
      </c>
      <c r="L3" s="2">
        <v>9.4073893229166607</v>
      </c>
      <c r="M3" s="2">
        <v>8.0540364583333304</v>
      </c>
      <c r="N3" s="2">
        <v>7.0890299479166599</v>
      </c>
      <c r="O3" s="2">
        <v>6.8082682291666599</v>
      </c>
      <c r="P3" s="2">
        <v>6.234375</v>
      </c>
      <c r="Q3" s="2">
        <v>8.2718098958333304</v>
      </c>
      <c r="R3" s="2">
        <v>6.6925455729166599</v>
      </c>
      <c r="S3" s="2">
        <v>7.7179361979166599</v>
      </c>
      <c r="T3" s="2">
        <v>9.802734375</v>
      </c>
      <c r="U3" s="2">
        <v>10.3968098958333</v>
      </c>
      <c r="W3" s="2">
        <f t="shared" si="0"/>
        <v>7.3455729166666615</v>
      </c>
      <c r="X3" s="2">
        <f t="shared" si="1"/>
        <v>8.0474934895833261</v>
      </c>
    </row>
    <row r="4" spans="1:24" x14ac:dyDescent="0.2">
      <c r="A4" s="2">
        <v>3</v>
      </c>
      <c r="B4" s="2">
        <v>4.890625</v>
      </c>
      <c r="C4" s="5">
        <v>5.2890625</v>
      </c>
      <c r="D4" s="5">
        <v>4.0535481770833304</v>
      </c>
      <c r="E4" s="2">
        <v>4.5250651041666599</v>
      </c>
      <c r="F4" s="2">
        <v>3.2802734375</v>
      </c>
      <c r="G4" s="2">
        <v>5.41162109375</v>
      </c>
      <c r="H4" s="2">
        <v>4.6705729166666599</v>
      </c>
      <c r="I4" s="2">
        <v>3.6297200520833299</v>
      </c>
      <c r="J4" s="2">
        <v>4.1110026041666599</v>
      </c>
      <c r="K4" s="2">
        <v>3.5509440104166599</v>
      </c>
      <c r="L4" s="2">
        <v>6.03759765625</v>
      </c>
      <c r="M4" s="2">
        <v>4.2198893229166599</v>
      </c>
      <c r="N4" s="2">
        <v>4.6612955729166599</v>
      </c>
      <c r="O4" s="2">
        <v>4.11572265625</v>
      </c>
      <c r="P4" s="2">
        <v>4.10693359375</v>
      </c>
      <c r="Q4" s="2">
        <v>5.2643229166666599</v>
      </c>
      <c r="R4" s="2">
        <v>4.5763346354166599</v>
      </c>
      <c r="S4" s="2">
        <v>4.66357421875</v>
      </c>
      <c r="T4" s="2">
        <v>6.7283528645833304</v>
      </c>
      <c r="U4" s="2">
        <v>7.1375325520833304</v>
      </c>
      <c r="W4" s="2">
        <f t="shared" si="0"/>
        <v>4.341243489583329</v>
      </c>
      <c r="X4" s="2">
        <f t="shared" si="1"/>
        <v>5.1511555989583302</v>
      </c>
    </row>
    <row r="5" spans="1:24" x14ac:dyDescent="0.2">
      <c r="A5" s="2">
        <v>4</v>
      </c>
      <c r="B5" s="2">
        <v>3.12646484375</v>
      </c>
      <c r="C5" s="5">
        <v>3.40478515625</v>
      </c>
      <c r="D5" s="5">
        <v>2.6136067708333299</v>
      </c>
      <c r="E5" s="2">
        <v>2.9708658854166599</v>
      </c>
      <c r="F5" s="2">
        <v>2.2237955729166599</v>
      </c>
      <c r="G5" s="2">
        <v>3.6173502604166599</v>
      </c>
      <c r="H5" s="2">
        <v>3.0615234375</v>
      </c>
      <c r="I5" s="2">
        <v>2.57373046875</v>
      </c>
      <c r="J5" s="2">
        <v>2.4892578125</v>
      </c>
      <c r="K5" s="2">
        <v>2.46923828125</v>
      </c>
      <c r="L5" s="2">
        <v>4.52880859375</v>
      </c>
      <c r="M5" s="2">
        <v>2.9200846354166599</v>
      </c>
      <c r="N5" s="2">
        <v>3.4122721354166599</v>
      </c>
      <c r="O5" s="2">
        <v>2.830078125</v>
      </c>
      <c r="P5" s="2">
        <v>2.8948567708333299</v>
      </c>
      <c r="Q5" s="2">
        <v>3.8068033854166599</v>
      </c>
      <c r="R5" s="2">
        <v>3.2805989583333299</v>
      </c>
      <c r="S5" s="2">
        <v>3.08935546875</v>
      </c>
      <c r="T5" s="2">
        <v>4.0494791666666599</v>
      </c>
      <c r="U5" s="2">
        <v>4.2662760416666599</v>
      </c>
      <c r="W5" s="2">
        <f t="shared" si="0"/>
        <v>2.8550618489583313</v>
      </c>
      <c r="X5" s="2">
        <f t="shared" si="1"/>
        <v>3.5078613281249957</v>
      </c>
    </row>
    <row r="6" spans="1:24" x14ac:dyDescent="0.2">
      <c r="A6" s="2">
        <v>5</v>
      </c>
      <c r="B6" s="2">
        <v>127.351888020833</v>
      </c>
      <c r="C6" s="5">
        <v>232.412272135416</v>
      </c>
      <c r="D6" s="5">
        <v>222.79931640625</v>
      </c>
      <c r="E6" s="2">
        <v>208.836263020833</v>
      </c>
      <c r="F6" s="2">
        <v>243.728190104166</v>
      </c>
      <c r="G6" s="2">
        <v>132.00048828125</v>
      </c>
      <c r="H6" s="2">
        <v>200.376627604166</v>
      </c>
      <c r="I6" s="2">
        <v>230.104654947916</v>
      </c>
      <c r="J6" s="2">
        <v>182.597005208333</v>
      </c>
      <c r="K6" s="2">
        <v>165.031901041666</v>
      </c>
      <c r="L6" s="2">
        <v>298.60986328125</v>
      </c>
      <c r="M6" s="2">
        <v>314.52571614583297</v>
      </c>
      <c r="N6" s="2">
        <v>111.394368489583</v>
      </c>
      <c r="O6" s="2">
        <v>340.002115885416</v>
      </c>
      <c r="P6" s="2">
        <v>324.783365885416</v>
      </c>
      <c r="Q6" s="2">
        <v>290.373046875</v>
      </c>
      <c r="R6" s="2">
        <v>121.94482421875</v>
      </c>
      <c r="S6" s="2">
        <v>201.236002604166</v>
      </c>
      <c r="T6" s="2">
        <v>336.899576822916</v>
      </c>
      <c r="U6" s="2">
        <v>350.57275390625</v>
      </c>
      <c r="W6" s="2">
        <f t="shared" si="0"/>
        <v>194.52386067708292</v>
      </c>
      <c r="X6" s="2">
        <f t="shared" si="1"/>
        <v>269.03416341145805</v>
      </c>
    </row>
    <row r="7" spans="1:24" x14ac:dyDescent="0.2">
      <c r="A7" s="2">
        <v>6</v>
      </c>
      <c r="B7" s="2">
        <v>7.62353515625</v>
      </c>
      <c r="C7" s="5">
        <v>16.9894205729166</v>
      </c>
      <c r="D7" s="5">
        <v>13.466796875</v>
      </c>
      <c r="E7" s="2">
        <v>16.2734375</v>
      </c>
      <c r="F7" s="2">
        <v>12.6202799479166</v>
      </c>
      <c r="G7" s="2">
        <v>7.9212239583333304</v>
      </c>
      <c r="H7" s="2">
        <v>7.9475911458333304</v>
      </c>
      <c r="I7" s="2">
        <v>14.125</v>
      </c>
      <c r="J7" s="2">
        <v>14.2862955729166</v>
      </c>
      <c r="K7" s="2">
        <v>11.4306640625</v>
      </c>
      <c r="L7" s="2">
        <v>24.0929361979166</v>
      </c>
      <c r="M7" s="2">
        <v>25.8870442708333</v>
      </c>
      <c r="N7" s="2">
        <v>6.9500325520833304</v>
      </c>
      <c r="O7" s="2">
        <v>32.5625</v>
      </c>
      <c r="P7" s="2">
        <v>20.3048502604166</v>
      </c>
      <c r="Q7" s="2">
        <v>22.0994466145833</v>
      </c>
      <c r="R7" s="2">
        <v>7.1057942708333304</v>
      </c>
      <c r="S7" s="2">
        <v>12.0745442708333</v>
      </c>
      <c r="T7" s="2">
        <v>23.8396809895833</v>
      </c>
      <c r="U7" s="2">
        <v>34.3873697916666</v>
      </c>
      <c r="W7" s="2">
        <f t="shared" si="0"/>
        <v>12.268424479166645</v>
      </c>
      <c r="X7" s="2">
        <f t="shared" si="1"/>
        <v>20.930419921874968</v>
      </c>
    </row>
    <row r="8" spans="1:24" x14ac:dyDescent="0.2">
      <c r="A8" s="2">
        <v>7</v>
      </c>
      <c r="B8" s="2">
        <v>3.74267578125</v>
      </c>
      <c r="C8" s="5">
        <v>6.3367513020833304</v>
      </c>
      <c r="D8" s="5">
        <v>6.17041015625</v>
      </c>
      <c r="E8" s="2">
        <v>5.7195638020833304</v>
      </c>
      <c r="F8" s="2">
        <v>4.79931640625</v>
      </c>
      <c r="G8" s="2">
        <v>4.7555338541666599</v>
      </c>
      <c r="H8" s="2">
        <v>4.4861653645833304</v>
      </c>
      <c r="I8" s="2">
        <v>5.5704752604166599</v>
      </c>
      <c r="J8" s="2">
        <v>4.5690104166666599</v>
      </c>
      <c r="K8" s="2">
        <v>4.9881184895833304</v>
      </c>
      <c r="L8" s="2">
        <v>8.5888671875</v>
      </c>
      <c r="M8" s="2">
        <v>8.830078125</v>
      </c>
      <c r="N8" s="2">
        <v>4.4000651041666599</v>
      </c>
      <c r="O8" s="2">
        <v>11.0750325520833</v>
      </c>
      <c r="P8" s="2">
        <v>5.7976888020833304</v>
      </c>
      <c r="Q8" s="2">
        <v>8.4161783854166607</v>
      </c>
      <c r="R8" s="2">
        <v>4.455078125</v>
      </c>
      <c r="S8" s="2">
        <v>5.763671875</v>
      </c>
      <c r="T8" s="2">
        <v>9.91650390625</v>
      </c>
      <c r="U8" s="2">
        <v>10.8697916666666</v>
      </c>
      <c r="W8" s="2">
        <f t="shared" si="0"/>
        <v>5.1138020833333293</v>
      </c>
      <c r="X8" s="2">
        <f t="shared" si="1"/>
        <v>7.811295572916654</v>
      </c>
    </row>
    <row r="9" spans="1:24" x14ac:dyDescent="0.2">
      <c r="A9" s="2">
        <v>8</v>
      </c>
      <c r="B9" s="2">
        <v>2.9322916666666599</v>
      </c>
      <c r="C9" s="5">
        <v>4.3390299479166599</v>
      </c>
      <c r="D9" s="5">
        <v>3.93310546875</v>
      </c>
      <c r="E9" s="2">
        <v>4.7242838541666599</v>
      </c>
      <c r="F9" s="2">
        <v>3.5107421875</v>
      </c>
      <c r="G9" s="2">
        <v>3.595703125</v>
      </c>
      <c r="H9" s="2">
        <v>3.44775390625</v>
      </c>
      <c r="I9" s="2">
        <v>4.2805989583333304</v>
      </c>
      <c r="J9" s="2">
        <v>3.3634440104166599</v>
      </c>
      <c r="K9" s="2">
        <v>3.8264973958333299</v>
      </c>
      <c r="L9" s="2">
        <v>5.0696614583333304</v>
      </c>
      <c r="M9" s="2">
        <v>5.3357747395833304</v>
      </c>
      <c r="N9" s="2">
        <v>3.9290364583333299</v>
      </c>
      <c r="O9" s="2">
        <v>4.21533203125</v>
      </c>
      <c r="P9" s="2">
        <v>3.9656575520833299</v>
      </c>
      <c r="Q9" s="2">
        <v>4.6253255208333304</v>
      </c>
      <c r="R9" s="2">
        <v>3.8151041666666599</v>
      </c>
      <c r="S9" s="2">
        <v>3.7696940104166599</v>
      </c>
      <c r="T9" s="2">
        <v>5.5751953125</v>
      </c>
      <c r="U9" s="2">
        <v>5.6700846354166599</v>
      </c>
      <c r="W9" s="2">
        <f t="shared" si="0"/>
        <v>3.7953450520833294</v>
      </c>
      <c r="X9" s="2">
        <f t="shared" si="1"/>
        <v>4.5970865885416625</v>
      </c>
    </row>
    <row r="10" spans="1:24" x14ac:dyDescent="0.2">
      <c r="A10" s="2">
        <v>9</v>
      </c>
      <c r="B10" s="2">
        <v>2.3701171875</v>
      </c>
      <c r="C10" s="5">
        <v>3.310546875</v>
      </c>
      <c r="D10" s="5">
        <v>3.57373046875</v>
      </c>
      <c r="E10" s="2">
        <v>3.7849934895833299</v>
      </c>
      <c r="F10" s="2">
        <v>3.0445963541666599</v>
      </c>
      <c r="G10" s="2">
        <v>2.9396158854166599</v>
      </c>
      <c r="H10" s="2">
        <v>2.6474609375</v>
      </c>
      <c r="I10" s="2">
        <v>3.2010091145833299</v>
      </c>
      <c r="J10" s="2">
        <v>2.9560546875</v>
      </c>
      <c r="K10" s="2">
        <v>3.3313802083333299</v>
      </c>
      <c r="L10" s="2">
        <v>4.0906575520833304</v>
      </c>
      <c r="M10" s="2">
        <v>4.6285807291666599</v>
      </c>
      <c r="N10" s="2">
        <v>3.6629231770833299</v>
      </c>
      <c r="O10" s="2">
        <v>3.0569661458333299</v>
      </c>
      <c r="P10" s="2">
        <v>3.1453450520833299</v>
      </c>
      <c r="Q10" s="2">
        <v>3.4972330729166599</v>
      </c>
      <c r="R10" s="2">
        <v>3.2550455729166599</v>
      </c>
      <c r="S10" s="2">
        <v>2.94091796875</v>
      </c>
      <c r="T10" s="2">
        <v>5.3186848958333304</v>
      </c>
      <c r="U10" s="2">
        <v>5.3211263020833304</v>
      </c>
      <c r="W10" s="2">
        <f t="shared" si="0"/>
        <v>3.1159505208333309</v>
      </c>
      <c r="X10" s="2">
        <f t="shared" si="1"/>
        <v>3.8917480468749956</v>
      </c>
    </row>
    <row r="11" spans="1:24" x14ac:dyDescent="0.2">
      <c r="A11" s="2">
        <v>10</v>
      </c>
      <c r="B11" s="2">
        <v>51.0558268229166</v>
      </c>
      <c r="C11" s="5">
        <v>99.83837890625</v>
      </c>
      <c r="D11" s="5">
        <v>53.61767578125</v>
      </c>
      <c r="E11" s="2">
        <v>59.2664388020833</v>
      </c>
      <c r="F11" s="2">
        <v>132.419921875</v>
      </c>
      <c r="G11" s="2">
        <v>156.414225260416</v>
      </c>
      <c r="H11" s="2">
        <v>113.303873697916</v>
      </c>
      <c r="I11" s="2">
        <v>59.01416015625</v>
      </c>
      <c r="J11" s="2">
        <v>72.1622721354166</v>
      </c>
      <c r="K11" s="2">
        <v>59.2027994791666</v>
      </c>
      <c r="L11" s="2">
        <v>98.0970052083333</v>
      </c>
      <c r="M11" s="2">
        <v>80.669921875</v>
      </c>
      <c r="N11" s="2">
        <v>130.736979166666</v>
      </c>
      <c r="O11" s="2">
        <v>94.7233072916666</v>
      </c>
      <c r="P11" s="2">
        <v>107.91015625</v>
      </c>
      <c r="Q11" s="2">
        <v>101.70166015625</v>
      </c>
      <c r="R11" s="2">
        <v>170.88232421875</v>
      </c>
      <c r="S11" s="2">
        <v>87.8279622395833</v>
      </c>
      <c r="T11" s="2">
        <v>51.8662109375</v>
      </c>
      <c r="U11" s="2">
        <v>67.2872721354166</v>
      </c>
      <c r="W11" s="2">
        <f t="shared" si="0"/>
        <v>85.629557291666515</v>
      </c>
      <c r="X11" s="2">
        <f t="shared" si="1"/>
        <v>99.170279947916583</v>
      </c>
    </row>
    <row r="12" spans="1:24" x14ac:dyDescent="0.2">
      <c r="A12" s="2">
        <v>11</v>
      </c>
      <c r="B12" s="2">
        <v>37.5244140625</v>
      </c>
      <c r="C12" s="5">
        <v>335.92610677083297</v>
      </c>
      <c r="D12" s="5">
        <v>58.0709635416666</v>
      </c>
      <c r="E12" s="2">
        <v>77.9886067708333</v>
      </c>
      <c r="F12" s="2">
        <v>86.44580078125</v>
      </c>
      <c r="G12" s="2">
        <v>181.707682291666</v>
      </c>
      <c r="H12" s="2">
        <v>41.91748046875</v>
      </c>
      <c r="I12" s="2">
        <v>107.036946614583</v>
      </c>
      <c r="J12" s="2">
        <v>76.8868815104166</v>
      </c>
      <c r="K12" s="2">
        <v>97.5950520833333</v>
      </c>
      <c r="L12" s="2">
        <v>133.218587239583</v>
      </c>
      <c r="M12" s="2">
        <v>217.95947265625</v>
      </c>
      <c r="N12" s="2">
        <v>175.034505208333</v>
      </c>
      <c r="O12" s="2">
        <v>339.40380859375</v>
      </c>
      <c r="P12" s="2">
        <v>45.6555989583333</v>
      </c>
      <c r="Q12" s="2">
        <v>215.540690104166</v>
      </c>
      <c r="R12" s="2">
        <v>229.636393229166</v>
      </c>
      <c r="S12" s="2">
        <v>217.467122395833</v>
      </c>
      <c r="T12" s="2">
        <v>35.8665364583333</v>
      </c>
      <c r="U12" s="2">
        <v>53.11572265625</v>
      </c>
      <c r="W12" s="2">
        <f t="shared" si="0"/>
        <v>110.10999348958319</v>
      </c>
      <c r="X12" s="2">
        <f t="shared" si="1"/>
        <v>166.28984374999976</v>
      </c>
    </row>
    <row r="13" spans="1:24" x14ac:dyDescent="0.2">
      <c r="A13" s="2">
        <v>12</v>
      </c>
      <c r="B13" s="2">
        <v>3.5831705729166599</v>
      </c>
      <c r="C13" s="5">
        <v>12.443359375</v>
      </c>
      <c r="D13" s="5">
        <v>6.0081380208333304</v>
      </c>
      <c r="E13" s="2">
        <v>5.1583658854166599</v>
      </c>
      <c r="F13" s="2">
        <v>6.7802734375</v>
      </c>
      <c r="G13" s="2">
        <v>9.0543619791666607</v>
      </c>
      <c r="H13" s="2">
        <v>4.1800130208333304</v>
      </c>
      <c r="I13" s="2">
        <v>7.6383463541666599</v>
      </c>
      <c r="J13" s="2">
        <v>5.6795247395833304</v>
      </c>
      <c r="K13" s="2">
        <v>7.3868815104166599</v>
      </c>
      <c r="L13" s="2">
        <v>9.2962239583333304</v>
      </c>
      <c r="M13" s="2">
        <v>8.93896484375</v>
      </c>
      <c r="N13" s="2">
        <v>9.3942057291666607</v>
      </c>
      <c r="O13" s="2">
        <v>12.89404296875</v>
      </c>
      <c r="P13" s="2">
        <v>4.2190755208333304</v>
      </c>
      <c r="Q13" s="2">
        <v>15.4861653645833</v>
      </c>
      <c r="R13" s="2">
        <v>8.7311197916666607</v>
      </c>
      <c r="S13" s="2">
        <v>10.5574544270833</v>
      </c>
      <c r="T13" s="2">
        <v>5.5958658854166599</v>
      </c>
      <c r="U13" s="2">
        <v>6.0911458333333304</v>
      </c>
      <c r="W13" s="2">
        <f t="shared" si="0"/>
        <v>6.7912434895833282</v>
      </c>
      <c r="X13" s="2">
        <f t="shared" si="1"/>
        <v>9.1204264322916551</v>
      </c>
    </row>
    <row r="14" spans="1:24" x14ac:dyDescent="0.2">
      <c r="A14" s="2">
        <v>13</v>
      </c>
      <c r="B14" s="2">
        <v>2.484375</v>
      </c>
      <c r="C14" s="5">
        <v>7.2283528645833304</v>
      </c>
      <c r="D14" s="5">
        <v>3.93994140625</v>
      </c>
      <c r="E14" s="2">
        <v>4.0187174479166599</v>
      </c>
      <c r="F14" s="2">
        <v>5.0066731770833304</v>
      </c>
      <c r="G14" s="2">
        <v>4.5830078125</v>
      </c>
      <c r="H14" s="2">
        <v>3.00439453125</v>
      </c>
      <c r="I14" s="2">
        <v>4.0882161458333304</v>
      </c>
      <c r="J14" s="2">
        <v>4.08740234375</v>
      </c>
      <c r="K14" s="2">
        <v>3.9803059895833299</v>
      </c>
      <c r="L14" s="2">
        <v>4.5908203125</v>
      </c>
      <c r="M14" s="2">
        <v>5.4747721354166599</v>
      </c>
      <c r="N14" s="2">
        <v>4.7119140625</v>
      </c>
      <c r="O14" s="2">
        <v>5.43359375</v>
      </c>
      <c r="P14" s="2">
        <v>2.7008463541666599</v>
      </c>
      <c r="Q14" s="2">
        <v>5.8287760416666599</v>
      </c>
      <c r="R14" s="2">
        <v>5.1697591145833304</v>
      </c>
      <c r="S14" s="2">
        <v>5.51318359375</v>
      </c>
      <c r="T14" s="2">
        <v>4.2347005208333304</v>
      </c>
      <c r="U14" s="2">
        <v>4.5699869791666599</v>
      </c>
      <c r="W14" s="2">
        <f t="shared" si="0"/>
        <v>4.242138671874998</v>
      </c>
      <c r="X14" s="2">
        <f t="shared" si="1"/>
        <v>4.8228352864583304</v>
      </c>
    </row>
    <row r="15" spans="1:24" x14ac:dyDescent="0.2">
      <c r="A15" s="2">
        <v>14</v>
      </c>
      <c r="B15" s="2">
        <v>2.1510416666666599</v>
      </c>
      <c r="C15" s="5">
        <v>5.6593424479166599</v>
      </c>
      <c r="D15" s="5">
        <v>3.2275390625</v>
      </c>
      <c r="E15" s="2">
        <v>3.2194010416666599</v>
      </c>
      <c r="F15" s="2">
        <v>3.6487630208333299</v>
      </c>
      <c r="G15" s="2">
        <v>3.0192057291666599</v>
      </c>
      <c r="H15" s="2">
        <v>2.205078125</v>
      </c>
      <c r="I15" s="2">
        <v>2.8824869791666599</v>
      </c>
      <c r="J15" s="2">
        <v>3.2467447916666599</v>
      </c>
      <c r="K15" s="2">
        <v>3.2042643229166599</v>
      </c>
      <c r="L15" s="2">
        <v>3.29248046875</v>
      </c>
      <c r="M15" s="2">
        <v>3.8045247395833299</v>
      </c>
      <c r="N15" s="2">
        <v>3.3424479166666599</v>
      </c>
      <c r="O15" s="2">
        <v>3.6661783854166599</v>
      </c>
      <c r="P15" s="2">
        <v>2.0870768229166599</v>
      </c>
      <c r="Q15" s="2">
        <v>4.13525390625</v>
      </c>
      <c r="R15" s="2">
        <v>3.2464192708333299</v>
      </c>
      <c r="S15" s="2">
        <v>4.3610026041666599</v>
      </c>
      <c r="T15" s="2">
        <v>3.826171875</v>
      </c>
      <c r="U15" s="2">
        <v>4.1009114583333304</v>
      </c>
      <c r="W15" s="2">
        <f t="shared" si="0"/>
        <v>3.2463867187499948</v>
      </c>
      <c r="X15" s="2">
        <f t="shared" si="1"/>
        <v>3.5862467447916631</v>
      </c>
    </row>
    <row r="16" spans="1:24" x14ac:dyDescent="0.2">
      <c r="A16" s="2">
        <v>15</v>
      </c>
      <c r="B16" s="2">
        <v>1.8898111979166601</v>
      </c>
      <c r="C16" s="5">
        <v>4.8136393229166599</v>
      </c>
      <c r="D16" s="5">
        <v>2.7247721354166599</v>
      </c>
      <c r="E16" s="2">
        <v>2.8670247395833299</v>
      </c>
      <c r="F16" s="2">
        <v>3.2076822916666599</v>
      </c>
      <c r="G16" s="2">
        <v>2.421875</v>
      </c>
      <c r="H16" s="2">
        <v>1.94287109375</v>
      </c>
      <c r="I16" s="2">
        <v>2.6126302083333299</v>
      </c>
      <c r="J16" s="2">
        <v>2.7361653645833299</v>
      </c>
      <c r="K16" s="2">
        <v>2.8546549479166599</v>
      </c>
      <c r="L16" s="2">
        <v>2.92431640625</v>
      </c>
      <c r="M16" s="2">
        <v>3.23681640625</v>
      </c>
      <c r="N16" s="2">
        <v>2.7902018229166599</v>
      </c>
      <c r="O16" s="2">
        <v>3.2054036458333299</v>
      </c>
      <c r="P16" s="2">
        <v>1.8515625</v>
      </c>
      <c r="Q16" s="2">
        <v>3.4990234375</v>
      </c>
      <c r="R16" s="2">
        <v>2.6427408854166599</v>
      </c>
      <c r="S16" s="2">
        <v>3.7332356770833299</v>
      </c>
      <c r="T16" s="2">
        <v>3.3336588541666599</v>
      </c>
      <c r="U16" s="2">
        <v>3.4959309895833299</v>
      </c>
      <c r="W16" s="2">
        <f t="shared" si="0"/>
        <v>2.8071126302083287</v>
      </c>
      <c r="X16" s="2">
        <f t="shared" si="1"/>
        <v>3.0712890624999973</v>
      </c>
    </row>
    <row r="17" spans="1:24" x14ac:dyDescent="0.2">
      <c r="A17" s="2">
        <v>16</v>
      </c>
      <c r="B17" s="2">
        <v>285.46321614583297</v>
      </c>
      <c r="C17" s="5">
        <v>135.061360677083</v>
      </c>
      <c r="D17" s="5">
        <v>169.243326822916</v>
      </c>
      <c r="E17" s="2">
        <v>192.746744791666</v>
      </c>
      <c r="F17" s="2">
        <v>141.391276041666</v>
      </c>
      <c r="G17" s="2">
        <v>468.62158203125</v>
      </c>
      <c r="H17" s="2">
        <v>212.3212890625</v>
      </c>
      <c r="I17" s="2">
        <v>466.37646484375</v>
      </c>
      <c r="J17" s="2">
        <v>194.0830078125</v>
      </c>
      <c r="K17" s="2">
        <v>408.01171875</v>
      </c>
      <c r="L17" s="2">
        <v>350.9599609375</v>
      </c>
      <c r="M17" s="2">
        <v>322.78597005208297</v>
      </c>
      <c r="N17" s="2">
        <v>502.361979166666</v>
      </c>
      <c r="O17" s="2">
        <v>247.634928385416</v>
      </c>
      <c r="P17" s="2">
        <v>587.50862630208303</v>
      </c>
      <c r="Q17" s="2">
        <v>513.42350260416595</v>
      </c>
      <c r="R17" s="2">
        <v>451.75537109375</v>
      </c>
      <c r="S17" s="2">
        <v>474.53173828125</v>
      </c>
      <c r="T17" s="2">
        <v>123.896809895833</v>
      </c>
      <c r="U17" s="2">
        <v>146.983072916666</v>
      </c>
      <c r="W17" s="2">
        <f t="shared" si="0"/>
        <v>267.33199869791645</v>
      </c>
      <c r="X17" s="2">
        <f t="shared" si="1"/>
        <v>372.18419596354136</v>
      </c>
    </row>
    <row r="18" spans="1:24" x14ac:dyDescent="0.2">
      <c r="A18" s="2">
        <v>17</v>
      </c>
      <c r="B18" s="2">
        <v>16.19091796875</v>
      </c>
      <c r="C18" s="5">
        <v>8.2861328125</v>
      </c>
      <c r="D18" s="5">
        <v>7.4889322916666599</v>
      </c>
      <c r="E18" s="2">
        <v>7.8426106770833304</v>
      </c>
      <c r="F18" s="2">
        <v>8.2298177083333304</v>
      </c>
      <c r="G18" s="2">
        <v>17.3860677083333</v>
      </c>
      <c r="H18" s="2">
        <v>9.6796875</v>
      </c>
      <c r="I18" s="2">
        <v>33.2579752604166</v>
      </c>
      <c r="J18" s="2">
        <v>8.72998046875</v>
      </c>
      <c r="K18" s="2">
        <v>29.4283854166666</v>
      </c>
      <c r="L18" s="2">
        <v>23.9142252604166</v>
      </c>
      <c r="M18" s="2">
        <v>19.4529622395833</v>
      </c>
      <c r="N18" s="2">
        <v>18.7659505208333</v>
      </c>
      <c r="O18" s="2">
        <v>17.9814453125</v>
      </c>
      <c r="P18" s="2">
        <v>19.736328125</v>
      </c>
      <c r="Q18" s="2">
        <v>54.8527018229166</v>
      </c>
      <c r="R18" s="2">
        <v>17.9869791666666</v>
      </c>
      <c r="S18" s="2">
        <v>44.2288411458333</v>
      </c>
      <c r="T18" s="2">
        <v>6.5066731770833304</v>
      </c>
      <c r="U18" s="2">
        <v>8.3904622395833304</v>
      </c>
      <c r="W18" s="2">
        <f t="shared" si="0"/>
        <v>14.652050781249983</v>
      </c>
      <c r="X18" s="2">
        <f t="shared" si="1"/>
        <v>23.181656901041642</v>
      </c>
    </row>
    <row r="19" spans="1:24" x14ac:dyDescent="0.2">
      <c r="A19" s="2">
        <v>18</v>
      </c>
      <c r="B19" s="2">
        <v>4.6708984375</v>
      </c>
      <c r="C19" s="5">
        <v>4.1363932291666599</v>
      </c>
      <c r="D19" s="5">
        <v>3.623046875</v>
      </c>
      <c r="E19" s="2">
        <v>3.5672200520833299</v>
      </c>
      <c r="F19" s="2">
        <v>3.9308268229166599</v>
      </c>
      <c r="G19" s="2">
        <v>6.9239908854166599</v>
      </c>
      <c r="H19" s="2">
        <v>3.9192708333333299</v>
      </c>
      <c r="I19" s="2">
        <v>8.5555013020833304</v>
      </c>
      <c r="J19" s="2">
        <v>3.3377278645833299</v>
      </c>
      <c r="K19" s="2">
        <v>5.6824544270833304</v>
      </c>
      <c r="L19" s="2">
        <v>4.4947916666666599</v>
      </c>
      <c r="M19" s="2">
        <v>6.16552734375</v>
      </c>
      <c r="N19" s="2">
        <v>7.6516927083333304</v>
      </c>
      <c r="O19" s="2">
        <v>4.3849283854166599</v>
      </c>
      <c r="P19" s="2">
        <v>7.8597005208333304</v>
      </c>
      <c r="Q19" s="2">
        <v>9.40234375</v>
      </c>
      <c r="R19" s="2">
        <v>5.9431966145833304</v>
      </c>
      <c r="S19" s="2">
        <v>8.80908203125</v>
      </c>
      <c r="T19" s="2">
        <v>4.7965494791666599</v>
      </c>
      <c r="U19" s="2">
        <v>4.8740234375</v>
      </c>
      <c r="W19" s="2">
        <f t="shared" si="0"/>
        <v>4.8347330729166629</v>
      </c>
      <c r="X19" s="2">
        <f t="shared" si="1"/>
        <v>6.4381835937499972</v>
      </c>
    </row>
    <row r="20" spans="1:24" x14ac:dyDescent="0.2">
      <c r="A20" s="2">
        <v>19</v>
      </c>
      <c r="B20" s="2">
        <v>2.99560546875</v>
      </c>
      <c r="C20" s="5">
        <v>3.5244140625</v>
      </c>
      <c r="D20" s="5">
        <v>2.5877278645833299</v>
      </c>
      <c r="E20" s="2">
        <v>2.4835611979166599</v>
      </c>
      <c r="F20" s="2">
        <v>3.52490234375</v>
      </c>
      <c r="G20" s="2">
        <v>4.552734375</v>
      </c>
      <c r="H20" s="2">
        <v>2.7145182291666599</v>
      </c>
      <c r="I20" s="2">
        <v>5.697265625</v>
      </c>
      <c r="J20" s="2">
        <v>2.3055013020833299</v>
      </c>
      <c r="K20" s="2">
        <v>3.4186197916666599</v>
      </c>
      <c r="L20" s="2">
        <v>2.9788411458333299</v>
      </c>
      <c r="M20" s="2">
        <v>5.0211588541666599</v>
      </c>
      <c r="N20" s="2">
        <v>5.0782877604166599</v>
      </c>
      <c r="O20" s="2">
        <v>2.9869791666666599</v>
      </c>
      <c r="P20" s="2">
        <v>5.5450846354166599</v>
      </c>
      <c r="Q20" s="2">
        <v>4.7784830729166599</v>
      </c>
      <c r="R20" s="2">
        <v>3.720703125</v>
      </c>
      <c r="S20" s="2">
        <v>4.3072916666666599</v>
      </c>
      <c r="T20" s="2">
        <v>4.1466471354166599</v>
      </c>
      <c r="U20" s="2">
        <v>4.1002604166666599</v>
      </c>
      <c r="W20" s="2">
        <f t="shared" si="0"/>
        <v>3.3804850260416637</v>
      </c>
      <c r="X20" s="2">
        <f t="shared" si="1"/>
        <v>4.2663736979166611</v>
      </c>
    </row>
    <row r="21" spans="1:24" x14ac:dyDescent="0.2">
      <c r="A21" s="2">
        <v>20</v>
      </c>
      <c r="B21" s="2">
        <v>2.5319010416666599</v>
      </c>
      <c r="C21" s="5">
        <v>3.29248046875</v>
      </c>
      <c r="D21" s="5">
        <v>2.2047526041666599</v>
      </c>
      <c r="E21" s="2">
        <v>2.1726888020833299</v>
      </c>
      <c r="F21" s="2">
        <v>3.0236002604166599</v>
      </c>
      <c r="G21" s="2">
        <v>3.640625</v>
      </c>
      <c r="H21" s="2">
        <v>2.4178059895833299</v>
      </c>
      <c r="I21" s="2">
        <v>4.70458984375</v>
      </c>
      <c r="J21" s="2">
        <v>1.9895833333333299</v>
      </c>
      <c r="K21" s="2">
        <v>2.8826497395833299</v>
      </c>
      <c r="L21" s="2">
        <v>2.44873046875</v>
      </c>
      <c r="M21" s="2">
        <v>4.49658203125</v>
      </c>
      <c r="N21" s="2">
        <v>4.1432291666666599</v>
      </c>
      <c r="O21" s="2">
        <v>2.5636393229166599</v>
      </c>
      <c r="P21" s="2">
        <v>4.5055338541666599</v>
      </c>
      <c r="Q21" s="2">
        <v>3.60888671875</v>
      </c>
      <c r="R21" s="2">
        <v>3.07421875</v>
      </c>
      <c r="S21" s="2">
        <v>3.22021484375</v>
      </c>
      <c r="T21" s="2">
        <v>3.8152669270833299</v>
      </c>
      <c r="U21" s="2">
        <v>3.8806966145833299</v>
      </c>
      <c r="W21" s="2">
        <f t="shared" si="0"/>
        <v>2.8860677083333295</v>
      </c>
      <c r="X21" s="2">
        <f t="shared" si="1"/>
        <v>3.5756998697916642</v>
      </c>
    </row>
    <row r="22" spans="1:24" x14ac:dyDescent="0.2">
      <c r="A22" s="2">
        <v>21</v>
      </c>
      <c r="B22" s="2">
        <v>127.706868489583</v>
      </c>
      <c r="C22" s="5">
        <v>115.698567708333</v>
      </c>
      <c r="D22" s="5">
        <v>121.96435546875</v>
      </c>
      <c r="E22" s="2">
        <v>166.41455078125</v>
      </c>
      <c r="F22" s="2">
        <v>214.640462239583</v>
      </c>
      <c r="G22" s="2">
        <v>171.834798177083</v>
      </c>
      <c r="H22" s="2">
        <v>174.582682291666</v>
      </c>
      <c r="I22" s="2">
        <v>119.030436197916</v>
      </c>
      <c r="J22" s="2">
        <v>139.230305989583</v>
      </c>
      <c r="K22" s="2">
        <v>198.571126302083</v>
      </c>
      <c r="L22" s="2">
        <v>184.115234375</v>
      </c>
      <c r="M22" s="2">
        <v>126.9921875</v>
      </c>
      <c r="N22" s="2">
        <v>300.08251953125</v>
      </c>
      <c r="O22" s="2">
        <v>141.48779296875</v>
      </c>
      <c r="P22" s="2">
        <v>321.37776692708297</v>
      </c>
      <c r="Q22" s="2">
        <v>125.530436197916</v>
      </c>
      <c r="R22" s="2">
        <v>276.45703125</v>
      </c>
      <c r="S22" s="2">
        <v>204.623209635416</v>
      </c>
      <c r="T22" s="2">
        <v>188.074544270833</v>
      </c>
      <c r="U22" s="2">
        <v>158.632486979166</v>
      </c>
      <c r="W22" s="2">
        <f t="shared" si="0"/>
        <v>154.96741536458302</v>
      </c>
      <c r="X22" s="2">
        <f t="shared" si="1"/>
        <v>202.73732096354144</v>
      </c>
    </row>
    <row r="23" spans="1:24" x14ac:dyDescent="0.2">
      <c r="A23" s="2">
        <v>22</v>
      </c>
      <c r="B23" s="2">
        <v>32.7581380208333</v>
      </c>
      <c r="C23" s="5">
        <v>44.5068359375</v>
      </c>
      <c r="D23" s="5">
        <v>32.4371744791666</v>
      </c>
      <c r="E23" s="2">
        <v>77.3909505208333</v>
      </c>
      <c r="F23" s="2">
        <v>15.009765625</v>
      </c>
      <c r="G23" s="2">
        <v>10.3792317708333</v>
      </c>
      <c r="H23" s="2">
        <v>10.04296875</v>
      </c>
      <c r="I23" s="2">
        <v>27.2928059895833</v>
      </c>
      <c r="J23" s="2">
        <v>70.9443359375</v>
      </c>
      <c r="K23" s="2">
        <v>150.519368489583</v>
      </c>
      <c r="L23" s="2">
        <v>118.1640625</v>
      </c>
      <c r="M23" s="2">
        <v>68.8605143229166</v>
      </c>
      <c r="N23" s="2">
        <v>21.7853190104166</v>
      </c>
      <c r="O23" s="2">
        <v>96.65380859375</v>
      </c>
      <c r="P23" s="2">
        <v>50.0509440104166</v>
      </c>
      <c r="Q23" s="2">
        <v>28.5642903645833</v>
      </c>
      <c r="R23" s="2">
        <v>33.9718424479166</v>
      </c>
      <c r="S23" s="2">
        <v>147.243489583333</v>
      </c>
      <c r="T23" s="2">
        <v>101.362955729166</v>
      </c>
      <c r="U23" s="2">
        <v>73.6669921875</v>
      </c>
      <c r="W23" s="2">
        <f t="shared" si="0"/>
        <v>47.12815755208328</v>
      </c>
      <c r="X23" s="2">
        <f t="shared" si="1"/>
        <v>74.032421874999869</v>
      </c>
    </row>
    <row r="24" spans="1:24" x14ac:dyDescent="0.2">
      <c r="A24" s="2">
        <v>23</v>
      </c>
      <c r="B24" s="2">
        <v>5.6417643229166599</v>
      </c>
      <c r="C24" s="5">
        <v>5.5919596354166599</v>
      </c>
      <c r="D24" s="5">
        <v>4.1883138020833304</v>
      </c>
      <c r="E24" s="2">
        <v>5.6183268229166599</v>
      </c>
      <c r="F24" s="2">
        <v>6.6767578125</v>
      </c>
      <c r="G24" s="2">
        <v>5.1588541666666599</v>
      </c>
      <c r="H24" s="2">
        <v>4.80126953125</v>
      </c>
      <c r="I24" s="2">
        <v>5.0460611979166599</v>
      </c>
      <c r="J24" s="2">
        <v>5.3173828125</v>
      </c>
      <c r="K24" s="2">
        <v>8.5196940104166607</v>
      </c>
      <c r="L24" s="2">
        <v>6.7154947916666599</v>
      </c>
      <c r="M24" s="2">
        <v>6.14404296875</v>
      </c>
      <c r="N24" s="2">
        <v>10.0735677083333</v>
      </c>
      <c r="O24" s="2">
        <v>5.41357421875</v>
      </c>
      <c r="P24" s="2">
        <v>17.9464518229166</v>
      </c>
      <c r="Q24" s="2">
        <v>3.8463541666666599</v>
      </c>
      <c r="R24" s="2">
        <v>10.9236653645833</v>
      </c>
      <c r="S24" s="2">
        <v>7.1181640625</v>
      </c>
      <c r="T24" s="2">
        <v>9.4407552083333304</v>
      </c>
      <c r="U24" s="2">
        <v>7.7459309895833304</v>
      </c>
      <c r="W24" s="2">
        <f t="shared" si="0"/>
        <v>5.6560384114583284</v>
      </c>
      <c r="X24" s="2">
        <f t="shared" si="1"/>
        <v>8.5368001302083165</v>
      </c>
    </row>
    <row r="25" spans="1:24" x14ac:dyDescent="0.2">
      <c r="A25" s="2">
        <v>24</v>
      </c>
      <c r="B25" s="2">
        <v>3.5602213541666599</v>
      </c>
      <c r="C25" s="5">
        <v>3.1140950520833299</v>
      </c>
      <c r="D25" s="5">
        <v>2.958984375</v>
      </c>
      <c r="E25" s="2">
        <v>3.4853515625</v>
      </c>
      <c r="F25" s="2">
        <v>4.39013671875</v>
      </c>
      <c r="G25" s="2">
        <v>3.7371419270833299</v>
      </c>
      <c r="H25" s="2">
        <v>3.6083984375</v>
      </c>
      <c r="I25" s="2">
        <v>4.14013671875</v>
      </c>
      <c r="J25" s="2">
        <v>3.2311197916666599</v>
      </c>
      <c r="K25" s="2">
        <v>6.1376953125</v>
      </c>
      <c r="L25" s="2">
        <v>4.3474934895833304</v>
      </c>
      <c r="M25" s="2">
        <v>3.7140299479166599</v>
      </c>
      <c r="N25" s="2">
        <v>5.2472330729166599</v>
      </c>
      <c r="O25" s="2">
        <v>3.458984375</v>
      </c>
      <c r="P25" s="2">
        <v>5.39794921875</v>
      </c>
      <c r="Q25" s="2">
        <v>2.7076822916666599</v>
      </c>
      <c r="R25" s="2">
        <v>4.69775390625</v>
      </c>
      <c r="S25" s="2">
        <v>5.0089518229166599</v>
      </c>
      <c r="T25" s="2">
        <v>4.1739908854166599</v>
      </c>
      <c r="U25" s="2">
        <v>3.81005859375</v>
      </c>
      <c r="W25" s="2">
        <f t="shared" si="0"/>
        <v>3.8363281249999979</v>
      </c>
      <c r="X25" s="2">
        <f t="shared" si="1"/>
        <v>4.2564127604166631</v>
      </c>
    </row>
    <row r="26" spans="1:24" x14ac:dyDescent="0.2">
      <c r="A26" s="2">
        <v>25</v>
      </c>
      <c r="B26" s="2">
        <v>2.88037109375</v>
      </c>
      <c r="C26" s="5">
        <v>2.5489908854166599</v>
      </c>
      <c r="D26" s="5">
        <v>2.6013997395833299</v>
      </c>
      <c r="E26" s="2">
        <v>2.5556640625</v>
      </c>
      <c r="F26" s="2">
        <v>3.5870768229166599</v>
      </c>
      <c r="G26" s="2">
        <v>2.91357421875</v>
      </c>
      <c r="H26" s="2">
        <v>2.6474609375</v>
      </c>
      <c r="I26" s="2">
        <v>3.6796875</v>
      </c>
      <c r="J26" s="2">
        <v>2.4931640625</v>
      </c>
      <c r="K26" s="2">
        <v>4.93212890625</v>
      </c>
      <c r="L26" s="2">
        <v>3.4763997395833299</v>
      </c>
      <c r="M26" s="2">
        <v>3.0364583333333299</v>
      </c>
      <c r="N26" s="2">
        <v>4.3082682291666599</v>
      </c>
      <c r="O26" s="2">
        <v>3.0813802083333299</v>
      </c>
      <c r="P26" s="2">
        <v>4.2174479166666599</v>
      </c>
      <c r="Q26" s="2">
        <v>2.35791015625</v>
      </c>
      <c r="R26" s="2">
        <v>3.51953125</v>
      </c>
      <c r="S26" s="2">
        <v>3.9772135416666599</v>
      </c>
      <c r="T26" s="2">
        <v>2.8082682291666599</v>
      </c>
      <c r="U26" s="2">
        <v>3.2877604166666599</v>
      </c>
      <c r="W26" s="2">
        <f t="shared" si="0"/>
        <v>3.0839518229166649</v>
      </c>
      <c r="X26" s="2">
        <f t="shared" si="1"/>
        <v>3.4070638020833295</v>
      </c>
    </row>
    <row r="27" spans="1:24" x14ac:dyDescent="0.2">
      <c r="A27" s="2">
        <v>26</v>
      </c>
      <c r="B27" s="2">
        <v>11.95654296875</v>
      </c>
      <c r="C27" s="5">
        <v>10.7037760416666</v>
      </c>
      <c r="D27" s="5">
        <v>10.1246744791666</v>
      </c>
      <c r="E27" s="2">
        <v>12.0665690104166</v>
      </c>
      <c r="F27" s="2">
        <v>59.8935546875</v>
      </c>
      <c r="G27" s="2">
        <v>67.1240234375</v>
      </c>
      <c r="H27" s="2">
        <v>50.4632161458333</v>
      </c>
      <c r="I27" s="2">
        <v>9.5216471354166607</v>
      </c>
      <c r="J27" s="2">
        <v>11.01611328125</v>
      </c>
      <c r="K27" s="2">
        <v>12.9290364583333</v>
      </c>
      <c r="L27" s="2">
        <v>11.8673502604166</v>
      </c>
      <c r="M27" s="2">
        <v>18.8694661458333</v>
      </c>
      <c r="N27" s="2">
        <v>54.0709635416666</v>
      </c>
      <c r="O27" s="2">
        <v>16.703125</v>
      </c>
      <c r="P27" s="2">
        <v>69.447265625</v>
      </c>
      <c r="Q27" s="2">
        <v>10.3025716145833</v>
      </c>
      <c r="R27" s="2">
        <v>79.7679036458333</v>
      </c>
      <c r="S27" s="2">
        <v>11.3649088541666</v>
      </c>
      <c r="T27" s="2">
        <v>11.77880859375</v>
      </c>
      <c r="U27" s="2">
        <v>17.3053385416666</v>
      </c>
      <c r="W27" s="2">
        <f t="shared" si="0"/>
        <v>25.579915364583304</v>
      </c>
      <c r="X27" s="2">
        <f t="shared" si="1"/>
        <v>30.147770182291641</v>
      </c>
    </row>
    <row r="28" spans="1:24" x14ac:dyDescent="0.2">
      <c r="A28" s="2">
        <v>27</v>
      </c>
      <c r="B28" s="2">
        <v>252.77880859375</v>
      </c>
      <c r="C28" s="5">
        <v>114.703125</v>
      </c>
      <c r="D28" s="5">
        <v>366.505533854166</v>
      </c>
      <c r="E28" s="2">
        <v>329.71875</v>
      </c>
      <c r="F28" s="2">
        <v>119.559733072916</v>
      </c>
      <c r="G28" s="2">
        <v>173.105631510416</v>
      </c>
      <c r="H28" s="2">
        <v>30.2399088541666</v>
      </c>
      <c r="I28" s="2">
        <v>240.0654296875</v>
      </c>
      <c r="J28" s="2">
        <v>280.08447265625</v>
      </c>
      <c r="K28" s="2">
        <v>75.06982421875</v>
      </c>
      <c r="L28" s="2">
        <v>313.712890625</v>
      </c>
      <c r="M28" s="2">
        <v>447.16097005208297</v>
      </c>
      <c r="N28" s="2">
        <v>35.6484375</v>
      </c>
      <c r="O28" s="2">
        <v>234.41455078125</v>
      </c>
      <c r="P28" s="2">
        <v>357.18017578125</v>
      </c>
      <c r="Q28" s="2">
        <v>509.417643229166</v>
      </c>
      <c r="R28" s="2">
        <v>391.066569010416</v>
      </c>
      <c r="S28" s="2">
        <v>97.0255533854166</v>
      </c>
      <c r="T28" s="2">
        <v>120.981770833333</v>
      </c>
      <c r="U28" s="2">
        <v>232.380696614583</v>
      </c>
      <c r="W28" s="2">
        <f t="shared" si="0"/>
        <v>198.18312174479146</v>
      </c>
      <c r="X28" s="2">
        <f t="shared" si="1"/>
        <v>273.89892578124977</v>
      </c>
    </row>
    <row r="29" spans="1:24" ht="15" customHeight="1" x14ac:dyDescent="0.2">
      <c r="A29" s="2">
        <v>28</v>
      </c>
      <c r="B29" s="2">
        <v>7.5245768229166599</v>
      </c>
      <c r="C29" s="5">
        <v>5.8367513020833304</v>
      </c>
      <c r="D29" s="5">
        <v>18.4156901041666</v>
      </c>
      <c r="E29" s="2">
        <v>13.8546549479166</v>
      </c>
      <c r="F29" s="2">
        <v>6.9041341145833304</v>
      </c>
      <c r="G29" s="2">
        <v>7.2957356770833304</v>
      </c>
      <c r="H29" s="2">
        <v>4.7605794270833304</v>
      </c>
      <c r="I29" s="2">
        <v>11.2301432291666</v>
      </c>
      <c r="J29" s="2">
        <v>11.7314453125</v>
      </c>
      <c r="K29" s="2">
        <v>6.52685546875</v>
      </c>
      <c r="L29" s="2">
        <v>10.2931315104166</v>
      </c>
      <c r="M29" s="2">
        <v>20.6162109375</v>
      </c>
      <c r="N29" s="2">
        <v>4.5027669270833304</v>
      </c>
      <c r="O29" s="2">
        <v>12.6404622395833</v>
      </c>
      <c r="P29" s="2">
        <v>15.6943359375</v>
      </c>
      <c r="Q29" s="2">
        <v>16.56982421875</v>
      </c>
      <c r="R29" s="2">
        <v>13.9339192708333</v>
      </c>
      <c r="S29" s="2">
        <v>6.8818359375</v>
      </c>
      <c r="T29" s="2">
        <v>5.38232421875</v>
      </c>
      <c r="U29" s="2">
        <v>11.55126953125</v>
      </c>
      <c r="W29" s="2">
        <f t="shared" si="0"/>
        <v>9.4080566406249773</v>
      </c>
      <c r="X29" s="2">
        <f t="shared" si="1"/>
        <v>11.806608072916653</v>
      </c>
    </row>
    <row r="30" spans="1:24" x14ac:dyDescent="0.2">
      <c r="A30" s="2">
        <v>29</v>
      </c>
      <c r="B30" s="2">
        <v>4.2024739583333304</v>
      </c>
      <c r="C30" s="5">
        <v>3.63525390625</v>
      </c>
      <c r="D30" s="5">
        <v>7.412109375</v>
      </c>
      <c r="E30" s="2">
        <v>5.3943684895833304</v>
      </c>
      <c r="F30" s="2">
        <v>4.5045572916666599</v>
      </c>
      <c r="G30" s="2">
        <v>4.5115559895833304</v>
      </c>
      <c r="H30" s="2">
        <v>3.3673502604166599</v>
      </c>
      <c r="I30" s="2">
        <v>4.7561848958333304</v>
      </c>
      <c r="J30" s="2">
        <v>6.6472981770833304</v>
      </c>
      <c r="K30" s="2">
        <v>4.1681315104166599</v>
      </c>
      <c r="L30" s="2">
        <v>5.4542643229166599</v>
      </c>
      <c r="M30" s="2">
        <v>9.13232421875</v>
      </c>
      <c r="N30" s="2">
        <v>3.3369140625</v>
      </c>
      <c r="O30" s="2">
        <v>6.9580078125</v>
      </c>
      <c r="P30" s="2">
        <v>7.6494140625</v>
      </c>
      <c r="Q30" s="2">
        <v>9.1971028645833304</v>
      </c>
      <c r="R30" s="2">
        <v>8.3277994791666607</v>
      </c>
      <c r="S30" s="2">
        <v>4.3953450520833304</v>
      </c>
      <c r="T30" s="2">
        <v>3.1160481770833299</v>
      </c>
      <c r="U30" s="2">
        <v>6.7662760416666599</v>
      </c>
      <c r="W30" s="2">
        <f t="shared" si="0"/>
        <v>4.8599283854166622</v>
      </c>
      <c r="X30" s="2">
        <f t="shared" si="1"/>
        <v>6.4333496093749956</v>
      </c>
    </row>
    <row r="31" spans="1:24" x14ac:dyDescent="0.2">
      <c r="A31" s="2">
        <v>30</v>
      </c>
      <c r="B31" s="2">
        <v>3.0704752604166599</v>
      </c>
      <c r="C31" s="5">
        <v>2.6892903645833299</v>
      </c>
      <c r="D31" s="5">
        <v>5.5188802083333304</v>
      </c>
      <c r="E31" s="2">
        <v>3.3595377604166599</v>
      </c>
      <c r="F31" s="2">
        <v>3.2955729166666599</v>
      </c>
      <c r="G31" s="2">
        <v>3.376953125</v>
      </c>
      <c r="H31" s="2">
        <v>2.802734375</v>
      </c>
      <c r="I31" s="2">
        <v>3.6730143229166599</v>
      </c>
      <c r="J31" s="2">
        <v>5.3889973958333304</v>
      </c>
      <c r="K31" s="2">
        <v>3.5301106770833299</v>
      </c>
      <c r="L31" s="2">
        <v>3.4581705729166599</v>
      </c>
      <c r="M31" s="2">
        <v>4.8779296875</v>
      </c>
      <c r="N31" s="2">
        <v>2.77685546875</v>
      </c>
      <c r="O31" s="2">
        <v>5.240234375</v>
      </c>
      <c r="P31" s="2">
        <v>5.4607747395833304</v>
      </c>
      <c r="Q31" s="2">
        <v>6.8439127604166599</v>
      </c>
      <c r="R31" s="2">
        <v>6.5164388020833304</v>
      </c>
      <c r="S31" s="2">
        <v>3.94775390625</v>
      </c>
      <c r="T31" s="2">
        <v>2.6778971354166599</v>
      </c>
      <c r="U31" s="2">
        <v>5.1300455729166599</v>
      </c>
      <c r="W31" s="2">
        <f t="shared" si="0"/>
        <v>3.6705566406249956</v>
      </c>
      <c r="X31" s="2">
        <f t="shared" si="1"/>
        <v>4.6930013020833297</v>
      </c>
    </row>
    <row r="32" spans="1:24" x14ac:dyDescent="0.2">
      <c r="A32" s="2">
        <v>31</v>
      </c>
      <c r="B32" s="2">
        <v>2.4318033854166599</v>
      </c>
      <c r="C32" s="5">
        <v>2.4093424479166599</v>
      </c>
      <c r="D32" s="5">
        <v>4.525390625</v>
      </c>
      <c r="E32" s="2">
        <v>2.8795572916666599</v>
      </c>
      <c r="F32" s="2">
        <v>2.89501953125</v>
      </c>
      <c r="G32" s="2">
        <v>2.86474609375</v>
      </c>
      <c r="H32" s="2">
        <v>2.4407552083333299</v>
      </c>
      <c r="I32" s="2">
        <v>3.05322265625</v>
      </c>
      <c r="J32" s="2">
        <v>4.53125</v>
      </c>
      <c r="K32" s="2">
        <v>3.2203776041666599</v>
      </c>
      <c r="L32" s="2">
        <v>2.828125</v>
      </c>
      <c r="M32" s="2">
        <v>3.8592122395833299</v>
      </c>
      <c r="N32" s="2">
        <v>2.490234375</v>
      </c>
      <c r="O32" s="2">
        <v>4.6311848958333304</v>
      </c>
      <c r="P32" s="2">
        <v>4.6368815104166599</v>
      </c>
      <c r="Q32" s="2">
        <v>5.6100260416666599</v>
      </c>
      <c r="R32" s="2">
        <v>5.7156575520833304</v>
      </c>
      <c r="S32" s="2">
        <v>3.4954427083333299</v>
      </c>
      <c r="T32" s="2">
        <v>2.2473958333333299</v>
      </c>
      <c r="U32" s="2">
        <v>4.5572916666666599</v>
      </c>
      <c r="W32" s="2">
        <f t="shared" si="0"/>
        <v>3.125146484374997</v>
      </c>
      <c r="X32" s="2">
        <f t="shared" si="1"/>
        <v>4.0071451822916631</v>
      </c>
    </row>
    <row r="33" spans="1:25" x14ac:dyDescent="0.2">
      <c r="A33" s="2">
        <v>32</v>
      </c>
      <c r="B33" s="2">
        <v>112.4521484375</v>
      </c>
      <c r="C33" s="5">
        <v>168.431640625</v>
      </c>
      <c r="D33" s="5">
        <v>189.400716145833</v>
      </c>
      <c r="E33" s="2">
        <v>232.59912109375</v>
      </c>
      <c r="F33" s="2">
        <v>139.845703125</v>
      </c>
      <c r="G33" s="2">
        <v>404.83251953125</v>
      </c>
      <c r="H33" s="2">
        <v>122.1181640625</v>
      </c>
      <c r="I33" s="2">
        <v>201.5517578125</v>
      </c>
      <c r="J33" s="2">
        <v>112.94580078125</v>
      </c>
      <c r="K33" s="2">
        <v>385.757975260416</v>
      </c>
      <c r="L33" s="2">
        <v>381.65511067708297</v>
      </c>
      <c r="M33" s="2">
        <v>411.52392578125</v>
      </c>
      <c r="N33" s="2">
        <v>129.287434895833</v>
      </c>
      <c r="O33" s="2">
        <v>281.324381510416</v>
      </c>
      <c r="P33" s="2">
        <v>383.13313802083297</v>
      </c>
      <c r="Q33" s="2">
        <v>127.317708333333</v>
      </c>
      <c r="R33" s="2">
        <v>141.0810546875</v>
      </c>
      <c r="S33" s="2">
        <v>317.590494791666</v>
      </c>
      <c r="T33" s="2">
        <v>341.63118489583297</v>
      </c>
      <c r="U33" s="2">
        <v>438.22200520833297</v>
      </c>
      <c r="W33" s="2">
        <f t="shared" si="0"/>
        <v>206.99355468749991</v>
      </c>
      <c r="X33" s="2">
        <f t="shared" si="1"/>
        <v>295.27664388020804</v>
      </c>
    </row>
    <row r="34" spans="1:25" x14ac:dyDescent="0.2">
      <c r="A34" s="2">
        <v>33</v>
      </c>
      <c r="B34" s="2">
        <v>6.31640625</v>
      </c>
      <c r="C34" s="5">
        <v>7.9420572916666599</v>
      </c>
      <c r="D34" s="5">
        <v>11.0030924479166</v>
      </c>
      <c r="E34" s="2">
        <v>16.8948567708333</v>
      </c>
      <c r="F34" s="2">
        <v>7.6707356770833304</v>
      </c>
      <c r="G34" s="2">
        <v>21.5667317708333</v>
      </c>
      <c r="H34" s="2">
        <v>6.3045247395833304</v>
      </c>
      <c r="I34" s="2">
        <v>11.2591145833333</v>
      </c>
      <c r="J34" s="2">
        <v>7.5992838541666599</v>
      </c>
      <c r="K34" s="2">
        <v>29.2685546875</v>
      </c>
      <c r="L34" s="2">
        <v>31.10498046875</v>
      </c>
      <c r="M34" s="2">
        <v>38.7877604166666</v>
      </c>
      <c r="N34" s="2">
        <v>6.2576497395833304</v>
      </c>
      <c r="O34" s="2">
        <v>19.9039713541666</v>
      </c>
      <c r="P34" s="2">
        <v>28.4134114583333</v>
      </c>
      <c r="Q34" s="2">
        <v>8.73681640625</v>
      </c>
      <c r="R34" s="2">
        <v>7.9685872395833304</v>
      </c>
      <c r="S34" s="2">
        <v>21.37158203125</v>
      </c>
      <c r="T34" s="2">
        <v>24.9044596354166</v>
      </c>
      <c r="U34" s="2">
        <v>28.49072265625</v>
      </c>
      <c r="W34" s="2">
        <f>AVERAGE(B34:K34)</f>
        <v>12.582535807291647</v>
      </c>
      <c r="X34" s="2">
        <f t="shared" si="1"/>
        <v>21.593994140624979</v>
      </c>
      <c r="Y34" s="2" t="s">
        <v>6</v>
      </c>
    </row>
    <row r="35" spans="1:25" x14ac:dyDescent="0.2">
      <c r="A35" s="2">
        <v>34</v>
      </c>
      <c r="B35" s="2">
        <v>3.19140625</v>
      </c>
      <c r="C35" s="5">
        <v>4.26416015625</v>
      </c>
      <c r="D35" s="5">
        <v>5.51806640625</v>
      </c>
      <c r="E35" s="2">
        <v>5.3347981770833304</v>
      </c>
      <c r="F35" s="2">
        <v>4.1844075520833304</v>
      </c>
      <c r="G35" s="2">
        <v>6.8513997395833304</v>
      </c>
      <c r="H35" s="2">
        <v>3.3273111979166599</v>
      </c>
      <c r="I35" s="2">
        <v>5.3912760416666599</v>
      </c>
      <c r="J35" s="2">
        <v>4.900390625</v>
      </c>
      <c r="K35" s="2">
        <v>10.1432291666666</v>
      </c>
      <c r="L35" s="2">
        <v>11.0496419270833</v>
      </c>
      <c r="M35" s="2">
        <v>12.2277018229166</v>
      </c>
      <c r="N35" s="2">
        <v>3.4990234375</v>
      </c>
      <c r="O35" s="2">
        <v>8.18701171875</v>
      </c>
      <c r="P35" s="2">
        <v>6.0633138020833304</v>
      </c>
      <c r="Q35" s="2">
        <v>5.55322265625</v>
      </c>
      <c r="R35" s="2">
        <v>4.0569661458333304</v>
      </c>
      <c r="S35" s="2">
        <v>8.8522135416666607</v>
      </c>
      <c r="T35" s="2">
        <v>9.10009765625</v>
      </c>
      <c r="U35" s="2">
        <v>12.13818359375</v>
      </c>
      <c r="W35" s="2">
        <f t="shared" si="0"/>
        <v>5.3106445312499897</v>
      </c>
      <c r="X35" s="2">
        <f t="shared" si="1"/>
        <v>8.0727376302083211</v>
      </c>
    </row>
    <row r="36" spans="1:25" x14ac:dyDescent="0.2">
      <c r="A36" s="2">
        <v>35</v>
      </c>
      <c r="B36" s="2">
        <v>2.82763671875</v>
      </c>
      <c r="C36" s="5">
        <v>3.6243489583333299</v>
      </c>
      <c r="D36" s="5">
        <v>5.1756184895833304</v>
      </c>
      <c r="E36" s="2">
        <v>4.35107421875</v>
      </c>
      <c r="F36" s="2">
        <v>3.83837890625</v>
      </c>
      <c r="G36" s="2">
        <v>4.7403971354166599</v>
      </c>
      <c r="H36" s="2">
        <v>2.56982421875</v>
      </c>
      <c r="I36" s="2">
        <v>4.0257161458333304</v>
      </c>
      <c r="J36" s="2">
        <v>4.3487955729166599</v>
      </c>
      <c r="K36" s="2">
        <v>6.0729166666666599</v>
      </c>
      <c r="L36" s="2">
        <v>7.8948567708333304</v>
      </c>
      <c r="M36" s="2">
        <v>8.90380859375</v>
      </c>
      <c r="N36" s="2">
        <v>2.8688151041666599</v>
      </c>
      <c r="O36" s="2">
        <v>5.4064127604166599</v>
      </c>
      <c r="P36" s="2">
        <v>4.0546875</v>
      </c>
      <c r="Q36" s="2">
        <v>4.890625</v>
      </c>
      <c r="R36" s="2">
        <v>3.490234375</v>
      </c>
      <c r="S36" s="2">
        <v>5.6761067708333304</v>
      </c>
      <c r="T36" s="2">
        <v>6.6277669270833304</v>
      </c>
      <c r="U36" s="2">
        <v>7.2599283854166599</v>
      </c>
      <c r="W36" s="2">
        <f t="shared" si="0"/>
        <v>4.1574707031249964</v>
      </c>
      <c r="X36" s="2">
        <f t="shared" si="1"/>
        <v>5.7073242187499966</v>
      </c>
    </row>
    <row r="37" spans="1:25" x14ac:dyDescent="0.2">
      <c r="A37" s="2">
        <v>36</v>
      </c>
      <c r="B37" s="2">
        <v>2.3792317708333299</v>
      </c>
      <c r="C37" s="5">
        <v>2.7000325520833299</v>
      </c>
      <c r="D37" s="5">
        <v>4.15087890625</v>
      </c>
      <c r="E37" s="2">
        <v>3.5701497395833299</v>
      </c>
      <c r="F37" s="2">
        <v>3.5670572916666599</v>
      </c>
      <c r="G37" s="2">
        <v>4.1536458333333304</v>
      </c>
      <c r="H37" s="2">
        <v>2.25830078125</v>
      </c>
      <c r="I37" s="2">
        <v>3.52294921875</v>
      </c>
      <c r="J37" s="2">
        <v>3.7371419270833299</v>
      </c>
      <c r="K37" s="2">
        <v>4.6697591145833304</v>
      </c>
      <c r="L37" s="2">
        <v>6.9322916666666599</v>
      </c>
      <c r="M37" s="2">
        <v>7.7294921875</v>
      </c>
      <c r="N37" s="2">
        <v>2.4000651041666599</v>
      </c>
      <c r="O37" s="2">
        <v>4.2425130208333304</v>
      </c>
      <c r="P37" s="2">
        <v>3.2742513020833299</v>
      </c>
      <c r="Q37" s="2">
        <v>4.1064453125</v>
      </c>
      <c r="R37" s="2">
        <v>3.07568359375</v>
      </c>
      <c r="S37" s="2">
        <v>4.4461263020833304</v>
      </c>
      <c r="T37" s="2">
        <v>5.6818033854166599</v>
      </c>
      <c r="U37" s="2">
        <v>5.5896809895833304</v>
      </c>
      <c r="W37" s="2">
        <f t="shared" si="0"/>
        <v>3.4709147135416636</v>
      </c>
      <c r="X37" s="2">
        <f t="shared" si="1"/>
        <v>4.7478352864583293</v>
      </c>
    </row>
    <row r="38" spans="1:25" x14ac:dyDescent="0.2">
      <c r="A38" s="2">
        <v>37</v>
      </c>
      <c r="B38" s="2">
        <v>112.421223958333</v>
      </c>
      <c r="C38" s="5">
        <v>122.318522135416</v>
      </c>
      <c r="D38" s="5">
        <v>105.24755859375</v>
      </c>
      <c r="E38" s="2">
        <v>144.057291666666</v>
      </c>
      <c r="F38" s="2">
        <v>229.858561197916</v>
      </c>
      <c r="G38" s="2">
        <v>143.343912760416</v>
      </c>
      <c r="H38" s="2">
        <v>143.381022135416</v>
      </c>
      <c r="I38" s="2">
        <v>76.7333984375</v>
      </c>
      <c r="J38" s="2">
        <v>92.2740885416666</v>
      </c>
      <c r="K38" s="2">
        <v>135.222819010416</v>
      </c>
      <c r="L38" s="2">
        <v>98.9376627604166</v>
      </c>
      <c r="M38" s="2">
        <v>97.38671875</v>
      </c>
      <c r="N38" s="2">
        <v>130.061360677083</v>
      </c>
      <c r="O38" s="2">
        <v>99.7483723958333</v>
      </c>
      <c r="P38" s="2">
        <v>199.373372395833</v>
      </c>
      <c r="Q38" s="2">
        <v>170.652180989583</v>
      </c>
      <c r="R38" s="2">
        <v>112.335611979166</v>
      </c>
      <c r="S38" s="2">
        <v>163.019205729166</v>
      </c>
      <c r="T38" s="2">
        <v>160.2578125</v>
      </c>
      <c r="U38" s="2">
        <v>141.383951822916</v>
      </c>
      <c r="W38" s="2">
        <f t="shared" si="0"/>
        <v>130.48583984374957</v>
      </c>
      <c r="X38" s="2">
        <f t="shared" si="1"/>
        <v>137.3156249999997</v>
      </c>
    </row>
    <row r="39" spans="1:25" x14ac:dyDescent="0.2">
      <c r="A39" s="2">
        <v>38</v>
      </c>
      <c r="B39" s="2">
        <v>149.081868489583</v>
      </c>
      <c r="C39" s="5">
        <v>197.186848958333</v>
      </c>
      <c r="D39" s="5">
        <v>129.862467447916</v>
      </c>
      <c r="E39" s="2">
        <v>182.573567708333</v>
      </c>
      <c r="F39" s="2">
        <v>193.090169270833</v>
      </c>
      <c r="G39" s="2">
        <v>70.63818359375</v>
      </c>
      <c r="H39" s="2">
        <v>65.7109375</v>
      </c>
      <c r="I39" s="2">
        <v>50.2057291666666</v>
      </c>
      <c r="J39" s="2">
        <v>65.1915690104166</v>
      </c>
      <c r="K39" s="2">
        <v>282.23274739583297</v>
      </c>
      <c r="L39" s="2">
        <v>46.4617513020833</v>
      </c>
      <c r="M39" s="2">
        <v>43.3894856770833</v>
      </c>
      <c r="N39" s="2">
        <v>47.5302734375</v>
      </c>
      <c r="O39" s="2">
        <v>109.17236328125</v>
      </c>
      <c r="P39" s="2">
        <v>54.73291015625</v>
      </c>
      <c r="Q39" s="2">
        <v>326.16682942708297</v>
      </c>
      <c r="R39" s="2">
        <v>36.2692057291666</v>
      </c>
      <c r="S39" s="2">
        <v>256.64046223958297</v>
      </c>
      <c r="T39" s="2">
        <v>300.29329427083297</v>
      </c>
      <c r="U39" s="2">
        <v>284.44563802083297</v>
      </c>
      <c r="W39" s="2">
        <f t="shared" si="0"/>
        <v>138.57740885416644</v>
      </c>
      <c r="X39" s="2">
        <f t="shared" si="1"/>
        <v>150.5102213541665</v>
      </c>
    </row>
    <row r="40" spans="1:25" x14ac:dyDescent="0.2">
      <c r="A40" s="2">
        <v>39</v>
      </c>
      <c r="B40" s="2">
        <v>6.8525390625</v>
      </c>
      <c r="C40" s="5">
        <v>9.4383138020833304</v>
      </c>
      <c r="D40" s="5">
        <v>6.2115885416666599</v>
      </c>
      <c r="E40" s="2">
        <v>9.24658203125</v>
      </c>
      <c r="F40" s="2">
        <v>20.2096354166666</v>
      </c>
      <c r="G40" s="2">
        <v>9.0983072916666607</v>
      </c>
      <c r="H40" s="2">
        <v>5.5846354166666599</v>
      </c>
      <c r="I40" s="2">
        <v>5.4949544270833304</v>
      </c>
      <c r="J40" s="2">
        <v>6.1188151041666599</v>
      </c>
      <c r="K40" s="2">
        <v>10.6852213541666</v>
      </c>
      <c r="L40" s="2">
        <v>6.4534505208333304</v>
      </c>
      <c r="M40" s="2">
        <v>6.9239908854166599</v>
      </c>
      <c r="N40" s="2">
        <v>5.0029296875</v>
      </c>
      <c r="O40" s="2">
        <v>5.93212890625</v>
      </c>
      <c r="P40" s="2">
        <v>6.4391276041666599</v>
      </c>
      <c r="Q40" s="2">
        <v>14.85400390625</v>
      </c>
      <c r="R40" s="2">
        <v>5.4095052083333304</v>
      </c>
      <c r="S40" s="2">
        <v>11.2425130208333</v>
      </c>
      <c r="T40" s="2">
        <v>13.6805013020833</v>
      </c>
      <c r="U40" s="2">
        <v>10.52294921875</v>
      </c>
      <c r="W40" s="2">
        <f t="shared" si="0"/>
        <v>8.8940592447916487</v>
      </c>
      <c r="X40" s="2">
        <f t="shared" si="1"/>
        <v>8.6461100260416579</v>
      </c>
    </row>
    <row r="41" spans="1:25" x14ac:dyDescent="0.2">
      <c r="A41" s="2">
        <v>40</v>
      </c>
      <c r="B41" s="2">
        <v>3.9181315104166599</v>
      </c>
      <c r="C41" s="5">
        <v>5.0118815104166599</v>
      </c>
      <c r="D41" s="5">
        <v>3.8294270833333299</v>
      </c>
      <c r="E41" s="2">
        <v>5.8779296875</v>
      </c>
      <c r="F41" s="2">
        <v>6.95166015625</v>
      </c>
      <c r="G41" s="2">
        <v>3.8624674479166599</v>
      </c>
      <c r="H41" s="2">
        <v>3.3203125</v>
      </c>
      <c r="I41" s="2">
        <v>4.3458658854166599</v>
      </c>
      <c r="J41" s="2">
        <v>3.611328125</v>
      </c>
      <c r="K41" s="2">
        <v>5.89013671875</v>
      </c>
      <c r="L41" s="2">
        <v>5.0016276041666599</v>
      </c>
      <c r="M41" s="2">
        <v>5.1375325520833304</v>
      </c>
      <c r="N41" s="2">
        <v>3.423828125</v>
      </c>
      <c r="O41" s="2">
        <v>3.44921875</v>
      </c>
      <c r="P41" s="2">
        <v>4.6453450520833304</v>
      </c>
      <c r="Q41" s="2">
        <v>8.1780598958333304</v>
      </c>
      <c r="R41" s="2">
        <v>4.37158203125</v>
      </c>
      <c r="S41" s="2">
        <v>6.3675130208333304</v>
      </c>
      <c r="T41" s="2">
        <v>7.43310546875</v>
      </c>
      <c r="U41" s="2">
        <v>5.4099934895833304</v>
      </c>
      <c r="W41" s="2">
        <f t="shared" si="0"/>
        <v>4.6619140624999975</v>
      </c>
      <c r="X41" s="2">
        <f t="shared" si="1"/>
        <v>5.3417805989583309</v>
      </c>
    </row>
    <row r="42" spans="1:25" x14ac:dyDescent="0.2">
      <c r="A42" s="2">
        <v>41</v>
      </c>
      <c r="B42" s="2">
        <v>2.86962890625</v>
      </c>
      <c r="C42" s="5">
        <v>3.6739908854166599</v>
      </c>
      <c r="D42" s="5">
        <v>2.8264973958333299</v>
      </c>
      <c r="E42" s="2">
        <v>4.8727213541666599</v>
      </c>
      <c r="F42" s="2">
        <v>4.4386393229166599</v>
      </c>
      <c r="G42" s="2">
        <v>2.9446614583333299</v>
      </c>
      <c r="H42" s="2">
        <v>2.7210286458333299</v>
      </c>
      <c r="I42" s="2">
        <v>3.6271158854166599</v>
      </c>
      <c r="J42" s="2">
        <v>2.9388020833333299</v>
      </c>
      <c r="K42" s="2">
        <v>4.1770833333333304</v>
      </c>
      <c r="L42" s="2">
        <v>4.40771484375</v>
      </c>
      <c r="M42" s="2">
        <v>4.64697265625</v>
      </c>
      <c r="N42" s="2">
        <v>2.8829752604166599</v>
      </c>
      <c r="O42" s="2">
        <v>2.6707356770833299</v>
      </c>
      <c r="P42" s="2">
        <v>3.8193359375</v>
      </c>
      <c r="Q42" s="2">
        <v>5.1907552083333304</v>
      </c>
      <c r="R42" s="2">
        <v>3.7286783854166599</v>
      </c>
      <c r="S42" s="2">
        <v>4.86767578125</v>
      </c>
      <c r="T42" s="2">
        <v>4.7566731770833304</v>
      </c>
      <c r="U42" s="2">
        <v>3.7428385416666599</v>
      </c>
      <c r="W42" s="2">
        <f t="shared" si="0"/>
        <v>3.5090169270833287</v>
      </c>
      <c r="X42" s="2">
        <f t="shared" si="1"/>
        <v>4.071435546874997</v>
      </c>
    </row>
    <row r="43" spans="1:25" x14ac:dyDescent="0.2">
      <c r="A43" s="2">
        <v>42</v>
      </c>
      <c r="B43" s="2">
        <v>2.4270833333333299</v>
      </c>
      <c r="C43" s="5">
        <v>3.0966796875</v>
      </c>
      <c r="D43" s="5">
        <v>2.5133463541666599</v>
      </c>
      <c r="E43" s="2">
        <v>4.3854166666666599</v>
      </c>
      <c r="F43" s="2">
        <v>5.69580078125</v>
      </c>
      <c r="G43" s="2">
        <v>6.1875</v>
      </c>
      <c r="H43" s="2">
        <v>5.3245442708333304</v>
      </c>
      <c r="I43" s="2">
        <v>3.1419270833333299</v>
      </c>
      <c r="J43" s="2">
        <v>2.5139973958333299</v>
      </c>
      <c r="K43" s="2">
        <v>3.5343424479166599</v>
      </c>
      <c r="L43" s="2">
        <v>3.8273111979166599</v>
      </c>
      <c r="M43" s="2">
        <v>3.8951822916666599</v>
      </c>
      <c r="N43" s="2">
        <v>5.1025390625</v>
      </c>
      <c r="O43" s="2">
        <v>2.23486328125</v>
      </c>
      <c r="P43" s="2">
        <v>4.9786783854166599</v>
      </c>
      <c r="Q43" s="2">
        <v>4.2032877604166599</v>
      </c>
      <c r="R43" s="2">
        <v>5.2303059895833304</v>
      </c>
      <c r="S43" s="2">
        <v>4.3831380208333304</v>
      </c>
      <c r="T43" s="2">
        <v>3.86767578125</v>
      </c>
      <c r="U43" s="2">
        <v>3.22119140625</v>
      </c>
      <c r="W43" s="2">
        <f t="shared" si="0"/>
        <v>3.8820638020833291</v>
      </c>
      <c r="X43" s="2">
        <f t="shared" si="1"/>
        <v>4.0944173177083298</v>
      </c>
    </row>
    <row r="44" spans="1:25" x14ac:dyDescent="0.2">
      <c r="A44" s="2">
        <v>43</v>
      </c>
      <c r="B44" s="2">
        <v>377.79573567708297</v>
      </c>
      <c r="C44" s="5">
        <v>335.77962239583297</v>
      </c>
      <c r="D44" s="5">
        <v>126.648274739583</v>
      </c>
      <c r="E44" s="2">
        <v>86.7609049479166</v>
      </c>
      <c r="F44" s="2">
        <v>120.403645833333</v>
      </c>
      <c r="G44" s="2">
        <v>374.45263671875</v>
      </c>
      <c r="H44" s="2">
        <v>149.148274739583</v>
      </c>
      <c r="I44" s="2">
        <v>160.33740234375</v>
      </c>
      <c r="J44" s="2">
        <v>176.878580729166</v>
      </c>
      <c r="K44" s="2">
        <v>246.287109375</v>
      </c>
      <c r="L44" s="2">
        <v>544.5166015625</v>
      </c>
      <c r="M44" s="2">
        <v>129.944986979166</v>
      </c>
      <c r="N44" s="2">
        <v>210.617024739583</v>
      </c>
      <c r="O44" s="2">
        <v>508.745768229166</v>
      </c>
      <c r="P44" s="2">
        <v>493.88037109375</v>
      </c>
      <c r="Q44" s="2">
        <v>501.292154947916</v>
      </c>
      <c r="R44" s="2">
        <v>335.532877604166</v>
      </c>
      <c r="S44" s="2">
        <v>560.24918619791595</v>
      </c>
      <c r="T44" s="2">
        <v>471.27294921875</v>
      </c>
      <c r="U44" s="2">
        <v>154.95361328125</v>
      </c>
      <c r="W44" s="2">
        <f t="shared" si="0"/>
        <v>215.44921874999977</v>
      </c>
      <c r="X44" s="2">
        <f t="shared" si="1"/>
        <v>391.10055338541633</v>
      </c>
    </row>
    <row r="45" spans="1:25" x14ac:dyDescent="0.2">
      <c r="A45" s="2">
        <v>44</v>
      </c>
      <c r="B45" s="2">
        <v>20.6370442708333</v>
      </c>
      <c r="C45" s="5">
        <v>17.99658203125</v>
      </c>
      <c r="D45" s="5">
        <v>6.9755859375</v>
      </c>
      <c r="E45" s="2">
        <v>5.9197591145833304</v>
      </c>
      <c r="F45" s="2">
        <v>6.9933268229166599</v>
      </c>
      <c r="G45" s="2">
        <v>15.00927734375</v>
      </c>
      <c r="H45" s="2">
        <v>7.1142578125</v>
      </c>
      <c r="I45" s="2">
        <v>8.4060872395833304</v>
      </c>
      <c r="J45" s="2">
        <v>10.7898763020833</v>
      </c>
      <c r="K45" s="2">
        <v>16.3976236979166</v>
      </c>
      <c r="L45" s="2">
        <v>38.2740885416666</v>
      </c>
      <c r="M45" s="2">
        <v>8.0524088541666607</v>
      </c>
      <c r="N45" s="2">
        <v>12.5882161458333</v>
      </c>
      <c r="O45" s="2">
        <v>23.87890625</v>
      </c>
      <c r="P45" s="2">
        <v>15.5069986979166</v>
      </c>
      <c r="Q45" s="2">
        <v>19.6925455729166</v>
      </c>
      <c r="R45" s="2">
        <v>14.0179036458333</v>
      </c>
      <c r="S45" s="2">
        <v>33.41552734375</v>
      </c>
      <c r="T45" s="2">
        <v>21.0100911458333</v>
      </c>
      <c r="U45" s="2">
        <v>9.3631184895833304</v>
      </c>
      <c r="W45" s="2">
        <f t="shared" si="0"/>
        <v>11.623942057291652</v>
      </c>
      <c r="X45" s="2">
        <f t="shared" si="1"/>
        <v>19.579980468749969</v>
      </c>
    </row>
    <row r="46" spans="1:25" x14ac:dyDescent="0.2">
      <c r="A46" s="2">
        <v>45</v>
      </c>
      <c r="B46" s="2">
        <v>6.9000651041666599</v>
      </c>
      <c r="C46" s="5">
        <v>7.8837890625</v>
      </c>
      <c r="D46" s="5">
        <v>3.6398111979166599</v>
      </c>
      <c r="E46" s="2">
        <v>3.4352213541666599</v>
      </c>
      <c r="F46" s="2">
        <v>3.91357421875</v>
      </c>
      <c r="G46" s="2">
        <v>6.3907877604166599</v>
      </c>
      <c r="H46" s="2">
        <v>4.0162760416666599</v>
      </c>
      <c r="I46" s="2">
        <v>4.3406575520833304</v>
      </c>
      <c r="J46" s="2">
        <v>4.5799153645833304</v>
      </c>
      <c r="K46" s="2">
        <v>6.75244140625</v>
      </c>
      <c r="L46" s="2">
        <v>11.8434244791666</v>
      </c>
      <c r="M46" s="2">
        <v>4.6627604166666599</v>
      </c>
      <c r="N46" s="2">
        <v>4.7306315104166599</v>
      </c>
      <c r="O46" s="2">
        <v>9.0283203125</v>
      </c>
      <c r="P46" s="2">
        <v>8.5211588541666607</v>
      </c>
      <c r="Q46" s="2">
        <v>8.0760091145833304</v>
      </c>
      <c r="R46" s="2">
        <v>5.5543619791666599</v>
      </c>
      <c r="S46" s="2">
        <v>11.2750651041666</v>
      </c>
      <c r="T46" s="2">
        <v>6.3204752604166599</v>
      </c>
      <c r="U46" s="2">
        <v>3.91064453125</v>
      </c>
      <c r="W46" s="2">
        <f t="shared" si="0"/>
        <v>5.1852539062499954</v>
      </c>
      <c r="X46" s="2">
        <f t="shared" si="1"/>
        <v>7.3922851562499829</v>
      </c>
    </row>
    <row r="47" spans="1:25" x14ac:dyDescent="0.2">
      <c r="A47" s="2">
        <v>46</v>
      </c>
      <c r="B47" s="2">
        <v>4.7978515625</v>
      </c>
      <c r="C47" s="5">
        <v>4.7200520833333304</v>
      </c>
      <c r="D47" s="5">
        <v>2.9293619791666599</v>
      </c>
      <c r="E47" s="2">
        <v>3.3299153645833299</v>
      </c>
      <c r="F47" s="2">
        <v>3.07470703125</v>
      </c>
      <c r="G47" s="2">
        <v>4.1363932291666599</v>
      </c>
      <c r="H47" s="2">
        <v>3.12744140625</v>
      </c>
      <c r="I47" s="2">
        <v>3.6725260416666599</v>
      </c>
      <c r="J47" s="2">
        <v>3.8347981770833299</v>
      </c>
      <c r="K47" s="2">
        <v>5.0530598958333304</v>
      </c>
      <c r="L47" s="2">
        <v>6.0026041666666599</v>
      </c>
      <c r="M47" s="2">
        <v>4.06787109375</v>
      </c>
      <c r="N47" s="2">
        <v>3.42236328125</v>
      </c>
      <c r="O47" s="2">
        <v>6.77294921875</v>
      </c>
      <c r="P47" s="2">
        <v>6.3224283854166599</v>
      </c>
      <c r="Q47" s="2">
        <v>5.89892578125</v>
      </c>
      <c r="R47" s="2">
        <v>3.93505859375</v>
      </c>
      <c r="S47" s="2">
        <v>5.7491861979166599</v>
      </c>
      <c r="T47" s="2">
        <v>4.7998046875</v>
      </c>
      <c r="U47" s="2">
        <v>3.00537109375</v>
      </c>
      <c r="W47" s="2">
        <f t="shared" si="0"/>
        <v>3.8676106770833298</v>
      </c>
      <c r="X47" s="2">
        <f t="shared" si="1"/>
        <v>4.9976562499999977</v>
      </c>
    </row>
    <row r="48" spans="1:25" x14ac:dyDescent="0.2">
      <c r="A48" s="2">
        <v>47</v>
      </c>
      <c r="B48" s="2">
        <v>3.94677734375</v>
      </c>
      <c r="C48" s="5">
        <v>3.9446614583333299</v>
      </c>
      <c r="D48" s="5">
        <v>2.5847981770833299</v>
      </c>
      <c r="E48" s="2">
        <v>3.0185546875</v>
      </c>
      <c r="F48" s="2">
        <v>2.8699544270833299</v>
      </c>
      <c r="G48" s="2">
        <v>3.60498046875</v>
      </c>
      <c r="H48" s="2">
        <v>2.7742513020833299</v>
      </c>
      <c r="I48" s="2">
        <v>3.1595052083333299</v>
      </c>
      <c r="J48" s="2">
        <v>3.2560221354166599</v>
      </c>
      <c r="K48" s="2">
        <v>3.8546549479166599</v>
      </c>
      <c r="L48" s="2">
        <v>4.4446614583333304</v>
      </c>
      <c r="M48" s="2">
        <v>3.6004231770833299</v>
      </c>
      <c r="N48" s="2">
        <v>3.1611328125</v>
      </c>
      <c r="O48" s="2">
        <v>5.6298828125</v>
      </c>
      <c r="P48" s="2">
        <v>5.7158203125</v>
      </c>
      <c r="Q48" s="2">
        <v>4.876953125</v>
      </c>
      <c r="R48" s="2">
        <v>3.451171875</v>
      </c>
      <c r="S48" s="2">
        <v>4.3356119791666599</v>
      </c>
      <c r="T48" s="2">
        <v>4.0706380208333304</v>
      </c>
      <c r="U48" s="2">
        <v>2.8053385416666599</v>
      </c>
      <c r="W48" s="2">
        <f>AVERAGE(B48:K48)</f>
        <v>3.3014160156249965</v>
      </c>
      <c r="X48" s="2">
        <f t="shared" si="1"/>
        <v>4.2091634114583307</v>
      </c>
    </row>
    <row r="49" spans="1:24" x14ac:dyDescent="0.2">
      <c r="A49" s="2">
        <v>48</v>
      </c>
      <c r="B49" s="2">
        <v>164.94970703125</v>
      </c>
      <c r="C49" s="2">
        <v>149.742513020833</v>
      </c>
      <c r="D49" s="2">
        <v>167.837565104166</v>
      </c>
      <c r="E49" s="2">
        <v>162.48974609375</v>
      </c>
      <c r="F49" s="2">
        <v>212.541341145833</v>
      </c>
      <c r="G49" s="2">
        <v>220.836263020833</v>
      </c>
      <c r="H49" s="2">
        <v>207.58447265625</v>
      </c>
      <c r="I49" s="2">
        <v>174.369466145833</v>
      </c>
      <c r="J49" s="2">
        <v>162.239583333333</v>
      </c>
      <c r="K49" s="2">
        <v>162.582845052083</v>
      </c>
      <c r="L49" s="2">
        <v>180.986165364583</v>
      </c>
      <c r="M49" s="2">
        <v>176.627115885416</v>
      </c>
      <c r="N49" s="2">
        <v>222.314453125</v>
      </c>
      <c r="O49" s="2">
        <v>157.567708333333</v>
      </c>
      <c r="P49" s="2">
        <v>218.4365234375</v>
      </c>
      <c r="Q49" s="2">
        <v>153.683919270833</v>
      </c>
      <c r="R49" s="2">
        <v>232.55126953125</v>
      </c>
      <c r="S49" s="2">
        <v>170.336100260416</v>
      </c>
      <c r="T49" s="2">
        <v>177.089680989583</v>
      </c>
      <c r="U49" s="2">
        <v>155.0595703125</v>
      </c>
      <c r="W49" s="6">
        <f>AVERAGE(B49:K49)</f>
        <v>178.51735026041644</v>
      </c>
      <c r="X49" s="6">
        <f>AVERAGE(L49:U49)</f>
        <v>184.4652506510414</v>
      </c>
    </row>
    <row r="50" spans="1:24" x14ac:dyDescent="0.2">
      <c r="B50" s="2">
        <f>AVERAGE(B2:B49)</f>
        <v>42.231177435980861</v>
      </c>
      <c r="C50" s="2">
        <f t="shared" ref="C50:U50" si="2">AVERAGE(C2:C49)</f>
        <v>47.526950412326322</v>
      </c>
      <c r="D50" s="2">
        <f t="shared" si="2"/>
        <v>40.524366590711729</v>
      </c>
      <c r="E50" s="2">
        <f t="shared" si="2"/>
        <v>44.522786458333279</v>
      </c>
      <c r="F50" s="2">
        <f t="shared" si="2"/>
        <v>43.783928765190886</v>
      </c>
      <c r="G50" s="2">
        <f t="shared" si="2"/>
        <v>58.42118665907109</v>
      </c>
      <c r="H50" s="2">
        <f t="shared" si="2"/>
        <v>34.866221110025982</v>
      </c>
      <c r="I50" s="2">
        <f t="shared" si="2"/>
        <v>44.620446099175297</v>
      </c>
      <c r="J50" s="2">
        <f t="shared" si="2"/>
        <v>37.969048394097172</v>
      </c>
      <c r="K50" s="2">
        <f t="shared" si="2"/>
        <v>54.853580050998183</v>
      </c>
      <c r="L50" s="2">
        <f t="shared" si="2"/>
        <v>64.102105034722186</v>
      </c>
      <c r="M50" s="2">
        <f t="shared" si="2"/>
        <v>57.254696316189175</v>
      </c>
      <c r="N50" s="2">
        <f t="shared" si="2"/>
        <v>47.1807793511284</v>
      </c>
      <c r="O50" s="2">
        <f t="shared" si="2"/>
        <v>61.259226481119725</v>
      </c>
      <c r="P50" s="2">
        <f t="shared" si="2"/>
        <v>72.598999023437457</v>
      </c>
      <c r="Q50" s="2">
        <f t="shared" si="2"/>
        <v>70.705034044053733</v>
      </c>
      <c r="R50" s="2">
        <f t="shared" si="2"/>
        <v>59.038435194227368</v>
      </c>
      <c r="S50" s="2">
        <f t="shared" si="2"/>
        <v>66.834415011935647</v>
      </c>
      <c r="T50" s="2">
        <f>AVERAGE(T2:T49)</f>
        <v>56.086622450086729</v>
      </c>
      <c r="U50" s="2">
        <f t="shared" si="2"/>
        <v>53.300998263888829</v>
      </c>
      <c r="W50" s="3">
        <f>AVERAGE(B50:K50)</f>
        <v>44.93196919759108</v>
      </c>
      <c r="X50" s="3">
        <f>AVERAGE(L50:U50)</f>
        <v>60.836131117078914</v>
      </c>
    </row>
    <row r="51" spans="1:24" x14ac:dyDescent="0.2">
      <c r="A51" s="2" t="s">
        <v>2</v>
      </c>
      <c r="B51" s="2" t="s">
        <v>3</v>
      </c>
      <c r="C51" s="2" t="s">
        <v>4</v>
      </c>
      <c r="D51" s="2" t="s">
        <v>7</v>
      </c>
      <c r="E51" s="2" t="s">
        <v>8</v>
      </c>
      <c r="F51" s="2" t="s">
        <v>9</v>
      </c>
      <c r="G51" s="2" t="s">
        <v>10</v>
      </c>
      <c r="H51" s="2" t="s">
        <v>11</v>
      </c>
      <c r="I51" s="2" t="s">
        <v>12</v>
      </c>
      <c r="J51" s="2" t="s">
        <v>13</v>
      </c>
      <c r="K51" s="2" t="s">
        <v>14</v>
      </c>
      <c r="L51" s="2" t="s">
        <v>15</v>
      </c>
      <c r="M51" s="2" t="s">
        <v>16</v>
      </c>
      <c r="N51" s="2" t="s">
        <v>17</v>
      </c>
      <c r="O51" s="2" t="s">
        <v>18</v>
      </c>
      <c r="P51" s="2" t="s">
        <v>19</v>
      </c>
      <c r="Q51" s="2" t="s">
        <v>5</v>
      </c>
      <c r="R51" s="2" t="s">
        <v>20</v>
      </c>
      <c r="S51" s="2" t="s">
        <v>21</v>
      </c>
      <c r="T51" s="2" t="s">
        <v>22</v>
      </c>
      <c r="U51" s="2" t="s">
        <v>23</v>
      </c>
    </row>
    <row r="53" spans="1:24" x14ac:dyDescent="0.2">
      <c r="D53" s="6"/>
      <c r="E53" s="6"/>
      <c r="F53" s="6"/>
      <c r="G53" s="6"/>
      <c r="H53" s="6"/>
      <c r="I53" s="6"/>
    </row>
    <row r="54" spans="1:24" x14ac:dyDescent="0.2">
      <c r="D54" s="6"/>
      <c r="E54" s="6"/>
      <c r="F54" s="6"/>
      <c r="G54" s="6"/>
      <c r="H54" s="6"/>
      <c r="I54" s="6"/>
    </row>
    <row r="55" spans="1:24" ht="18" x14ac:dyDescent="0.2">
      <c r="D55" s="6"/>
      <c r="E55" s="7"/>
      <c r="F55" s="6"/>
      <c r="G55" s="6"/>
      <c r="H55" s="6"/>
      <c r="I55" s="6"/>
    </row>
    <row r="56" spans="1:24" x14ac:dyDescent="0.2">
      <c r="D56" s="6"/>
      <c r="E56" s="6"/>
      <c r="F56" s="6"/>
      <c r="G56" s="6"/>
      <c r="H56" s="6"/>
      <c r="I56" s="6"/>
    </row>
    <row r="57" spans="1:24" x14ac:dyDescent="0.2">
      <c r="D57" s="6"/>
      <c r="E57" s="6"/>
      <c r="F57" s="6"/>
      <c r="G57" s="6"/>
      <c r="H57" s="6"/>
      <c r="I57" s="6"/>
    </row>
    <row r="62" spans="1:24" x14ac:dyDescent="0.2">
      <c r="B62" s="5"/>
      <c r="C62" s="5"/>
      <c r="D62" s="5"/>
      <c r="E62" s="5"/>
      <c r="F62" s="1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667B4-E1EC-7E4A-8BBF-8EDCA4E85895}">
  <dimension ref="A1:Y62"/>
  <sheetViews>
    <sheetView topLeftCell="A20" zoomScale="86" workbookViewId="0">
      <selection activeCell="A59" sqref="A59:U72"/>
    </sheetView>
  </sheetViews>
  <sheetFormatPr baseColWidth="10" defaultRowHeight="16" x14ac:dyDescent="0.2"/>
  <cols>
    <col min="1" max="1" width="15.6640625" style="2" customWidth="1"/>
    <col min="2" max="2" width="12.83203125" style="2" customWidth="1"/>
    <col min="3" max="3" width="14" style="2" customWidth="1"/>
    <col min="4" max="4" width="13.6640625" style="2" customWidth="1"/>
    <col min="5" max="16384" width="10.83203125" style="2"/>
  </cols>
  <sheetData>
    <row r="1" spans="1:24" x14ac:dyDescent="0.2">
      <c r="A1" s="2" t="s">
        <v>27</v>
      </c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4" t="s">
        <v>1</v>
      </c>
      <c r="M1" s="4"/>
      <c r="N1" s="4"/>
      <c r="O1" s="4"/>
      <c r="P1" s="4"/>
      <c r="Q1" s="4"/>
      <c r="R1" s="4"/>
      <c r="S1" s="4"/>
      <c r="T1" s="4"/>
      <c r="U1" s="4"/>
      <c r="W1" s="3" t="s">
        <v>25</v>
      </c>
      <c r="X1" s="4" t="s">
        <v>26</v>
      </c>
    </row>
    <row r="2" spans="1:24" x14ac:dyDescent="0.2">
      <c r="A2" s="2">
        <v>1</v>
      </c>
      <c r="B2" s="2">
        <v>23.9482421875</v>
      </c>
      <c r="C2" s="5">
        <v>23.0213216145833</v>
      </c>
      <c r="D2" s="5">
        <v>16.4573567708333</v>
      </c>
      <c r="E2" s="2">
        <v>18.3531901041666</v>
      </c>
      <c r="F2" s="2">
        <v>17.7242838541666</v>
      </c>
      <c r="G2" s="2">
        <v>31.3779296875</v>
      </c>
      <c r="H2" s="2">
        <v>18.6484375</v>
      </c>
      <c r="I2" s="2">
        <v>16.2998046875</v>
      </c>
      <c r="J2" s="2">
        <v>18.5631510416666</v>
      </c>
      <c r="K2" s="2">
        <v>16.3601888020833</v>
      </c>
      <c r="L2" s="2">
        <v>24.53466796875</v>
      </c>
      <c r="M2" s="2">
        <v>17.68408203125</v>
      </c>
      <c r="N2" s="2">
        <v>17.9930013020833</v>
      </c>
      <c r="O2" s="2">
        <v>17.26708984375</v>
      </c>
      <c r="P2" s="2">
        <v>22.19580078125</v>
      </c>
      <c r="Q2" s="2">
        <v>22.8033854166666</v>
      </c>
      <c r="R2" s="2">
        <v>26.775390625</v>
      </c>
      <c r="S2" s="2">
        <v>18.9471028645833</v>
      </c>
      <c r="T2" s="2">
        <v>35.85888671875</v>
      </c>
      <c r="U2" s="2">
        <v>37.66015625</v>
      </c>
      <c r="W2" s="2">
        <f t="shared" ref="W2:W47" si="0">AVERAGE(B2:K2)</f>
        <v>20.075390624999972</v>
      </c>
      <c r="X2" s="2">
        <f t="shared" ref="X2:X49" si="1">AVERAGE(L2:U2)</f>
        <v>24.171956380208321</v>
      </c>
    </row>
    <row r="3" spans="1:24" x14ac:dyDescent="0.2">
      <c r="A3" s="2">
        <v>2</v>
      </c>
      <c r="B3" s="2">
        <v>8.1595052083333304</v>
      </c>
      <c r="C3" s="5">
        <v>9.0916341145833304</v>
      </c>
      <c r="D3" s="5">
        <v>7.103515625</v>
      </c>
      <c r="E3" s="2">
        <v>7.89453125</v>
      </c>
      <c r="F3" s="2">
        <v>6.3147786458333304</v>
      </c>
      <c r="G3" s="2">
        <v>10.3868815104166</v>
      </c>
      <c r="H3" s="2">
        <v>8.2540690104166607</v>
      </c>
      <c r="I3" s="2">
        <v>6.5138346354166599</v>
      </c>
      <c r="J3" s="2">
        <v>7.0947265625</v>
      </c>
      <c r="K3" s="2">
        <v>5.8914388020833304</v>
      </c>
      <c r="L3" s="2">
        <v>9.1520182291666607</v>
      </c>
      <c r="M3" s="2">
        <v>7.7154947916666599</v>
      </c>
      <c r="N3" s="2">
        <v>8.4612630208333304</v>
      </c>
      <c r="O3" s="2">
        <v>6.9599609375</v>
      </c>
      <c r="P3" s="2">
        <v>7.8619791666666599</v>
      </c>
      <c r="Q3" s="2">
        <v>9.5423177083333304</v>
      </c>
      <c r="R3" s="2">
        <v>8.2350260416666607</v>
      </c>
      <c r="S3" s="2">
        <v>8.07177734375</v>
      </c>
      <c r="T3" s="2">
        <v>10.70263671875</v>
      </c>
      <c r="U3" s="2">
        <v>11.1326497395833</v>
      </c>
      <c r="W3" s="2">
        <f t="shared" si="0"/>
        <v>7.6704915364583233</v>
      </c>
      <c r="X3" s="2">
        <f t="shared" si="1"/>
        <v>8.7835123697916604</v>
      </c>
    </row>
    <row r="4" spans="1:24" x14ac:dyDescent="0.2">
      <c r="A4" s="2">
        <v>3</v>
      </c>
      <c r="B4" s="2">
        <v>5.4969075520833304</v>
      </c>
      <c r="C4" s="5">
        <v>5.9010416666666599</v>
      </c>
      <c r="D4" s="5">
        <v>4.4143880208333304</v>
      </c>
      <c r="E4" s="2">
        <v>4.7727864583333304</v>
      </c>
      <c r="F4" s="2">
        <v>3.1573893229166599</v>
      </c>
      <c r="G4" s="2">
        <v>5.5519205729166599</v>
      </c>
      <c r="H4" s="2">
        <v>4.5953776041666599</v>
      </c>
      <c r="I4" s="2">
        <v>3.9620768229166599</v>
      </c>
      <c r="J4" s="2">
        <v>4.3779296875</v>
      </c>
      <c r="K4" s="2">
        <v>3.8131510416666599</v>
      </c>
      <c r="L4" s="2">
        <v>6.2467447916666599</v>
      </c>
      <c r="M4" s="2">
        <v>4.6471354166666599</v>
      </c>
      <c r="N4" s="2">
        <v>4.9230143229166599</v>
      </c>
      <c r="O4" s="2">
        <v>4.4983723958333304</v>
      </c>
      <c r="P4" s="2">
        <v>4.3199869791666599</v>
      </c>
      <c r="Q4" s="2">
        <v>6.3330078125</v>
      </c>
      <c r="R4" s="2">
        <v>4.2783203125</v>
      </c>
      <c r="S4" s="2">
        <v>5.2180989583333304</v>
      </c>
      <c r="T4" s="2">
        <v>7.2613932291666599</v>
      </c>
      <c r="U4" s="2">
        <v>7.65673828125</v>
      </c>
      <c r="W4" s="2">
        <f t="shared" si="0"/>
        <v>4.604296874999994</v>
      </c>
      <c r="X4" s="2">
        <f t="shared" si="1"/>
        <v>5.5382812499999954</v>
      </c>
    </row>
    <row r="5" spans="1:24" x14ac:dyDescent="0.2">
      <c r="A5" s="2">
        <v>4</v>
      </c>
      <c r="B5" s="2">
        <v>3.6056315104166599</v>
      </c>
      <c r="C5" s="5">
        <v>4.0810546875</v>
      </c>
      <c r="D5" s="5">
        <v>3.0515950520833299</v>
      </c>
      <c r="E5" s="2">
        <v>3.4664713541666599</v>
      </c>
      <c r="F5" s="2">
        <v>2.2099609375</v>
      </c>
      <c r="G5" s="2">
        <v>3.8465169270833299</v>
      </c>
      <c r="H5" s="2">
        <v>3.2150065104166599</v>
      </c>
      <c r="I5" s="2">
        <v>2.9876302083333299</v>
      </c>
      <c r="J5" s="2">
        <v>3.044921875</v>
      </c>
      <c r="K5" s="2">
        <v>2.7457682291666599</v>
      </c>
      <c r="L5" s="2">
        <v>4.6487630208333304</v>
      </c>
      <c r="M5" s="2">
        <v>3.19140625</v>
      </c>
      <c r="N5" s="2">
        <v>3.45751953125</v>
      </c>
      <c r="O5" s="2">
        <v>3.17138671875</v>
      </c>
      <c r="P5" s="2">
        <v>3.0743815104166599</v>
      </c>
      <c r="Q5" s="2">
        <v>4.6097005208333304</v>
      </c>
      <c r="R5" s="2">
        <v>2.96728515625</v>
      </c>
      <c r="S5" s="2">
        <v>3.6834309895833299</v>
      </c>
      <c r="T5" s="2">
        <v>4.7457682291666599</v>
      </c>
      <c r="U5" s="2">
        <v>5.0076497395833304</v>
      </c>
      <c r="W5" s="2">
        <f t="shared" si="0"/>
        <v>3.2254557291666628</v>
      </c>
      <c r="X5" s="2">
        <f t="shared" si="1"/>
        <v>3.8557291666666638</v>
      </c>
    </row>
    <row r="6" spans="1:24" x14ac:dyDescent="0.2">
      <c r="A6" s="2">
        <v>5</v>
      </c>
      <c r="B6" s="2">
        <v>127.63330078125</v>
      </c>
      <c r="C6" s="5">
        <v>270.47005208333297</v>
      </c>
      <c r="D6" s="5">
        <v>255.93017578125</v>
      </c>
      <c r="E6" s="2">
        <v>224.877766927083</v>
      </c>
      <c r="F6" s="2">
        <v>285.041666666666</v>
      </c>
      <c r="G6" s="2">
        <v>137.73974609375</v>
      </c>
      <c r="H6" s="2">
        <v>217.259114583333</v>
      </c>
      <c r="I6" s="2">
        <v>250.258951822916</v>
      </c>
      <c r="J6" s="2">
        <v>195.879720052083</v>
      </c>
      <c r="K6" s="2">
        <v>180.58837890625</v>
      </c>
      <c r="L6" s="2">
        <v>368.14827473958297</v>
      </c>
      <c r="M6" s="2">
        <v>388.74055989583297</v>
      </c>
      <c r="N6" s="2">
        <v>112.977701822916</v>
      </c>
      <c r="O6" s="2">
        <v>419.104166666666</v>
      </c>
      <c r="P6" s="2">
        <v>380.998209635416</v>
      </c>
      <c r="Q6" s="2">
        <v>351.19319661458297</v>
      </c>
      <c r="R6" s="2">
        <v>124.169921875</v>
      </c>
      <c r="S6" s="2">
        <v>235.740071614583</v>
      </c>
      <c r="T6" s="2">
        <v>417.86962890625</v>
      </c>
      <c r="U6" s="2">
        <v>436.89404296875</v>
      </c>
      <c r="W6" s="2">
        <f t="shared" si="0"/>
        <v>214.56788736979144</v>
      </c>
      <c r="X6" s="2">
        <f t="shared" si="1"/>
        <v>323.58357747395803</v>
      </c>
    </row>
    <row r="7" spans="1:24" x14ac:dyDescent="0.2">
      <c r="A7" s="2">
        <v>6</v>
      </c>
      <c r="B7" s="2">
        <v>6.7923177083333304</v>
      </c>
      <c r="C7" s="5">
        <v>13.95458984375</v>
      </c>
      <c r="D7" s="5">
        <v>13.7548828125</v>
      </c>
      <c r="E7" s="2">
        <v>11.2805989583333</v>
      </c>
      <c r="F7" s="2">
        <v>13.7415364583333</v>
      </c>
      <c r="G7" s="2">
        <v>7.2273763020833304</v>
      </c>
      <c r="H7" s="2">
        <v>8.8870442708333304</v>
      </c>
      <c r="I7" s="2">
        <v>11.6863606770833</v>
      </c>
      <c r="J7" s="2">
        <v>11.4833984375</v>
      </c>
      <c r="K7" s="2">
        <v>10.2428385416666</v>
      </c>
      <c r="L7" s="2">
        <v>21.84912109375</v>
      </c>
      <c r="M7" s="2">
        <v>26.5113932291666</v>
      </c>
      <c r="N7" s="2">
        <v>7.1041666666666599</v>
      </c>
      <c r="O7" s="2">
        <v>25.9220377604166</v>
      </c>
      <c r="P7" s="2">
        <v>27.8043619791666</v>
      </c>
      <c r="Q7" s="2">
        <v>19.5035807291666</v>
      </c>
      <c r="R7" s="2">
        <v>6.7799479166666599</v>
      </c>
      <c r="S7" s="2">
        <v>9.2244466145833304</v>
      </c>
      <c r="T7" s="2">
        <v>21.6097005208333</v>
      </c>
      <c r="U7" s="2">
        <v>30.1585286458333</v>
      </c>
      <c r="W7" s="2">
        <f t="shared" si="0"/>
        <v>10.905094401041648</v>
      </c>
      <c r="X7" s="2">
        <f t="shared" si="1"/>
        <v>19.646728515624964</v>
      </c>
    </row>
    <row r="8" spans="1:24" x14ac:dyDescent="0.2">
      <c r="A8" s="2">
        <v>7</v>
      </c>
      <c r="B8" s="2">
        <v>3.42236328125</v>
      </c>
      <c r="C8" s="5">
        <v>5.9171549479166599</v>
      </c>
      <c r="D8" s="5">
        <v>5.6346028645833304</v>
      </c>
      <c r="E8" s="2">
        <v>6.53173828125</v>
      </c>
      <c r="F8" s="2">
        <v>4.3489583333333304</v>
      </c>
      <c r="G8" s="2">
        <v>3.6194661458333299</v>
      </c>
      <c r="H8" s="2">
        <v>3.5992838541666599</v>
      </c>
      <c r="I8" s="2">
        <v>5.1656901041666599</v>
      </c>
      <c r="J8" s="2">
        <v>5.03271484375</v>
      </c>
      <c r="K8" s="2">
        <v>5.064453125</v>
      </c>
      <c r="L8" s="2">
        <v>8.203125</v>
      </c>
      <c r="M8" s="2">
        <v>7.95654296875</v>
      </c>
      <c r="N8" s="2">
        <v>4.1951497395833304</v>
      </c>
      <c r="O8" s="2">
        <v>7.4884440104166599</v>
      </c>
      <c r="P8" s="2">
        <v>5.1521809895833304</v>
      </c>
      <c r="Q8" s="2">
        <v>7.1966145833333304</v>
      </c>
      <c r="R8" s="2">
        <v>3.76806640625</v>
      </c>
      <c r="S8" s="2">
        <v>5.44921875</v>
      </c>
      <c r="T8" s="2">
        <v>7.828125</v>
      </c>
      <c r="U8" s="2">
        <v>8.6007486979166607</v>
      </c>
      <c r="W8" s="2">
        <f t="shared" si="0"/>
        <v>4.8336425781249961</v>
      </c>
      <c r="X8" s="2">
        <f t="shared" si="1"/>
        <v>6.5838216145833313</v>
      </c>
    </row>
    <row r="9" spans="1:24" x14ac:dyDescent="0.2">
      <c r="A9" s="2">
        <v>8</v>
      </c>
      <c r="B9" s="2">
        <v>2.8258463541666599</v>
      </c>
      <c r="C9" s="5">
        <v>4.15625</v>
      </c>
      <c r="D9" s="5">
        <v>4.3821614583333304</v>
      </c>
      <c r="E9" s="2">
        <v>4.93701171875</v>
      </c>
      <c r="F9" s="2">
        <v>2.7052408854166599</v>
      </c>
      <c r="G9" s="2">
        <v>2.74365234375</v>
      </c>
      <c r="H9" s="2">
        <v>2.4264322916666599</v>
      </c>
      <c r="I9" s="2">
        <v>4.1243489583333304</v>
      </c>
      <c r="J9" s="2">
        <v>4.0872395833333304</v>
      </c>
      <c r="K9" s="2">
        <v>3.9265950520833299</v>
      </c>
      <c r="L9" s="2">
        <v>5.3753255208333304</v>
      </c>
      <c r="M9" s="2">
        <v>5.6446940104166599</v>
      </c>
      <c r="N9" s="2">
        <v>3.6181640625</v>
      </c>
      <c r="O9" s="2">
        <v>4.6023763020833304</v>
      </c>
      <c r="P9" s="2">
        <v>2.9996744791666599</v>
      </c>
      <c r="Q9" s="2">
        <v>4.72509765625</v>
      </c>
      <c r="R9" s="2">
        <v>2.8841145833333299</v>
      </c>
      <c r="S9" s="2">
        <v>3.6695963541666599</v>
      </c>
      <c r="T9" s="2">
        <v>6.13525390625</v>
      </c>
      <c r="U9" s="2">
        <v>6.0216471354166599</v>
      </c>
      <c r="W9" s="2">
        <f t="shared" si="0"/>
        <v>3.6314778645833301</v>
      </c>
      <c r="X9" s="2">
        <f t="shared" si="1"/>
        <v>4.5675944010416627</v>
      </c>
    </row>
    <row r="10" spans="1:24" x14ac:dyDescent="0.2">
      <c r="A10" s="2">
        <v>9</v>
      </c>
      <c r="B10" s="2">
        <v>2.4464518229166599</v>
      </c>
      <c r="C10" s="5">
        <v>3.1097005208333299</v>
      </c>
      <c r="D10" s="5">
        <v>3.8037109375</v>
      </c>
      <c r="E10" s="2">
        <v>4.1969401041666599</v>
      </c>
      <c r="F10" s="2">
        <v>2.3487955729166599</v>
      </c>
      <c r="G10" s="2">
        <v>2.3440755208333299</v>
      </c>
      <c r="H10" s="2">
        <v>2.1090494791666599</v>
      </c>
      <c r="I10" s="2">
        <v>3.15185546875</v>
      </c>
      <c r="J10" s="2">
        <v>3.3264973958333299</v>
      </c>
      <c r="K10" s="2">
        <v>3.3597005208333299</v>
      </c>
      <c r="L10" s="2">
        <v>4.2384440104166599</v>
      </c>
      <c r="M10" s="2">
        <v>4.7146809895833304</v>
      </c>
      <c r="N10" s="2">
        <v>3.3564453125</v>
      </c>
      <c r="O10" s="2">
        <v>3.3435872395833299</v>
      </c>
      <c r="P10" s="2">
        <v>2.517578125</v>
      </c>
      <c r="Q10" s="2">
        <v>3.7967122395833299</v>
      </c>
      <c r="R10" s="2">
        <v>2.4969075520833299</v>
      </c>
      <c r="S10" s="2">
        <v>3.0734049479166599</v>
      </c>
      <c r="T10" s="2">
        <v>5.22509765625</v>
      </c>
      <c r="U10" s="2">
        <v>5.1279296875</v>
      </c>
      <c r="W10" s="2">
        <f t="shared" si="0"/>
        <v>3.0196777343749956</v>
      </c>
      <c r="X10" s="2">
        <f t="shared" si="1"/>
        <v>3.7890787760416642</v>
      </c>
    </row>
    <row r="11" spans="1:24" x14ac:dyDescent="0.2">
      <c r="A11" s="2">
        <v>10</v>
      </c>
      <c r="B11" s="2">
        <v>92.4322916666666</v>
      </c>
      <c r="C11" s="5">
        <v>185.7548828125</v>
      </c>
      <c r="D11" s="5">
        <v>97.30078125</v>
      </c>
      <c r="E11" s="2">
        <v>102.855794270833</v>
      </c>
      <c r="F11" s="2">
        <v>166.811686197916</v>
      </c>
      <c r="G11" s="2">
        <v>209.415201822916</v>
      </c>
      <c r="H11" s="2">
        <v>131.997395833333</v>
      </c>
      <c r="I11" s="2">
        <v>103.738118489583</v>
      </c>
      <c r="J11" s="2">
        <v>132.205891927083</v>
      </c>
      <c r="K11" s="2">
        <v>100.180989583333</v>
      </c>
      <c r="L11" s="2">
        <v>173.236653645833</v>
      </c>
      <c r="M11" s="2">
        <v>149.857096354166</v>
      </c>
      <c r="N11" s="2">
        <v>178.268717447916</v>
      </c>
      <c r="O11" s="2">
        <v>174.320963541666</v>
      </c>
      <c r="P11" s="2">
        <v>125.471028645833</v>
      </c>
      <c r="Q11" s="2">
        <v>184.559895833333</v>
      </c>
      <c r="R11" s="2">
        <v>231.28125</v>
      </c>
      <c r="S11" s="2">
        <v>159.005696614583</v>
      </c>
      <c r="T11" s="2">
        <v>86.8370768229166</v>
      </c>
      <c r="U11" s="2">
        <v>118.26708984375</v>
      </c>
      <c r="W11" s="2">
        <f t="shared" si="0"/>
        <v>132.26930338541638</v>
      </c>
      <c r="X11" s="2">
        <f t="shared" si="1"/>
        <v>158.11054687499967</v>
      </c>
    </row>
    <row r="12" spans="1:24" x14ac:dyDescent="0.2">
      <c r="A12" s="2">
        <v>11</v>
      </c>
      <c r="B12" s="2">
        <v>42.5255533854166</v>
      </c>
      <c r="C12" s="5">
        <v>233.448893229166</v>
      </c>
      <c r="D12" s="5">
        <v>65.1437174479166</v>
      </c>
      <c r="E12" s="2">
        <v>74.1982421875</v>
      </c>
      <c r="F12" s="2">
        <v>52.0372721354166</v>
      </c>
      <c r="G12" s="2">
        <v>69.5896809895833</v>
      </c>
      <c r="H12" s="2">
        <v>22.97900390625</v>
      </c>
      <c r="I12" s="2">
        <v>83.8531901041666</v>
      </c>
      <c r="J12" s="2">
        <v>74.3199869791666</v>
      </c>
      <c r="K12" s="2">
        <v>88.2858072916666</v>
      </c>
      <c r="L12" s="2">
        <v>101.77587890625</v>
      </c>
      <c r="M12" s="2">
        <v>195.046549479166</v>
      </c>
      <c r="N12" s="2">
        <v>74.0851236979166</v>
      </c>
      <c r="O12" s="2">
        <v>266.464029947916</v>
      </c>
      <c r="P12" s="2">
        <v>23.3391927083333</v>
      </c>
      <c r="Q12" s="2">
        <v>156.507649739583</v>
      </c>
      <c r="R12" s="2">
        <v>95.4641927083333</v>
      </c>
      <c r="S12" s="2">
        <v>157.012369791666</v>
      </c>
      <c r="T12" s="2">
        <v>35.6715494791666</v>
      </c>
      <c r="U12" s="2">
        <v>61.8909505208333</v>
      </c>
      <c r="W12" s="2">
        <f t="shared" si="0"/>
        <v>80.638134765624898</v>
      </c>
      <c r="X12" s="2">
        <f t="shared" si="1"/>
        <v>116.7257486979164</v>
      </c>
    </row>
    <row r="13" spans="1:24" x14ac:dyDescent="0.2">
      <c r="A13" s="2">
        <v>12</v>
      </c>
      <c r="B13" s="2">
        <v>3.80712890625</v>
      </c>
      <c r="C13" s="5">
        <v>9.7547200520833304</v>
      </c>
      <c r="D13" s="5">
        <v>6.1199544270833304</v>
      </c>
      <c r="E13" s="2">
        <v>5.6140950520833304</v>
      </c>
      <c r="F13" s="2">
        <v>6.84912109375</v>
      </c>
      <c r="G13" s="2">
        <v>8.4318033854166607</v>
      </c>
      <c r="H13" s="2">
        <v>4.19921875</v>
      </c>
      <c r="I13" s="2">
        <v>5.07177734375</v>
      </c>
      <c r="J13" s="2">
        <v>5.0626627604166599</v>
      </c>
      <c r="K13" s="2">
        <v>6.4886067708333304</v>
      </c>
      <c r="L13" s="2">
        <v>7.62744140625</v>
      </c>
      <c r="M13" s="2">
        <v>10.3898111979166</v>
      </c>
      <c r="N13" s="2">
        <v>6.81494140625</v>
      </c>
      <c r="O13" s="2">
        <v>8.95068359375</v>
      </c>
      <c r="P13" s="2">
        <v>4.0519205729166599</v>
      </c>
      <c r="Q13" s="2">
        <v>9.1541341145833304</v>
      </c>
      <c r="R13" s="2">
        <v>14.7550455729166</v>
      </c>
      <c r="S13" s="2">
        <v>7.9581705729166599</v>
      </c>
      <c r="T13" s="2">
        <v>5.8229166666666599</v>
      </c>
      <c r="U13" s="2">
        <v>6.2740885416666599</v>
      </c>
      <c r="W13" s="2">
        <f t="shared" si="0"/>
        <v>6.1399088541666647</v>
      </c>
      <c r="X13" s="2">
        <f t="shared" si="1"/>
        <v>8.1799153645833158</v>
      </c>
    </row>
    <row r="14" spans="1:24" x14ac:dyDescent="0.2">
      <c r="A14" s="2">
        <v>13</v>
      </c>
      <c r="B14" s="2">
        <v>2.1930338541666599</v>
      </c>
      <c r="C14" s="5">
        <v>6.93212890625</v>
      </c>
      <c r="D14" s="5">
        <v>4.0096028645833304</v>
      </c>
      <c r="E14" s="2">
        <v>3.76904296875</v>
      </c>
      <c r="F14" s="2">
        <v>4.6277669270833304</v>
      </c>
      <c r="G14" s="2">
        <v>4.5397135416666599</v>
      </c>
      <c r="H14" s="2">
        <v>2.6396484375</v>
      </c>
      <c r="I14" s="2">
        <v>3.43017578125</v>
      </c>
      <c r="J14" s="2">
        <v>3.4588216145833299</v>
      </c>
      <c r="K14" s="2">
        <v>3.9658203125</v>
      </c>
      <c r="L14" s="2">
        <v>4.8733723958333304</v>
      </c>
      <c r="M14" s="2">
        <v>5.0791015625</v>
      </c>
      <c r="N14" s="2">
        <v>4.4820963541666599</v>
      </c>
      <c r="O14" s="2">
        <v>5.01904296875</v>
      </c>
      <c r="P14" s="2">
        <v>2.50439453125</v>
      </c>
      <c r="Q14" s="2">
        <v>5.8385416666666599</v>
      </c>
      <c r="R14" s="2">
        <v>4.6842447916666599</v>
      </c>
      <c r="S14" s="2">
        <v>6.0304361979166599</v>
      </c>
      <c r="T14" s="2">
        <v>4.5499674479166599</v>
      </c>
      <c r="U14" s="2">
        <v>4.9103190104166599</v>
      </c>
      <c r="W14" s="2">
        <f t="shared" si="0"/>
        <v>3.9565755208333315</v>
      </c>
      <c r="X14" s="2">
        <f t="shared" si="1"/>
        <v>4.7971516927083275</v>
      </c>
    </row>
    <row r="15" spans="1:24" x14ac:dyDescent="0.2">
      <c r="A15" s="2">
        <v>14</v>
      </c>
      <c r="B15" s="2">
        <v>1.8214518229166601</v>
      </c>
      <c r="C15" s="5">
        <v>5.2010091145833304</v>
      </c>
      <c r="D15" s="5">
        <v>3.1129557291666599</v>
      </c>
      <c r="E15" s="2">
        <v>2.9484049479166599</v>
      </c>
      <c r="F15" s="2">
        <v>3.58447265625</v>
      </c>
      <c r="G15" s="2">
        <v>3.1183268229166599</v>
      </c>
      <c r="H15" s="2">
        <v>2.2332356770833299</v>
      </c>
      <c r="I15" s="2">
        <v>2.6123046875</v>
      </c>
      <c r="J15" s="2">
        <v>2.7164713541666599</v>
      </c>
      <c r="K15" s="2">
        <v>3.1946614583333299</v>
      </c>
      <c r="L15" s="2">
        <v>3.4181315104166599</v>
      </c>
      <c r="M15" s="2">
        <v>3.1806640625</v>
      </c>
      <c r="N15" s="2">
        <v>3.076171875</v>
      </c>
      <c r="O15" s="2">
        <v>3.2421875</v>
      </c>
      <c r="P15" s="2">
        <v>2.16650390625</v>
      </c>
      <c r="Q15" s="2">
        <v>3.91015625</v>
      </c>
      <c r="R15" s="2">
        <v>3.2757161458333299</v>
      </c>
      <c r="S15" s="2">
        <v>4.5771484375</v>
      </c>
      <c r="T15" s="2">
        <v>3.8623046875</v>
      </c>
      <c r="U15" s="2">
        <v>4.2403971354166599</v>
      </c>
      <c r="W15" s="2">
        <f t="shared" si="0"/>
        <v>3.0543294270833288</v>
      </c>
      <c r="X15" s="2">
        <f t="shared" si="1"/>
        <v>3.4949381510416648</v>
      </c>
    </row>
    <row r="16" spans="1:24" x14ac:dyDescent="0.2">
      <c r="A16" s="2">
        <v>15</v>
      </c>
      <c r="B16" s="2">
        <v>1.6765950520833299</v>
      </c>
      <c r="C16" s="5">
        <v>4.1990559895833304</v>
      </c>
      <c r="D16" s="5">
        <v>2.681640625</v>
      </c>
      <c r="E16" s="2">
        <v>2.6295572916666599</v>
      </c>
      <c r="F16" s="2">
        <v>12.6302083333333</v>
      </c>
      <c r="G16" s="2">
        <v>16.4728190104166</v>
      </c>
      <c r="H16" s="2">
        <v>13.8642578125</v>
      </c>
      <c r="I16" s="2">
        <v>2.2755533854166599</v>
      </c>
      <c r="J16" s="2">
        <v>2.29248046875</v>
      </c>
      <c r="K16" s="2">
        <v>2.7151692708333299</v>
      </c>
      <c r="L16" s="2">
        <v>2.8704427083333299</v>
      </c>
      <c r="M16" s="2">
        <v>2.8030598958333299</v>
      </c>
      <c r="N16" s="2">
        <v>22.7197265625</v>
      </c>
      <c r="O16" s="2">
        <v>2.748046875</v>
      </c>
      <c r="P16" s="2">
        <v>18.1416015625</v>
      </c>
      <c r="Q16" s="2">
        <v>3.2200520833333299</v>
      </c>
      <c r="R16" s="2">
        <v>14.4493815104166</v>
      </c>
      <c r="S16" s="2">
        <v>3.9739583333333299</v>
      </c>
      <c r="T16" s="2">
        <v>3.4934895833333299</v>
      </c>
      <c r="U16" s="2">
        <v>3.8416341145833299</v>
      </c>
      <c r="W16" s="2">
        <f t="shared" si="0"/>
        <v>6.143733723958321</v>
      </c>
      <c r="X16" s="2">
        <f t="shared" si="1"/>
        <v>7.8261393229166574</v>
      </c>
    </row>
    <row r="17" spans="1:24" x14ac:dyDescent="0.2">
      <c r="A17" s="2">
        <v>16</v>
      </c>
      <c r="B17" s="2">
        <v>326.506022135416</v>
      </c>
      <c r="C17" s="5">
        <v>144.12939453125</v>
      </c>
      <c r="D17" s="5">
        <v>183.957845052083</v>
      </c>
      <c r="E17" s="2">
        <v>201.408528645833</v>
      </c>
      <c r="F17" s="2">
        <v>81.8196614583333</v>
      </c>
      <c r="G17" s="2">
        <v>373.37825520833297</v>
      </c>
      <c r="H17" s="2">
        <v>127.84521484375</v>
      </c>
      <c r="I17" s="2">
        <v>535.01822916666595</v>
      </c>
      <c r="J17" s="2">
        <v>210.7451171875</v>
      </c>
      <c r="K17" s="2">
        <v>460.630533854166</v>
      </c>
      <c r="L17" s="2">
        <v>401.703287760416</v>
      </c>
      <c r="M17" s="2">
        <v>365.12825520833297</v>
      </c>
      <c r="N17" s="2">
        <v>366.50732421875</v>
      </c>
      <c r="O17" s="2">
        <v>264.479654947916</v>
      </c>
      <c r="P17" s="2">
        <v>457.026529947916</v>
      </c>
      <c r="Q17" s="2">
        <v>582.486328125</v>
      </c>
      <c r="R17" s="2">
        <v>361.08870442708297</v>
      </c>
      <c r="S17" s="2">
        <v>551.04475911458303</v>
      </c>
      <c r="T17" s="2">
        <v>125.697591145833</v>
      </c>
      <c r="U17" s="2">
        <v>157.6455078125</v>
      </c>
      <c r="W17" s="2">
        <f t="shared" si="0"/>
        <v>264.54388020833301</v>
      </c>
      <c r="X17" s="2">
        <f t="shared" si="1"/>
        <v>363.28079427083304</v>
      </c>
    </row>
    <row r="18" spans="1:24" x14ac:dyDescent="0.2">
      <c r="A18" s="2">
        <v>17</v>
      </c>
      <c r="B18" s="2">
        <v>15.3473307291666</v>
      </c>
      <c r="C18" s="5">
        <v>7.51025390625</v>
      </c>
      <c r="D18" s="5">
        <v>7.8445638020833304</v>
      </c>
      <c r="E18" s="2">
        <v>8.0152994791666607</v>
      </c>
      <c r="F18" s="2">
        <v>6.4205729166666599</v>
      </c>
      <c r="G18" s="2">
        <v>11.958984375</v>
      </c>
      <c r="H18" s="2">
        <v>6.5045572916666599</v>
      </c>
      <c r="I18" s="2">
        <v>24.1681315104166</v>
      </c>
      <c r="J18" s="2">
        <v>8.7154947916666607</v>
      </c>
      <c r="K18" s="2">
        <v>20.0201822916666</v>
      </c>
      <c r="L18" s="2">
        <v>15.7986653645833</v>
      </c>
      <c r="M18" s="2">
        <v>16.92041015625</v>
      </c>
      <c r="N18" s="2">
        <v>13.8059895833333</v>
      </c>
      <c r="O18" s="2">
        <v>14.8308919270833</v>
      </c>
      <c r="P18" s="2">
        <v>13.9034830729166</v>
      </c>
      <c r="Q18" s="2">
        <v>27.4554036458333</v>
      </c>
      <c r="R18" s="2">
        <v>12.9933268229166</v>
      </c>
      <c r="S18" s="2">
        <v>22.88427734375</v>
      </c>
      <c r="T18" s="2">
        <v>7.5271809895833304</v>
      </c>
      <c r="U18" s="2">
        <v>9.4195963541666607</v>
      </c>
      <c r="W18" s="2">
        <f t="shared" si="0"/>
        <v>11.650537109374977</v>
      </c>
      <c r="X18" s="2">
        <f t="shared" si="1"/>
        <v>15.55392252604164</v>
      </c>
    </row>
    <row r="19" spans="1:24" x14ac:dyDescent="0.2">
      <c r="A19" s="2">
        <v>18</v>
      </c>
      <c r="B19" s="2">
        <v>4.48388671875</v>
      </c>
      <c r="C19" s="5">
        <v>3.9568684895833299</v>
      </c>
      <c r="D19" s="5">
        <v>3.6043294270833299</v>
      </c>
      <c r="E19" s="2">
        <v>3.5833333333333299</v>
      </c>
      <c r="F19" s="2">
        <v>4.2078450520833304</v>
      </c>
      <c r="G19" s="2">
        <v>6.3444010416666599</v>
      </c>
      <c r="H19" s="2">
        <v>3.3343098958333299</v>
      </c>
      <c r="I19" s="2">
        <v>9.2268880208333304</v>
      </c>
      <c r="J19" s="2">
        <v>3.54833984375</v>
      </c>
      <c r="K19" s="2">
        <v>7.0437825520833304</v>
      </c>
      <c r="L19" s="2">
        <v>5.4560546875</v>
      </c>
      <c r="M19" s="2">
        <v>6.40771484375</v>
      </c>
      <c r="N19" s="2">
        <v>6.6728515625</v>
      </c>
      <c r="O19" s="2">
        <v>4.6193033854166599</v>
      </c>
      <c r="P19" s="2">
        <v>7.4969075520833304</v>
      </c>
      <c r="Q19" s="2">
        <v>9.5924479166666607</v>
      </c>
      <c r="R19" s="2">
        <v>4.8649088541666599</v>
      </c>
      <c r="S19" s="2">
        <v>8.6041666666666607</v>
      </c>
      <c r="T19" s="2">
        <v>4.11767578125</v>
      </c>
      <c r="U19" s="2">
        <v>4.5388997395833304</v>
      </c>
      <c r="W19" s="2">
        <f t="shared" si="0"/>
        <v>4.9333984374999975</v>
      </c>
      <c r="X19" s="2">
        <f t="shared" si="1"/>
        <v>6.2370930989583302</v>
      </c>
    </row>
    <row r="20" spans="1:24" x14ac:dyDescent="0.2">
      <c r="A20" s="2">
        <v>19</v>
      </c>
      <c r="B20" s="2">
        <v>3.1070963541666599</v>
      </c>
      <c r="C20" s="5">
        <v>3.1539713541666599</v>
      </c>
      <c r="D20" s="5">
        <v>2.828125</v>
      </c>
      <c r="E20" s="2">
        <v>2.673828125</v>
      </c>
      <c r="F20" s="2">
        <v>3.67236328125</v>
      </c>
      <c r="G20" s="2">
        <v>4.2581380208333304</v>
      </c>
      <c r="H20" s="2">
        <v>2.5677083333333299</v>
      </c>
      <c r="I20" s="2">
        <v>6.0895182291666599</v>
      </c>
      <c r="J20" s="2">
        <v>2.6355794270833299</v>
      </c>
      <c r="K20" s="2">
        <v>4.2330729166666599</v>
      </c>
      <c r="L20" s="2">
        <v>3.4080403645833299</v>
      </c>
      <c r="M20" s="2">
        <v>4.7545572916666599</v>
      </c>
      <c r="N20" s="2">
        <v>4.8048502604166599</v>
      </c>
      <c r="O20" s="2">
        <v>3.2646484375</v>
      </c>
      <c r="P20" s="2">
        <v>5.6267903645833304</v>
      </c>
      <c r="Q20" s="2">
        <v>4.9641927083333304</v>
      </c>
      <c r="R20" s="2">
        <v>3.4480794270833299</v>
      </c>
      <c r="S20" s="2">
        <v>4.2491861979166599</v>
      </c>
      <c r="T20" s="2">
        <v>3.52783203125</v>
      </c>
      <c r="U20" s="2">
        <v>3.6705729166666599</v>
      </c>
      <c r="W20" s="2">
        <f t="shared" si="0"/>
        <v>3.5219401041666627</v>
      </c>
      <c r="X20" s="2">
        <f t="shared" si="1"/>
        <v>4.1718749999999947</v>
      </c>
    </row>
    <row r="21" spans="1:24" x14ac:dyDescent="0.2">
      <c r="A21" s="2">
        <v>20</v>
      </c>
      <c r="B21" s="2">
        <v>2.5009765625</v>
      </c>
      <c r="C21" s="5">
        <v>2.83837890625</v>
      </c>
      <c r="D21" s="5">
        <v>2.27001953125</v>
      </c>
      <c r="E21" s="2">
        <v>2.146484375</v>
      </c>
      <c r="F21" s="2">
        <v>3.2828776041666599</v>
      </c>
      <c r="G21" s="2">
        <v>3.7236328125</v>
      </c>
      <c r="H21" s="2">
        <v>2.4249674479166599</v>
      </c>
      <c r="I21" s="2">
        <v>4.5247395833333304</v>
      </c>
      <c r="J21" s="2">
        <v>2.1578776041666599</v>
      </c>
      <c r="K21" s="2">
        <v>3.3154296875</v>
      </c>
      <c r="L21" s="2">
        <v>2.62939453125</v>
      </c>
      <c r="M21" s="2">
        <v>3.9519856770833299</v>
      </c>
      <c r="N21" s="2">
        <v>4.0924479166666599</v>
      </c>
      <c r="O21" s="2">
        <v>2.6765950520833299</v>
      </c>
      <c r="P21" s="2">
        <v>4.5231119791666599</v>
      </c>
      <c r="Q21" s="2">
        <v>3.3299153645833299</v>
      </c>
      <c r="R21" s="2">
        <v>3.0556640625</v>
      </c>
      <c r="S21" s="2">
        <v>2.8798828125</v>
      </c>
      <c r="T21" s="2">
        <v>2.9871419270833299</v>
      </c>
      <c r="U21" s="2">
        <v>3.2565104166666599</v>
      </c>
      <c r="W21" s="2">
        <f t="shared" si="0"/>
        <v>2.9185384114583313</v>
      </c>
      <c r="X21" s="2">
        <f t="shared" si="1"/>
        <v>3.3382649739583292</v>
      </c>
    </row>
    <row r="22" spans="1:24" x14ac:dyDescent="0.2">
      <c r="A22" s="2">
        <v>21</v>
      </c>
      <c r="B22" s="2">
        <v>127.213541666666</v>
      </c>
      <c r="C22" s="5">
        <v>134.30517578125</v>
      </c>
      <c r="D22" s="5">
        <v>121.673502604166</v>
      </c>
      <c r="E22" s="2">
        <v>193.18310546875</v>
      </c>
      <c r="F22" s="2">
        <v>251.750651041666</v>
      </c>
      <c r="G22" s="2">
        <v>191.819173177083</v>
      </c>
      <c r="H22" s="2">
        <v>189.2138671875</v>
      </c>
      <c r="I22" s="2">
        <v>120.267903645833</v>
      </c>
      <c r="J22" s="2">
        <v>153.915201822916</v>
      </c>
      <c r="K22" s="2">
        <v>264.18733723958297</v>
      </c>
      <c r="L22" s="2">
        <v>232.999837239583</v>
      </c>
      <c r="M22" s="2">
        <v>141.498046875</v>
      </c>
      <c r="N22" s="2">
        <v>375.25130208333297</v>
      </c>
      <c r="O22" s="2">
        <v>158.077799479166</v>
      </c>
      <c r="P22" s="2">
        <v>403.070963541666</v>
      </c>
      <c r="Q22" s="2">
        <v>125.736328125</v>
      </c>
      <c r="R22" s="2">
        <v>337.322916666666</v>
      </c>
      <c r="S22" s="2">
        <v>266.8056640625</v>
      </c>
      <c r="T22" s="2">
        <v>236.772786458333</v>
      </c>
      <c r="U22" s="2">
        <v>192.898763020833</v>
      </c>
      <c r="W22" s="2">
        <f t="shared" si="0"/>
        <v>174.75294596354132</v>
      </c>
      <c r="X22" s="2">
        <f t="shared" si="1"/>
        <v>247.04344075520802</v>
      </c>
    </row>
    <row r="23" spans="1:24" x14ac:dyDescent="0.2">
      <c r="A23" s="2">
        <v>22</v>
      </c>
      <c r="B23" s="2">
        <v>10.3056640625</v>
      </c>
      <c r="C23" s="5">
        <v>12.59912109375</v>
      </c>
      <c r="D23" s="5">
        <v>7.4259440104166599</v>
      </c>
      <c r="E23" s="2">
        <v>13.6214192708333</v>
      </c>
      <c r="F23" s="2">
        <v>14.5987955729166</v>
      </c>
      <c r="G23" s="2">
        <v>9.2018229166666607</v>
      </c>
      <c r="H23" s="2">
        <v>8.9786783854166607</v>
      </c>
      <c r="I23" s="2">
        <v>11.14697265625</v>
      </c>
      <c r="J23" s="2">
        <v>10.33056640625</v>
      </c>
      <c r="K23" s="2">
        <v>26.3958333333333</v>
      </c>
      <c r="L23" s="2">
        <v>18.25732421875</v>
      </c>
      <c r="M23" s="2">
        <v>11.5201822916666</v>
      </c>
      <c r="N23" s="2">
        <v>18.6222330729166</v>
      </c>
      <c r="O23" s="2">
        <v>12.625</v>
      </c>
      <c r="P23" s="2">
        <v>29.50048828125</v>
      </c>
      <c r="Q23" s="2">
        <v>8.4832356770833304</v>
      </c>
      <c r="R23" s="2">
        <v>25.6832682291666</v>
      </c>
      <c r="S23" s="2">
        <v>16.7288411458333</v>
      </c>
      <c r="T23" s="2">
        <v>18.6466471354166</v>
      </c>
      <c r="U23" s="2">
        <v>16.0828450520833</v>
      </c>
      <c r="W23" s="2">
        <f t="shared" si="0"/>
        <v>12.460481770833317</v>
      </c>
      <c r="X23" s="2">
        <f t="shared" si="1"/>
        <v>17.615006510416634</v>
      </c>
    </row>
    <row r="24" spans="1:24" x14ac:dyDescent="0.2">
      <c r="A24" s="2">
        <v>23</v>
      </c>
      <c r="B24" s="2">
        <v>4.6346028645833304</v>
      </c>
      <c r="C24" s="5">
        <v>4.33447265625</v>
      </c>
      <c r="D24" s="5">
        <v>3.7529296875</v>
      </c>
      <c r="E24" s="2">
        <v>4.88232421875</v>
      </c>
      <c r="F24" s="2">
        <v>6.6917317708333304</v>
      </c>
      <c r="G24" s="2">
        <v>5.0110677083333304</v>
      </c>
      <c r="H24" s="2">
        <v>4.4108072916666599</v>
      </c>
      <c r="I24" s="2">
        <v>4.5576171875</v>
      </c>
      <c r="J24" s="2">
        <v>3.9597981770833299</v>
      </c>
      <c r="K24" s="2">
        <v>10.67041015625</v>
      </c>
      <c r="L24" s="2">
        <v>8.6844075520833304</v>
      </c>
      <c r="M24" s="2">
        <v>7.2018229166666599</v>
      </c>
      <c r="N24" s="2">
        <v>9.40478515625</v>
      </c>
      <c r="O24" s="2">
        <v>5.0810546875</v>
      </c>
      <c r="P24" s="2">
        <v>9.1915690104166607</v>
      </c>
      <c r="Q24" s="2">
        <v>3.9798177083333299</v>
      </c>
      <c r="R24" s="2">
        <v>7.3937174479166599</v>
      </c>
      <c r="S24" s="2">
        <v>8.5719401041666607</v>
      </c>
      <c r="T24" s="2">
        <v>6.6599934895833304</v>
      </c>
      <c r="U24" s="2">
        <v>8.1931966145833304</v>
      </c>
      <c r="W24" s="2">
        <f t="shared" si="0"/>
        <v>5.2905761718749975</v>
      </c>
      <c r="X24" s="2">
        <f t="shared" si="1"/>
        <v>7.4362304687499954</v>
      </c>
    </row>
    <row r="25" spans="1:24" x14ac:dyDescent="0.2">
      <c r="A25" s="2">
        <v>24</v>
      </c>
      <c r="B25" s="2">
        <v>3.552734375</v>
      </c>
      <c r="C25" s="5">
        <v>3.23583984375</v>
      </c>
      <c r="D25" s="5">
        <v>3.2351888020833299</v>
      </c>
      <c r="E25" s="2">
        <v>3.0680338541666599</v>
      </c>
      <c r="F25" s="2">
        <v>4.6686197916666599</v>
      </c>
      <c r="G25" s="2">
        <v>3.9597981770833299</v>
      </c>
      <c r="H25" s="2">
        <v>3.6388346354166599</v>
      </c>
      <c r="I25" s="2">
        <v>3.92919921875</v>
      </c>
      <c r="J25" s="2">
        <v>2.9163411458333299</v>
      </c>
      <c r="K25" s="2">
        <v>5.71044921875</v>
      </c>
      <c r="L25" s="2">
        <v>4.0426432291666599</v>
      </c>
      <c r="M25" s="2">
        <v>4.22216796875</v>
      </c>
      <c r="N25" s="2">
        <v>5.4973958333333304</v>
      </c>
      <c r="O25" s="2">
        <v>3.6219075520833299</v>
      </c>
      <c r="P25" s="2">
        <v>5.47119140625</v>
      </c>
      <c r="Q25" s="2">
        <v>2.9871419270833299</v>
      </c>
      <c r="R25" s="2">
        <v>5.078125</v>
      </c>
      <c r="S25" s="2">
        <v>4.5535481770833304</v>
      </c>
      <c r="T25" s="2">
        <v>4.30224609375</v>
      </c>
      <c r="U25" s="2">
        <v>4.3225911458333304</v>
      </c>
      <c r="W25" s="2">
        <f t="shared" si="0"/>
        <v>3.7915039062499973</v>
      </c>
      <c r="X25" s="2">
        <f t="shared" si="1"/>
        <v>4.4098958333333309</v>
      </c>
    </row>
    <row r="26" spans="1:24" x14ac:dyDescent="0.2">
      <c r="A26" s="2">
        <v>25</v>
      </c>
      <c r="B26" s="2">
        <v>3.185546875</v>
      </c>
      <c r="C26" s="5">
        <v>2.5125325520833299</v>
      </c>
      <c r="D26" s="5">
        <v>2.8859049479166599</v>
      </c>
      <c r="E26" s="2">
        <v>2.7701822916666599</v>
      </c>
      <c r="F26" s="2">
        <v>3.564453125</v>
      </c>
      <c r="G26" s="2">
        <v>3.13232421875</v>
      </c>
      <c r="H26" s="2">
        <v>2.6798502604166599</v>
      </c>
      <c r="I26" s="2">
        <v>3.3958333333333299</v>
      </c>
      <c r="J26" s="2">
        <v>2.6896158854166599</v>
      </c>
      <c r="K26" s="2">
        <v>5.16162109375</v>
      </c>
      <c r="L26" s="2">
        <v>3.5826822916666599</v>
      </c>
      <c r="M26" s="2">
        <v>3.6844075520833299</v>
      </c>
      <c r="N26" s="2">
        <v>4.2042643229166599</v>
      </c>
      <c r="O26" s="2">
        <v>3.3837890625</v>
      </c>
      <c r="P26" s="2">
        <v>4.23779296875</v>
      </c>
      <c r="Q26" s="2">
        <v>2.55908203125</v>
      </c>
      <c r="R26" s="2">
        <v>3.84033203125</v>
      </c>
      <c r="S26" s="2">
        <v>4.0986328125</v>
      </c>
      <c r="T26" s="2">
        <v>3.587890625</v>
      </c>
      <c r="U26" s="2">
        <v>3.8185221354166599</v>
      </c>
      <c r="W26" s="2">
        <f t="shared" si="0"/>
        <v>3.1977864583333302</v>
      </c>
      <c r="X26" s="2">
        <f t="shared" si="1"/>
        <v>3.6997395833333306</v>
      </c>
    </row>
    <row r="27" spans="1:24" x14ac:dyDescent="0.2">
      <c r="A27" s="2">
        <v>26</v>
      </c>
      <c r="B27" s="2">
        <v>63.2080078125</v>
      </c>
      <c r="C27" s="5">
        <v>50.8216145833333</v>
      </c>
      <c r="D27" s="5">
        <v>66.0398763020833</v>
      </c>
      <c r="E27" s="2">
        <v>69.5787760416666</v>
      </c>
      <c r="F27" s="2">
        <v>121.459309895833</v>
      </c>
      <c r="G27" s="2">
        <v>136.512044270833</v>
      </c>
      <c r="H27" s="2">
        <v>98.767578125</v>
      </c>
      <c r="I27" s="2">
        <v>52.1173502604166</v>
      </c>
      <c r="J27" s="2">
        <v>65.0372721354166</v>
      </c>
      <c r="K27" s="2">
        <v>55.5856119791666</v>
      </c>
      <c r="L27" s="2">
        <v>70.21435546875</v>
      </c>
      <c r="M27" s="2">
        <v>107.469563802083</v>
      </c>
      <c r="N27" s="2">
        <v>105.892578125</v>
      </c>
      <c r="O27" s="2">
        <v>76.7862955729166</v>
      </c>
      <c r="P27" s="2">
        <v>146.639973958333</v>
      </c>
      <c r="Q27" s="2">
        <v>84.9039713541666</v>
      </c>
      <c r="R27" s="2">
        <v>166.040852864583</v>
      </c>
      <c r="S27" s="2">
        <v>50.2164713541666</v>
      </c>
      <c r="T27" s="2">
        <v>53.6380208333333</v>
      </c>
      <c r="U27" s="2">
        <v>78.9493815104166</v>
      </c>
      <c r="W27" s="2">
        <f t="shared" si="0"/>
        <v>77.912744140624909</v>
      </c>
      <c r="X27" s="2">
        <f t="shared" si="1"/>
        <v>94.075146484374883</v>
      </c>
    </row>
    <row r="28" spans="1:24" x14ac:dyDescent="0.2">
      <c r="A28" s="2">
        <v>27</v>
      </c>
      <c r="B28" s="2">
        <v>170.133951822916</v>
      </c>
      <c r="C28" s="5">
        <v>72.7340494791666</v>
      </c>
      <c r="D28" s="5">
        <v>278.97216796875</v>
      </c>
      <c r="E28" s="2">
        <v>233.794596354166</v>
      </c>
      <c r="F28" s="2">
        <v>86.7672526041666</v>
      </c>
      <c r="G28" s="2">
        <v>159.50341796875</v>
      </c>
      <c r="H28" s="2">
        <v>41.6520182291666</v>
      </c>
      <c r="I28" s="2">
        <v>157.417317708333</v>
      </c>
      <c r="J28" s="2">
        <v>200.235026041666</v>
      </c>
      <c r="K28" s="2">
        <v>36.92431640625</v>
      </c>
      <c r="L28" s="2">
        <v>220.203938802083</v>
      </c>
      <c r="M28" s="2">
        <v>322.58935546875</v>
      </c>
      <c r="N28" s="2">
        <v>44.22509765625</v>
      </c>
      <c r="O28" s="2">
        <v>169.105305989583</v>
      </c>
      <c r="P28" s="2">
        <v>286.632486979166</v>
      </c>
      <c r="Q28" s="2">
        <v>387.575846354166</v>
      </c>
      <c r="R28" s="2">
        <v>313.067545572916</v>
      </c>
      <c r="S28" s="2">
        <v>66.64794921875</v>
      </c>
      <c r="T28" s="2">
        <v>71.77197265625</v>
      </c>
      <c r="U28" s="2">
        <v>163.240234375</v>
      </c>
      <c r="W28" s="2">
        <f t="shared" si="0"/>
        <v>143.81341145833309</v>
      </c>
      <c r="X28" s="2">
        <f t="shared" si="1"/>
        <v>204.50597330729141</v>
      </c>
    </row>
    <row r="29" spans="1:24" x14ac:dyDescent="0.2">
      <c r="A29" s="2">
        <v>28</v>
      </c>
      <c r="B29" s="2">
        <v>6.5870768229166599</v>
      </c>
      <c r="C29" s="5">
        <v>5.1263020833333304</v>
      </c>
      <c r="D29" s="5">
        <v>13.8527018229166</v>
      </c>
      <c r="E29" s="2">
        <v>11.01611328125</v>
      </c>
      <c r="F29" s="2">
        <v>6.4654947916666599</v>
      </c>
      <c r="G29" s="2">
        <v>6.8401692708333304</v>
      </c>
      <c r="H29" s="2">
        <v>4.5642903645833304</v>
      </c>
      <c r="I29" s="2">
        <v>8.23486328125</v>
      </c>
      <c r="J29" s="2">
        <v>11.4104817708333</v>
      </c>
      <c r="K29" s="2">
        <v>5.9195963541666599</v>
      </c>
      <c r="L29" s="2">
        <v>8.7120768229166607</v>
      </c>
      <c r="M29" s="2">
        <v>16.66259765625</v>
      </c>
      <c r="N29" s="2">
        <v>4.3870442708333304</v>
      </c>
      <c r="O29" s="2">
        <v>12.8878580729166</v>
      </c>
      <c r="P29" s="2">
        <v>11.7395833333333</v>
      </c>
      <c r="Q29" s="2">
        <v>14.349609375</v>
      </c>
      <c r="R29" s="2">
        <v>11.7138671875</v>
      </c>
      <c r="S29" s="2">
        <v>5.5880533854166599</v>
      </c>
      <c r="T29" s="2">
        <v>4.9684244791666599</v>
      </c>
      <c r="U29" s="2">
        <v>12.587890625</v>
      </c>
      <c r="W29" s="2">
        <f t="shared" si="0"/>
        <v>8.0017089843749858</v>
      </c>
      <c r="X29" s="2">
        <f t="shared" si="1"/>
        <v>10.35970052083332</v>
      </c>
    </row>
    <row r="30" spans="1:24" x14ac:dyDescent="0.2">
      <c r="A30" s="2">
        <v>29</v>
      </c>
      <c r="B30" s="2">
        <v>4.2488606770833304</v>
      </c>
      <c r="C30" s="5">
        <v>3.7111002604166599</v>
      </c>
      <c r="D30" s="5">
        <v>7.0968424479166599</v>
      </c>
      <c r="E30" s="2">
        <v>5.2744140625</v>
      </c>
      <c r="F30" s="2">
        <v>4.5289713541666599</v>
      </c>
      <c r="G30" s="2">
        <v>4.3279622395833304</v>
      </c>
      <c r="H30" s="2">
        <v>3.0602213541666599</v>
      </c>
      <c r="I30" s="2">
        <v>4.2858072916666599</v>
      </c>
      <c r="J30" s="2">
        <v>6.3849283854166599</v>
      </c>
      <c r="K30" s="2">
        <v>4.2433268229166599</v>
      </c>
      <c r="L30" s="2">
        <v>5.2101236979166599</v>
      </c>
      <c r="M30" s="2">
        <v>8.4757486979166607</v>
      </c>
      <c r="N30" s="2">
        <v>3.1529947916666599</v>
      </c>
      <c r="O30" s="2">
        <v>6.9231770833333304</v>
      </c>
      <c r="P30" s="2">
        <v>6.5022786458333304</v>
      </c>
      <c r="Q30" s="2">
        <v>8.37451171875</v>
      </c>
      <c r="R30" s="2">
        <v>7.9938151041666599</v>
      </c>
      <c r="S30" s="2">
        <v>4.1090494791666599</v>
      </c>
      <c r="T30" s="2">
        <v>3.1630859375</v>
      </c>
      <c r="U30" s="2">
        <v>6.1764322916666599</v>
      </c>
      <c r="W30" s="2">
        <f t="shared" si="0"/>
        <v>4.7162434895833272</v>
      </c>
      <c r="X30" s="2">
        <f t="shared" si="1"/>
        <v>6.0081217447916613</v>
      </c>
    </row>
    <row r="31" spans="1:24" x14ac:dyDescent="0.2">
      <c r="A31" s="2">
        <v>30</v>
      </c>
      <c r="B31" s="2">
        <v>3.1295572916666599</v>
      </c>
      <c r="C31" s="5">
        <v>2.9876302083333299</v>
      </c>
      <c r="D31" s="5">
        <v>5.7657877604166599</v>
      </c>
      <c r="E31" s="2">
        <v>3.8033854166666599</v>
      </c>
      <c r="F31" s="2">
        <v>3.4593098958333299</v>
      </c>
      <c r="G31" s="2">
        <v>2.9573567708333299</v>
      </c>
      <c r="H31" s="2">
        <v>2.3444010416666599</v>
      </c>
      <c r="I31" s="2">
        <v>3.33984375</v>
      </c>
      <c r="J31" s="2">
        <v>5.109375</v>
      </c>
      <c r="K31" s="2">
        <v>3.6759440104166599</v>
      </c>
      <c r="L31" s="2">
        <v>3.80810546875</v>
      </c>
      <c r="M31" s="2">
        <v>5.15234375</v>
      </c>
      <c r="N31" s="2">
        <v>2.5148111979166599</v>
      </c>
      <c r="O31" s="2">
        <v>5.3330078125</v>
      </c>
      <c r="P31" s="2">
        <v>4.4796549479166599</v>
      </c>
      <c r="Q31" s="2">
        <v>6.6998697916666599</v>
      </c>
      <c r="R31" s="2">
        <v>5.9912109375</v>
      </c>
      <c r="S31" s="2">
        <v>3.52685546875</v>
      </c>
      <c r="T31" s="2">
        <v>2.6324869791666599</v>
      </c>
      <c r="U31" s="2">
        <v>4.6669921875</v>
      </c>
      <c r="W31" s="2">
        <f t="shared" si="0"/>
        <v>3.6572591145833284</v>
      </c>
      <c r="X31" s="2">
        <f t="shared" si="1"/>
        <v>4.4805338541666639</v>
      </c>
    </row>
    <row r="32" spans="1:24" x14ac:dyDescent="0.2">
      <c r="A32" s="2">
        <v>31</v>
      </c>
      <c r="B32" s="2">
        <v>2.6197916666666599</v>
      </c>
      <c r="C32" s="5">
        <v>2.5847981770833299</v>
      </c>
      <c r="D32" s="5">
        <v>4.7796223958333304</v>
      </c>
      <c r="E32" s="2">
        <v>3.2013346354166599</v>
      </c>
      <c r="F32" s="2">
        <v>2.94384765625</v>
      </c>
      <c r="G32" s="2">
        <v>2.4348958333333299</v>
      </c>
      <c r="H32" s="2">
        <v>2.1324869791666599</v>
      </c>
      <c r="I32" s="2">
        <v>2.94482421875</v>
      </c>
      <c r="J32" s="2">
        <v>4.3321940104166599</v>
      </c>
      <c r="K32" s="2">
        <v>3.18310546875</v>
      </c>
      <c r="L32" s="2">
        <v>3.2081705729166599</v>
      </c>
      <c r="M32" s="2">
        <v>4.3017578125</v>
      </c>
      <c r="N32" s="2">
        <v>2.2179361979166599</v>
      </c>
      <c r="O32" s="2">
        <v>4.64599609375</v>
      </c>
      <c r="P32" s="2">
        <v>3.7823893229166599</v>
      </c>
      <c r="Q32" s="2">
        <v>5.7529296875</v>
      </c>
      <c r="R32" s="2">
        <v>5.1232096354166599</v>
      </c>
      <c r="S32" s="2">
        <v>3.1279296875</v>
      </c>
      <c r="T32" s="2">
        <v>2.2820638020833299</v>
      </c>
      <c r="U32" s="2">
        <v>3.9791666666666599</v>
      </c>
      <c r="W32" s="2">
        <f t="shared" si="0"/>
        <v>3.1156901041666627</v>
      </c>
      <c r="X32" s="2">
        <f t="shared" si="1"/>
        <v>3.8421549479166628</v>
      </c>
    </row>
    <row r="33" spans="1:25" x14ac:dyDescent="0.2">
      <c r="A33" s="2">
        <v>32</v>
      </c>
      <c r="B33" s="2">
        <v>117.2392578125</v>
      </c>
      <c r="C33" s="5">
        <v>184.16064453125</v>
      </c>
      <c r="D33" s="5">
        <v>207.05419921875</v>
      </c>
      <c r="E33" s="2">
        <v>268.63216145833297</v>
      </c>
      <c r="F33" s="2">
        <v>149.691080729166</v>
      </c>
      <c r="G33" s="2">
        <v>469.27864583333297</v>
      </c>
      <c r="H33" s="2">
        <v>122.912109375</v>
      </c>
      <c r="I33" s="2">
        <v>224.219075520833</v>
      </c>
      <c r="J33" s="2">
        <v>115.119303385416</v>
      </c>
      <c r="K33" s="2">
        <v>464.78304036458297</v>
      </c>
      <c r="L33" s="2">
        <v>456.31494140625</v>
      </c>
      <c r="M33" s="2">
        <v>495.291015625</v>
      </c>
      <c r="N33" s="2">
        <v>130.6435546875</v>
      </c>
      <c r="O33" s="2">
        <v>330.232096354166</v>
      </c>
      <c r="P33" s="2">
        <v>427.579264322916</v>
      </c>
      <c r="Q33" s="2">
        <v>128.38525390625</v>
      </c>
      <c r="R33" s="2">
        <v>150.162760416666</v>
      </c>
      <c r="S33" s="2">
        <v>378.71077473958297</v>
      </c>
      <c r="T33" s="2">
        <v>410.49544270833297</v>
      </c>
      <c r="U33" s="2">
        <v>526.57161458333303</v>
      </c>
      <c r="W33" s="2">
        <f t="shared" si="0"/>
        <v>232.30895182291641</v>
      </c>
      <c r="X33" s="2">
        <f t="shared" si="1"/>
        <v>343.43867187499973</v>
      </c>
    </row>
    <row r="34" spans="1:25" x14ac:dyDescent="0.2">
      <c r="A34" s="2">
        <v>33</v>
      </c>
      <c r="B34" s="2">
        <v>5.3942057291666599</v>
      </c>
      <c r="C34" s="5">
        <v>8.0555013020833304</v>
      </c>
      <c r="D34" s="5">
        <v>11.8556315104166</v>
      </c>
      <c r="E34" s="2">
        <v>16.7609049479166</v>
      </c>
      <c r="F34" s="2">
        <v>8.2799479166666607</v>
      </c>
      <c r="G34" s="2">
        <v>19.4189453125</v>
      </c>
      <c r="H34" s="2">
        <v>7.7125651041666599</v>
      </c>
      <c r="I34" s="2">
        <v>11.1962890625</v>
      </c>
      <c r="J34" s="2">
        <v>6.9464518229166599</v>
      </c>
      <c r="K34" s="2">
        <v>30.2311197916666</v>
      </c>
      <c r="L34" s="2">
        <v>27.412109375</v>
      </c>
      <c r="M34" s="2">
        <v>36.14404296875</v>
      </c>
      <c r="N34" s="2">
        <v>7.89013671875</v>
      </c>
      <c r="O34" s="2">
        <v>26.5198567708333</v>
      </c>
      <c r="P34" s="2">
        <v>25.7716471354166</v>
      </c>
      <c r="Q34" s="2">
        <v>7.5576171875</v>
      </c>
      <c r="R34" s="2">
        <v>8.0035807291666607</v>
      </c>
      <c r="S34" s="2">
        <v>20.5309244791666</v>
      </c>
      <c r="T34" s="2">
        <v>22.8287760416666</v>
      </c>
      <c r="U34" s="2">
        <v>35.9835611979166</v>
      </c>
      <c r="W34" s="2">
        <f t="shared" si="0"/>
        <v>12.585156249999976</v>
      </c>
      <c r="X34" s="2">
        <f t="shared" si="1"/>
        <v>21.864225260416635</v>
      </c>
      <c r="Y34" s="2" t="s">
        <v>6</v>
      </c>
    </row>
    <row r="35" spans="1:25" x14ac:dyDescent="0.2">
      <c r="A35" s="2">
        <v>34</v>
      </c>
      <c r="B35" s="2">
        <v>2.6044921875</v>
      </c>
      <c r="C35" s="5">
        <v>3.1433919270833299</v>
      </c>
      <c r="D35" s="5">
        <v>4.57177734375</v>
      </c>
      <c r="E35" s="2">
        <v>4.7376302083333304</v>
      </c>
      <c r="F35" s="2">
        <v>3.9635416666666599</v>
      </c>
      <c r="G35" s="2">
        <v>7.3502604166666599</v>
      </c>
      <c r="H35" s="2">
        <v>3.48291015625</v>
      </c>
      <c r="I35" s="2">
        <v>4.822265625</v>
      </c>
      <c r="J35" s="2">
        <v>4.1051432291666599</v>
      </c>
      <c r="K35" s="2">
        <v>7.9016927083333304</v>
      </c>
      <c r="L35" s="2">
        <v>9.4969075520833304</v>
      </c>
      <c r="M35" s="2">
        <v>9.705078125</v>
      </c>
      <c r="N35" s="2">
        <v>3.4329427083333299</v>
      </c>
      <c r="O35" s="2">
        <v>6.2176106770833304</v>
      </c>
      <c r="P35" s="2">
        <v>6.5895182291666599</v>
      </c>
      <c r="Q35" s="2">
        <v>4.7594401041666599</v>
      </c>
      <c r="R35" s="2">
        <v>4.0139973958333304</v>
      </c>
      <c r="S35" s="2">
        <v>6.5856119791666599</v>
      </c>
      <c r="T35" s="2">
        <v>7.6472981770833304</v>
      </c>
      <c r="U35" s="2">
        <v>9.3909505208333304</v>
      </c>
      <c r="W35" s="2">
        <f t="shared" si="0"/>
        <v>4.6683105468749968</v>
      </c>
      <c r="X35" s="2">
        <f t="shared" si="1"/>
        <v>6.7839355468749947</v>
      </c>
    </row>
    <row r="36" spans="1:25" x14ac:dyDescent="0.2">
      <c r="A36" s="2">
        <v>35</v>
      </c>
      <c r="B36" s="2">
        <v>1.9947916666666601</v>
      </c>
      <c r="C36" s="5">
        <v>2.349609375</v>
      </c>
      <c r="D36" s="5">
        <v>3.9248046875</v>
      </c>
      <c r="E36" s="2">
        <v>3.3658854166666599</v>
      </c>
      <c r="F36" s="2">
        <v>3.4986979166666599</v>
      </c>
      <c r="G36" s="2">
        <v>4.8849283854166599</v>
      </c>
      <c r="H36" s="2">
        <v>2.73046875</v>
      </c>
      <c r="I36" s="2">
        <v>3.50439453125</v>
      </c>
      <c r="J36" s="2">
        <v>3.7556966145833299</v>
      </c>
      <c r="K36" s="2">
        <v>4.7473958333333304</v>
      </c>
      <c r="L36" s="2">
        <v>6.72412109375</v>
      </c>
      <c r="M36" s="2">
        <v>6.7332356770833304</v>
      </c>
      <c r="N36" s="2">
        <v>3.0734049479166599</v>
      </c>
      <c r="O36" s="2">
        <v>4.0696614583333304</v>
      </c>
      <c r="P36" s="2">
        <v>4.25048828125</v>
      </c>
      <c r="Q36" s="2">
        <v>4.1552734375</v>
      </c>
      <c r="R36" s="2">
        <v>3.21923828125</v>
      </c>
      <c r="S36" s="2">
        <v>4.3063151041666599</v>
      </c>
      <c r="T36" s="2">
        <v>5.43701171875</v>
      </c>
      <c r="U36" s="2">
        <v>5.6827799479166599</v>
      </c>
      <c r="W36" s="2">
        <f t="shared" si="0"/>
        <v>3.4756673177083299</v>
      </c>
      <c r="X36" s="2">
        <f t="shared" si="1"/>
        <v>4.7651529947916638</v>
      </c>
    </row>
    <row r="37" spans="1:25" x14ac:dyDescent="0.2">
      <c r="A37" s="2">
        <v>36</v>
      </c>
      <c r="B37" s="2">
        <v>1.8406575520833299</v>
      </c>
      <c r="C37" s="5">
        <v>1.95166015625</v>
      </c>
      <c r="D37" s="5">
        <v>3.5525716145833299</v>
      </c>
      <c r="E37" s="2">
        <v>2.8289388020833299</v>
      </c>
      <c r="F37" s="2">
        <v>3.0818684895833299</v>
      </c>
      <c r="G37" s="2">
        <v>3.9988606770833299</v>
      </c>
      <c r="H37" s="2">
        <v>2.24658203125</v>
      </c>
      <c r="I37" s="2">
        <v>3.0836588541666599</v>
      </c>
      <c r="J37" s="2">
        <v>3.4130859375</v>
      </c>
      <c r="K37" s="2">
        <v>3.8984375</v>
      </c>
      <c r="L37" s="2">
        <v>5.8776041666666599</v>
      </c>
      <c r="M37" s="2">
        <v>6.0491536458333304</v>
      </c>
      <c r="N37" s="2">
        <v>2.3317057291666599</v>
      </c>
      <c r="O37" s="2">
        <v>3.37744140625</v>
      </c>
      <c r="P37" s="2">
        <v>3.0594075520833299</v>
      </c>
      <c r="Q37" s="2">
        <v>3.7498372395833299</v>
      </c>
      <c r="R37" s="2">
        <v>2.7242838541666599</v>
      </c>
      <c r="S37" s="2">
        <v>3.5418294270833299</v>
      </c>
      <c r="T37" s="2">
        <v>4.7228190104166599</v>
      </c>
      <c r="U37" s="2">
        <v>4.537109375</v>
      </c>
      <c r="W37" s="2">
        <f t="shared" si="0"/>
        <v>2.989632161458331</v>
      </c>
      <c r="X37" s="2">
        <f t="shared" si="1"/>
        <v>3.9971191406249957</v>
      </c>
    </row>
    <row r="38" spans="1:25" x14ac:dyDescent="0.2">
      <c r="A38" s="2">
        <v>37</v>
      </c>
      <c r="B38" s="2">
        <v>160.4013671875</v>
      </c>
      <c r="C38" s="5">
        <v>175.635904947916</v>
      </c>
      <c r="D38" s="5">
        <v>149.17626953125</v>
      </c>
      <c r="E38" s="2">
        <v>206.23388671875</v>
      </c>
      <c r="F38" s="2">
        <v>303.648600260416</v>
      </c>
      <c r="G38" s="2">
        <v>162.192708333333</v>
      </c>
      <c r="H38" s="2">
        <v>157.3935546875</v>
      </c>
      <c r="I38" s="2">
        <v>104.34521484375</v>
      </c>
      <c r="J38" s="2">
        <v>123.483561197916</v>
      </c>
      <c r="K38" s="2">
        <v>197.805501302083</v>
      </c>
      <c r="L38" s="2">
        <v>128.912760416666</v>
      </c>
      <c r="M38" s="2">
        <v>126.24755859375</v>
      </c>
      <c r="N38" s="2">
        <v>130.022135416666</v>
      </c>
      <c r="O38" s="2">
        <v>139.39794921875</v>
      </c>
      <c r="P38" s="2">
        <v>220.505533854166</v>
      </c>
      <c r="Q38" s="2">
        <v>248.742350260416</v>
      </c>
      <c r="R38" s="2">
        <v>112.751953125</v>
      </c>
      <c r="S38" s="2">
        <v>232.54150390625</v>
      </c>
      <c r="T38" s="2">
        <v>234.703938802083</v>
      </c>
      <c r="U38" s="2">
        <v>203.356770833333</v>
      </c>
      <c r="W38" s="2">
        <f t="shared" si="0"/>
        <v>174.03165690104143</v>
      </c>
      <c r="X38" s="2">
        <f t="shared" si="1"/>
        <v>177.718245442708</v>
      </c>
    </row>
    <row r="39" spans="1:25" x14ac:dyDescent="0.2">
      <c r="A39" s="2">
        <v>38</v>
      </c>
      <c r="B39" s="2">
        <v>138.965657552083</v>
      </c>
      <c r="C39" s="5">
        <v>171.68115234375</v>
      </c>
      <c r="D39" s="5">
        <v>85.451171875</v>
      </c>
      <c r="E39" s="2">
        <v>128.23095703125</v>
      </c>
      <c r="F39" s="2">
        <v>24.0869140625</v>
      </c>
      <c r="G39" s="2">
        <v>11.94384765625</v>
      </c>
      <c r="H39" s="2">
        <v>15.4153645833333</v>
      </c>
      <c r="I39" s="2">
        <v>45.4510091145833</v>
      </c>
      <c r="J39" s="2">
        <v>51.6988932291666</v>
      </c>
      <c r="K39" s="2">
        <v>227.673177083333</v>
      </c>
      <c r="L39" s="2">
        <v>34.4182942708333</v>
      </c>
      <c r="M39" s="2">
        <v>34.97607421875</v>
      </c>
      <c r="N39" s="2">
        <v>8.5143229166666607</v>
      </c>
      <c r="O39" s="2">
        <v>59.77587890625</v>
      </c>
      <c r="P39" s="2">
        <v>14.3356119791666</v>
      </c>
      <c r="Q39" s="2">
        <v>240.277180989583</v>
      </c>
      <c r="R39" s="2">
        <v>8.2542317708333304</v>
      </c>
      <c r="S39" s="2">
        <v>189.802571614583</v>
      </c>
      <c r="T39" s="2">
        <v>216.93115234375</v>
      </c>
      <c r="U39" s="2">
        <v>211.614420572916</v>
      </c>
      <c r="W39" s="2">
        <f t="shared" si="0"/>
        <v>90.059814453124915</v>
      </c>
      <c r="X39" s="2">
        <f t="shared" si="1"/>
        <v>101.88997395833319</v>
      </c>
    </row>
    <row r="40" spans="1:25" x14ac:dyDescent="0.2">
      <c r="A40" s="2">
        <v>39</v>
      </c>
      <c r="B40" s="2">
        <v>5.5275065104166599</v>
      </c>
      <c r="C40" s="5">
        <v>7.0966796875</v>
      </c>
      <c r="D40" s="5">
        <v>6.8155924479166599</v>
      </c>
      <c r="E40" s="2">
        <v>9.1783854166666607</v>
      </c>
      <c r="F40" s="2">
        <v>13.39892578125</v>
      </c>
      <c r="G40" s="2">
        <v>5.7556966145833304</v>
      </c>
      <c r="H40" s="2">
        <v>4.4563802083333304</v>
      </c>
      <c r="I40" s="2">
        <v>4.9943033854166599</v>
      </c>
      <c r="J40" s="2">
        <v>6.9474283854166599</v>
      </c>
      <c r="K40" s="2">
        <v>8.10302734375</v>
      </c>
      <c r="L40" s="2">
        <v>5.8841145833333304</v>
      </c>
      <c r="M40" s="2">
        <v>5.86376953125</v>
      </c>
      <c r="N40" s="2">
        <v>4.5613606770833304</v>
      </c>
      <c r="O40" s="2">
        <v>6.3097330729166599</v>
      </c>
      <c r="P40" s="2">
        <v>5.7099609375</v>
      </c>
      <c r="Q40" s="2">
        <v>23.9871419270833</v>
      </c>
      <c r="R40" s="2">
        <v>4.6453450520833304</v>
      </c>
      <c r="S40" s="2">
        <v>8.6290690104166607</v>
      </c>
      <c r="T40" s="2">
        <v>23.6793619791666</v>
      </c>
      <c r="U40" s="2">
        <v>7.0398763020833304</v>
      </c>
      <c r="W40" s="2">
        <f t="shared" si="0"/>
        <v>7.2273925781249959</v>
      </c>
      <c r="X40" s="2">
        <f t="shared" si="1"/>
        <v>9.6309733072916544</v>
      </c>
    </row>
    <row r="41" spans="1:25" x14ac:dyDescent="0.2">
      <c r="A41" s="2">
        <v>40</v>
      </c>
      <c r="B41" s="2">
        <v>3.3429361979166599</v>
      </c>
      <c r="C41" s="5">
        <v>4.7198893229166599</v>
      </c>
      <c r="D41" s="5">
        <v>3.6017252604166599</v>
      </c>
      <c r="E41" s="2">
        <v>6.5735677083333304</v>
      </c>
      <c r="F41" s="2">
        <v>5.822265625</v>
      </c>
      <c r="G41" s="2">
        <v>3.96337890625</v>
      </c>
      <c r="H41" s="2">
        <v>3.2233072916666599</v>
      </c>
      <c r="I41" s="2">
        <v>3.8556315104166599</v>
      </c>
      <c r="J41" s="2">
        <v>3.5681966145833299</v>
      </c>
      <c r="K41" s="2">
        <v>4.8966471354166599</v>
      </c>
      <c r="L41" s="2">
        <v>4.8263346354166599</v>
      </c>
      <c r="M41" s="2">
        <v>5.1717122395833304</v>
      </c>
      <c r="N41" s="2">
        <v>3.9267578125</v>
      </c>
      <c r="O41" s="2">
        <v>3.3445638020833299</v>
      </c>
      <c r="P41" s="2">
        <v>4.8072916666666599</v>
      </c>
      <c r="Q41" s="2">
        <v>7.7117513020833304</v>
      </c>
      <c r="R41" s="2">
        <v>4.1686197916666599</v>
      </c>
      <c r="S41" s="2">
        <v>6.609375</v>
      </c>
      <c r="T41" s="2">
        <v>7.0667317708333304</v>
      </c>
      <c r="U41" s="2">
        <v>4.7706705729166599</v>
      </c>
      <c r="W41" s="2">
        <f t="shared" si="0"/>
        <v>4.3567545572916613</v>
      </c>
      <c r="X41" s="2">
        <f t="shared" si="1"/>
        <v>5.2403808593749952</v>
      </c>
    </row>
    <row r="42" spans="1:25" x14ac:dyDescent="0.2">
      <c r="A42" s="2">
        <v>41</v>
      </c>
      <c r="B42" s="2">
        <v>2.6673177083333299</v>
      </c>
      <c r="C42" s="5">
        <v>3.837890625</v>
      </c>
      <c r="D42" s="5">
        <v>2.8125</v>
      </c>
      <c r="E42" s="2">
        <v>4.94873046875</v>
      </c>
      <c r="F42" s="2">
        <v>5.1443684895833304</v>
      </c>
      <c r="G42" s="2">
        <v>3.2459309895833299</v>
      </c>
      <c r="H42" s="2">
        <v>2.96533203125</v>
      </c>
      <c r="I42" s="2">
        <v>3.3489583333333299</v>
      </c>
      <c r="J42" s="2">
        <v>2.87548828125</v>
      </c>
      <c r="K42" s="2">
        <v>3.8330078125</v>
      </c>
      <c r="L42" s="2">
        <v>4.3396809895833304</v>
      </c>
      <c r="M42" s="2">
        <v>4.3484700520833304</v>
      </c>
      <c r="N42" s="2">
        <v>3.2931315104166599</v>
      </c>
      <c r="O42" s="2">
        <v>2.9256184895833299</v>
      </c>
      <c r="P42" s="2">
        <v>3.7861328125</v>
      </c>
      <c r="Q42" s="2">
        <v>4.9930013020833304</v>
      </c>
      <c r="R42" s="2">
        <v>3.91357421875</v>
      </c>
      <c r="S42" s="2">
        <v>5.2073567708333304</v>
      </c>
      <c r="T42" s="2">
        <v>4.62255859375</v>
      </c>
      <c r="U42" s="2">
        <v>4.0478515625</v>
      </c>
      <c r="W42" s="2">
        <f t="shared" si="0"/>
        <v>3.5679524739583313</v>
      </c>
      <c r="X42" s="2">
        <f t="shared" si="1"/>
        <v>4.1477376302083311</v>
      </c>
    </row>
    <row r="43" spans="1:25" x14ac:dyDescent="0.2">
      <c r="A43" s="2">
        <v>42</v>
      </c>
      <c r="B43" s="2">
        <v>8.0926106770833304</v>
      </c>
      <c r="C43" s="5">
        <v>11.3909505208333</v>
      </c>
      <c r="D43" s="5">
        <v>5.5027669270833304</v>
      </c>
      <c r="E43" s="2">
        <v>5.69091796875</v>
      </c>
      <c r="F43" s="2">
        <v>42.6975911458333</v>
      </c>
      <c r="G43" s="2">
        <v>59.70654296875</v>
      </c>
      <c r="H43" s="2">
        <v>40.6463216145833</v>
      </c>
      <c r="I43" s="2">
        <v>4.9410807291666599</v>
      </c>
      <c r="J43" s="2">
        <v>5.5665690104166599</v>
      </c>
      <c r="K43" s="2">
        <v>11.64404296875</v>
      </c>
      <c r="L43" s="2">
        <v>6.2239583333333304</v>
      </c>
      <c r="M43" s="2">
        <v>7.0174153645833304</v>
      </c>
      <c r="N43" s="2">
        <v>48.0530598958333</v>
      </c>
      <c r="O43" s="2">
        <v>4.68408203125</v>
      </c>
      <c r="P43" s="2">
        <v>58.7607421875</v>
      </c>
      <c r="Q43" s="2">
        <v>6.2919921875</v>
      </c>
      <c r="R43" s="2">
        <v>46.4415690104166</v>
      </c>
      <c r="S43" s="2">
        <v>7.4920247395833304</v>
      </c>
      <c r="T43" s="2">
        <v>5.8577473958333304</v>
      </c>
      <c r="U43" s="2">
        <v>10.8958333333333</v>
      </c>
      <c r="W43" s="2">
        <f t="shared" si="0"/>
        <v>19.587939453124989</v>
      </c>
      <c r="X43" s="2">
        <f t="shared" si="1"/>
        <v>20.171842447916653</v>
      </c>
    </row>
    <row r="44" spans="1:25" x14ac:dyDescent="0.2">
      <c r="A44" s="2">
        <v>43</v>
      </c>
      <c r="B44" s="2">
        <v>316.47265625</v>
      </c>
      <c r="C44" s="5">
        <v>264.56038411458297</v>
      </c>
      <c r="D44" s="5">
        <v>91.140625</v>
      </c>
      <c r="E44" s="2">
        <v>68.7096354166666</v>
      </c>
      <c r="F44" s="2">
        <v>53.36767578125</v>
      </c>
      <c r="G44" s="2">
        <v>237.320638020833</v>
      </c>
      <c r="H44" s="2">
        <v>85.1253255208333</v>
      </c>
      <c r="I44" s="2">
        <v>132.1435546875</v>
      </c>
      <c r="J44" s="2">
        <v>143.529622395833</v>
      </c>
      <c r="K44" s="2">
        <v>172.920735677083</v>
      </c>
      <c r="L44" s="2">
        <v>518.77164713541595</v>
      </c>
      <c r="M44" s="2">
        <v>92.6116536458333</v>
      </c>
      <c r="N44" s="2">
        <v>134.6083984375</v>
      </c>
      <c r="O44" s="2">
        <v>504.397623697916</v>
      </c>
      <c r="P44" s="2">
        <v>354.5419921875</v>
      </c>
      <c r="Q44" s="2">
        <v>486.41585286458297</v>
      </c>
      <c r="R44" s="2">
        <v>211.001139322916</v>
      </c>
      <c r="S44" s="2">
        <v>547.37158203125</v>
      </c>
      <c r="T44" s="2">
        <v>465.712076822916</v>
      </c>
      <c r="U44" s="2">
        <v>93.8037109375</v>
      </c>
      <c r="W44" s="2">
        <f t="shared" si="0"/>
        <v>156.52908528645818</v>
      </c>
      <c r="X44" s="2">
        <f t="shared" si="1"/>
        <v>340.92356770833305</v>
      </c>
    </row>
    <row r="45" spans="1:25" x14ac:dyDescent="0.2">
      <c r="A45" s="2">
        <v>44</v>
      </c>
      <c r="B45" s="2">
        <v>12.49169921875</v>
      </c>
      <c r="C45" s="5">
        <v>13.35986328125</v>
      </c>
      <c r="D45" s="5">
        <v>6.052734375</v>
      </c>
      <c r="E45" s="2">
        <v>5.7833658854166599</v>
      </c>
      <c r="F45" s="2">
        <v>5.423828125</v>
      </c>
      <c r="G45" s="2">
        <v>12.5304361979166</v>
      </c>
      <c r="H45" s="2">
        <v>6.4464518229166599</v>
      </c>
      <c r="I45" s="2">
        <v>7.4934895833333304</v>
      </c>
      <c r="J45" s="2">
        <v>8.2701822916666607</v>
      </c>
      <c r="K45" s="2">
        <v>10.5343424479166</v>
      </c>
      <c r="L45" s="2">
        <v>21.4098307291666</v>
      </c>
      <c r="M45" s="2">
        <v>8.1513671875</v>
      </c>
      <c r="N45" s="2">
        <v>11.1966145833333</v>
      </c>
      <c r="O45" s="2">
        <v>19.1691080729166</v>
      </c>
      <c r="P45" s="2">
        <v>13.0501302083333</v>
      </c>
      <c r="Q45" s="2">
        <v>15.0205078125</v>
      </c>
      <c r="R45" s="2">
        <v>12.40380859375</v>
      </c>
      <c r="S45" s="2">
        <v>17.9153645833333</v>
      </c>
      <c r="T45" s="2">
        <v>16.2698567708333</v>
      </c>
      <c r="U45" s="2">
        <v>5.9856770833333304</v>
      </c>
      <c r="W45" s="2">
        <f t="shared" si="0"/>
        <v>8.8386393229166504</v>
      </c>
      <c r="X45" s="2">
        <f t="shared" si="1"/>
        <v>14.057226562499974</v>
      </c>
    </row>
    <row r="46" spans="1:25" x14ac:dyDescent="0.2">
      <c r="A46" s="2">
        <v>45</v>
      </c>
      <c r="B46" s="2">
        <v>6.4280598958333304</v>
      </c>
      <c r="C46" s="5">
        <v>6.9378255208333304</v>
      </c>
      <c r="D46" s="5">
        <v>3.4970703125</v>
      </c>
      <c r="E46" s="2">
        <v>3.5472005208333299</v>
      </c>
      <c r="F46" s="2">
        <v>3.6974283854166599</v>
      </c>
      <c r="G46" s="2">
        <v>6.3072916666666599</v>
      </c>
      <c r="H46" s="2">
        <v>3.8889973958333299</v>
      </c>
      <c r="I46" s="2">
        <v>4.37646484375</v>
      </c>
      <c r="J46" s="2">
        <v>5.0436197916666599</v>
      </c>
      <c r="K46" s="2">
        <v>6.15869140625</v>
      </c>
      <c r="L46" s="2">
        <v>10.333984375</v>
      </c>
      <c r="M46" s="2">
        <v>4.8894856770833304</v>
      </c>
      <c r="N46" s="2">
        <v>4.9034830729166599</v>
      </c>
      <c r="O46" s="2">
        <v>8.044921875</v>
      </c>
      <c r="P46" s="2">
        <v>7.4894205729166599</v>
      </c>
      <c r="Q46" s="2">
        <v>7.8776041666666599</v>
      </c>
      <c r="R46" s="2">
        <v>5.185546875</v>
      </c>
      <c r="S46" s="2">
        <v>9.6080729166666607</v>
      </c>
      <c r="T46" s="2">
        <v>6.6316731770833304</v>
      </c>
      <c r="U46" s="2">
        <v>3.728515625</v>
      </c>
      <c r="W46" s="2">
        <f t="shared" si="0"/>
        <v>4.98826497395833</v>
      </c>
      <c r="X46" s="2">
        <f t="shared" si="1"/>
        <v>6.8692708333333297</v>
      </c>
    </row>
    <row r="47" spans="1:25" x14ac:dyDescent="0.2">
      <c r="A47" s="2">
        <v>46</v>
      </c>
      <c r="B47" s="2">
        <v>4.62451171875</v>
      </c>
      <c r="C47" s="5">
        <v>4.9677734375</v>
      </c>
      <c r="D47" s="5">
        <v>2.9169921875</v>
      </c>
      <c r="E47" s="2">
        <v>3.1189778645833299</v>
      </c>
      <c r="F47" s="2">
        <v>3.1521809895833299</v>
      </c>
      <c r="G47" s="2">
        <v>4.5589192708333304</v>
      </c>
      <c r="H47" s="2">
        <v>3.23046875</v>
      </c>
      <c r="I47" s="2">
        <v>3.5467122395833299</v>
      </c>
      <c r="J47" s="2">
        <v>3.8388671875</v>
      </c>
      <c r="K47" s="2">
        <v>4.89990234375</v>
      </c>
      <c r="L47" s="2">
        <v>5.4518229166666599</v>
      </c>
      <c r="M47" s="2">
        <v>4.2786458333333304</v>
      </c>
      <c r="N47" s="2">
        <v>3.3343098958333299</v>
      </c>
      <c r="O47" s="2">
        <v>6.1756184895833304</v>
      </c>
      <c r="P47" s="2">
        <v>6.15966796875</v>
      </c>
      <c r="Q47" s="2">
        <v>5.671875</v>
      </c>
      <c r="R47" s="2">
        <v>3.9720052083333299</v>
      </c>
      <c r="S47" s="2">
        <v>5.4547526041666599</v>
      </c>
      <c r="T47" s="2">
        <v>4.6407877604166599</v>
      </c>
      <c r="U47" s="2">
        <v>3.1695963541666599</v>
      </c>
      <c r="W47" s="2">
        <f t="shared" si="0"/>
        <v>3.885530598958332</v>
      </c>
      <c r="X47" s="2">
        <f t="shared" si="1"/>
        <v>4.830908203124995</v>
      </c>
    </row>
    <row r="48" spans="1:25" x14ac:dyDescent="0.2">
      <c r="A48" s="2">
        <v>47</v>
      </c>
      <c r="B48" s="2">
        <v>4.2333984375</v>
      </c>
      <c r="C48" s="5">
        <v>4.30029296875</v>
      </c>
      <c r="D48" s="5">
        <v>2.732421875</v>
      </c>
      <c r="E48" s="2">
        <v>2.8619791666666599</v>
      </c>
      <c r="F48" s="2">
        <v>2.8819986979166599</v>
      </c>
      <c r="G48" s="2">
        <v>3.8572591145833299</v>
      </c>
      <c r="H48" s="2">
        <v>2.9611002604166599</v>
      </c>
      <c r="I48" s="2">
        <v>3.1604817708333299</v>
      </c>
      <c r="J48" s="2">
        <v>3.54150390625</v>
      </c>
      <c r="K48" s="2">
        <v>4.2444661458333304</v>
      </c>
      <c r="L48" s="2">
        <v>5.0221354166666599</v>
      </c>
      <c r="M48" s="2">
        <v>3.7745768229166599</v>
      </c>
      <c r="N48" s="2">
        <v>2.7600911458333299</v>
      </c>
      <c r="O48" s="2">
        <v>5.3455403645833304</v>
      </c>
      <c r="P48" s="2">
        <v>5.2652994791666599</v>
      </c>
      <c r="Q48" s="2">
        <v>5.0509440104166599</v>
      </c>
      <c r="R48" s="2">
        <v>3.3486328125</v>
      </c>
      <c r="S48" s="2">
        <v>4.99267578125</v>
      </c>
      <c r="T48" s="2">
        <v>4.0079752604166599</v>
      </c>
      <c r="U48" s="2">
        <v>3.1067708333333299</v>
      </c>
      <c r="W48" s="2">
        <f>AVERAGE(B48:K48)</f>
        <v>3.4774902343749972</v>
      </c>
      <c r="X48" s="2">
        <f t="shared" si="1"/>
        <v>4.2674641927083288</v>
      </c>
    </row>
    <row r="49" spans="1:24" x14ac:dyDescent="0.2">
      <c r="A49" s="2">
        <v>48</v>
      </c>
      <c r="B49" s="2">
        <v>211.02978515625</v>
      </c>
      <c r="C49" s="2">
        <v>194.216959635416</v>
      </c>
      <c r="D49" s="2">
        <v>212.732421875</v>
      </c>
      <c r="E49" s="2">
        <v>205.428385416666</v>
      </c>
      <c r="F49" s="2">
        <v>260.740234375</v>
      </c>
      <c r="G49" s="2">
        <v>269.83430989583297</v>
      </c>
      <c r="H49" s="2">
        <v>256.34326171875</v>
      </c>
      <c r="I49" s="2">
        <v>220.1640625</v>
      </c>
      <c r="J49" s="2">
        <v>208.960774739583</v>
      </c>
      <c r="K49" s="2">
        <v>208.821940104166</v>
      </c>
      <c r="L49" s="2">
        <v>225.500813802083</v>
      </c>
      <c r="M49" s="2">
        <v>221.6484375</v>
      </c>
      <c r="N49" s="2">
        <v>261.92041015625</v>
      </c>
      <c r="O49" s="2">
        <v>200.514485677083</v>
      </c>
      <c r="P49" s="2">
        <v>264.50423177083297</v>
      </c>
      <c r="Q49" s="2">
        <v>198.670572916666</v>
      </c>
      <c r="R49" s="2">
        <v>271.92024739583297</v>
      </c>
      <c r="S49" s="2">
        <v>215.473795572916</v>
      </c>
      <c r="T49" s="2">
        <v>210.72216796875</v>
      </c>
      <c r="U49" s="2">
        <v>189.194498697916</v>
      </c>
      <c r="W49" s="2">
        <f>AVERAGE(B49:K49)</f>
        <v>224.82721354166642</v>
      </c>
      <c r="X49" s="2">
        <f t="shared" si="1"/>
        <v>226.00696614583302</v>
      </c>
    </row>
    <row r="50" spans="1:24" x14ac:dyDescent="0.2">
      <c r="B50" s="2">
        <f>AVERAGE(B2:B49)</f>
        <v>43.39379543728294</v>
      </c>
      <c r="C50" s="2">
        <f t="shared" ref="C50:U50" si="2">AVERAGE(C2:C49)</f>
        <v>47.997945149739529</v>
      </c>
      <c r="D50" s="2">
        <f t="shared" si="2"/>
        <v>41.922451443142329</v>
      </c>
      <c r="E50" s="2">
        <f t="shared" si="2"/>
        <v>45.562059190538129</v>
      </c>
      <c r="F50" s="2">
        <f t="shared" si="2"/>
        <v>43.396084255642279</v>
      </c>
      <c r="G50" s="2">
        <f t="shared" si="2"/>
        <v>56.831607394748204</v>
      </c>
      <c r="H50" s="2">
        <f t="shared" si="2"/>
        <v>34.837643093532968</v>
      </c>
      <c r="I50" s="2">
        <f t="shared" si="2"/>
        <v>46.675903320312436</v>
      </c>
      <c r="J50" s="2">
        <f t="shared" si="2"/>
        <v>38.911129421657911</v>
      </c>
      <c r="K50" s="2">
        <f t="shared" si="2"/>
        <v>56.808776855468665</v>
      </c>
      <c r="L50" s="2">
        <f t="shared" si="2"/>
        <v>67.313303629557211</v>
      </c>
      <c r="M50" s="2">
        <f t="shared" si="2"/>
        <v>61.166768391927057</v>
      </c>
      <c r="N50" s="2">
        <f t="shared" si="2"/>
        <v>45.651102701822857</v>
      </c>
      <c r="O50" s="2">
        <f t="shared" si="2"/>
        <v>63.16555107964399</v>
      </c>
      <c r="P50" s="2">
        <f t="shared" si="2"/>
        <v>72.053965250650919</v>
      </c>
      <c r="Q50" s="2">
        <f t="shared" si="2"/>
        <v>72.321726481119711</v>
      </c>
      <c r="R50" s="2">
        <f t="shared" si="2"/>
        <v>55.772810194227361</v>
      </c>
      <c r="S50" s="2">
        <f t="shared" si="2"/>
        <v>69.167619493272511</v>
      </c>
      <c r="T50" s="2">
        <f t="shared" si="2"/>
        <v>59.619462754991275</v>
      </c>
      <c r="U50" s="2">
        <f t="shared" si="2"/>
        <v>57.166914198133618</v>
      </c>
      <c r="W50" s="2">
        <f>AVERAGE(B50:K50)</f>
        <v>45.633739556206535</v>
      </c>
      <c r="X50" s="2">
        <f>AVERAGE(L50:U50)</f>
        <v>62.339922417534659</v>
      </c>
    </row>
    <row r="51" spans="1:24" x14ac:dyDescent="0.2">
      <c r="A51" s="2" t="s">
        <v>2</v>
      </c>
      <c r="B51" s="2" t="s">
        <v>3</v>
      </c>
      <c r="C51" s="2" t="s">
        <v>4</v>
      </c>
      <c r="D51" s="2" t="s">
        <v>7</v>
      </c>
      <c r="E51" s="2" t="s">
        <v>8</v>
      </c>
      <c r="F51" s="2" t="s">
        <v>9</v>
      </c>
      <c r="G51" s="2" t="s">
        <v>10</v>
      </c>
      <c r="H51" s="2" t="s">
        <v>11</v>
      </c>
      <c r="I51" s="2" t="s">
        <v>12</v>
      </c>
      <c r="J51" s="2" t="s">
        <v>13</v>
      </c>
      <c r="K51" s="2" t="s">
        <v>14</v>
      </c>
      <c r="L51" s="2" t="s">
        <v>15</v>
      </c>
      <c r="M51" s="2" t="s">
        <v>16</v>
      </c>
      <c r="N51" s="2" t="s">
        <v>17</v>
      </c>
      <c r="O51" s="2" t="s">
        <v>18</v>
      </c>
      <c r="P51" s="2" t="s">
        <v>19</v>
      </c>
      <c r="Q51" s="2" t="s">
        <v>5</v>
      </c>
      <c r="R51" s="2" t="s">
        <v>20</v>
      </c>
      <c r="S51" s="2" t="s">
        <v>21</v>
      </c>
      <c r="T51" s="2" t="s">
        <v>22</v>
      </c>
      <c r="U51" s="2" t="s">
        <v>23</v>
      </c>
    </row>
    <row r="53" spans="1:24" x14ac:dyDescent="0.2">
      <c r="D53" s="6"/>
      <c r="E53" s="6"/>
      <c r="F53" s="6"/>
      <c r="G53" s="6"/>
      <c r="H53" s="6"/>
      <c r="I53" s="6"/>
    </row>
    <row r="54" spans="1:24" x14ac:dyDescent="0.2">
      <c r="D54" s="6"/>
      <c r="E54" s="6"/>
      <c r="F54" s="6"/>
      <c r="G54" s="6"/>
      <c r="H54" s="6"/>
      <c r="I54" s="6"/>
    </row>
    <row r="55" spans="1:24" ht="18" x14ac:dyDescent="0.2">
      <c r="D55" s="6"/>
      <c r="E55" s="7"/>
      <c r="F55" s="6"/>
      <c r="G55" s="6"/>
      <c r="H55" s="6"/>
      <c r="I55" s="6"/>
    </row>
    <row r="56" spans="1:24" x14ac:dyDescent="0.2">
      <c r="D56" s="6"/>
      <c r="E56" s="6"/>
      <c r="F56" s="6"/>
      <c r="G56" s="6"/>
      <c r="H56" s="6"/>
      <c r="I56" s="6"/>
    </row>
    <row r="57" spans="1:24" x14ac:dyDescent="0.2">
      <c r="D57" s="6"/>
      <c r="E57" s="6"/>
      <c r="F57" s="6"/>
      <c r="G57" s="6"/>
      <c r="H57" s="6"/>
      <c r="I57" s="6"/>
    </row>
    <row r="62" spans="1:24" x14ac:dyDescent="0.2">
      <c r="B62" s="5"/>
      <c r="C62" s="5"/>
      <c r="D62" s="5"/>
      <c r="E62" s="5"/>
      <c r="F62" s="1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34B44-1E50-4B4A-A292-3A6EB3279A8A}">
  <dimension ref="A1:Y62"/>
  <sheetViews>
    <sheetView zoomScale="84" workbookViewId="0">
      <selection activeCell="L55" sqref="L55"/>
    </sheetView>
  </sheetViews>
  <sheetFormatPr baseColWidth="10" defaultRowHeight="16" x14ac:dyDescent="0.2"/>
  <cols>
    <col min="1" max="1" width="15.6640625" style="2" customWidth="1"/>
    <col min="2" max="2" width="12.83203125" style="2" customWidth="1"/>
    <col min="3" max="3" width="14" style="2" customWidth="1"/>
    <col min="4" max="4" width="13.6640625" style="2" customWidth="1"/>
    <col min="5" max="16384" width="10.83203125" style="2"/>
  </cols>
  <sheetData>
    <row r="1" spans="1:24" x14ac:dyDescent="0.2">
      <c r="A1" s="2" t="s">
        <v>27</v>
      </c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4" t="s">
        <v>1</v>
      </c>
      <c r="M1" s="4"/>
      <c r="N1" s="4"/>
      <c r="O1" s="4"/>
      <c r="P1" s="4"/>
      <c r="Q1" s="4"/>
      <c r="R1" s="4"/>
      <c r="S1" s="4"/>
      <c r="T1" s="4"/>
      <c r="U1" s="4"/>
      <c r="W1" s="3" t="s">
        <v>25</v>
      </c>
      <c r="X1" s="4" t="s">
        <v>26</v>
      </c>
    </row>
    <row r="2" spans="1:24" x14ac:dyDescent="0.2">
      <c r="A2" s="2">
        <v>1</v>
      </c>
      <c r="B2" s="2">
        <v>33.07177734375</v>
      </c>
      <c r="C2" s="5">
        <v>32.5719401041666</v>
      </c>
      <c r="D2" s="5">
        <v>20.326171875</v>
      </c>
      <c r="E2" s="2">
        <v>22.90380859375</v>
      </c>
      <c r="F2" s="2">
        <v>15.17626953125</v>
      </c>
      <c r="G2" s="2">
        <v>23.8982747395833</v>
      </c>
      <c r="H2" s="2">
        <v>16.1546223958333</v>
      </c>
      <c r="I2" s="2">
        <v>20.15185546875</v>
      </c>
      <c r="J2" s="2">
        <v>24.9646809895833</v>
      </c>
      <c r="K2" s="2">
        <v>21.6593424479166</v>
      </c>
      <c r="L2" s="2">
        <v>35.6676432291666</v>
      </c>
      <c r="M2" s="2">
        <v>24.2174479166666</v>
      </c>
      <c r="N2" s="2">
        <v>16.2853190104166</v>
      </c>
      <c r="O2" s="2">
        <v>21.4303385416666</v>
      </c>
      <c r="P2" s="2">
        <v>18.3113606770833</v>
      </c>
      <c r="Q2" s="2">
        <v>26.6930338541666</v>
      </c>
      <c r="R2" s="2">
        <v>19.9612630208333</v>
      </c>
      <c r="S2" s="2">
        <v>25.5924479166666</v>
      </c>
      <c r="T2" s="2">
        <v>48.2332356770833</v>
      </c>
      <c r="U2" s="2">
        <v>50.9391276041666</v>
      </c>
      <c r="W2" s="2">
        <f t="shared" ref="W2:W48" si="0">AVERAGE(B2:K2)</f>
        <v>23.087874348958312</v>
      </c>
      <c r="X2" s="2">
        <f t="shared" ref="X2:X49" si="1">AVERAGE(L2:U2)</f>
        <v>28.733121744791607</v>
      </c>
    </row>
    <row r="3" spans="1:24" x14ac:dyDescent="0.2">
      <c r="A3" s="2">
        <v>2</v>
      </c>
      <c r="B3" s="2">
        <v>10.68115234375</v>
      </c>
      <c r="C3" s="5">
        <v>12.02783203125</v>
      </c>
      <c r="D3" s="5">
        <v>8.27099609375</v>
      </c>
      <c r="E3" s="2">
        <v>8.4539388020833304</v>
      </c>
      <c r="F3" s="2">
        <v>5.6619466145833304</v>
      </c>
      <c r="G3" s="2">
        <v>8.3055013020833304</v>
      </c>
      <c r="H3" s="2">
        <v>7.4861653645833304</v>
      </c>
      <c r="I3" s="2">
        <v>7.3875325520833304</v>
      </c>
      <c r="J3" s="2">
        <v>9.2042643229166607</v>
      </c>
      <c r="K3" s="2">
        <v>7.4773763020833304</v>
      </c>
      <c r="L3" s="2">
        <v>12.8019205729166</v>
      </c>
      <c r="M3" s="2">
        <v>9.4217122395833304</v>
      </c>
      <c r="N3" s="2">
        <v>7.5740559895833304</v>
      </c>
      <c r="O3" s="2">
        <v>9.48779296875</v>
      </c>
      <c r="P3" s="2">
        <v>6.59716796875</v>
      </c>
      <c r="Q3" s="2">
        <v>11.314453125</v>
      </c>
      <c r="R3" s="2">
        <v>6.55126953125</v>
      </c>
      <c r="S3" s="2">
        <v>10.2897135416666</v>
      </c>
      <c r="T3" s="2">
        <v>14.9217122395833</v>
      </c>
      <c r="U3" s="2">
        <v>15.7994791666666</v>
      </c>
      <c r="W3" s="2">
        <f t="shared" si="0"/>
        <v>8.4956705729166622</v>
      </c>
      <c r="X3" s="2">
        <f t="shared" si="1"/>
        <v>10.475927734374975</v>
      </c>
    </row>
    <row r="4" spans="1:24" x14ac:dyDescent="0.2">
      <c r="A4" s="2">
        <v>3</v>
      </c>
      <c r="B4" s="2">
        <v>5.896484375</v>
      </c>
      <c r="C4" s="5">
        <v>6.9501953125</v>
      </c>
      <c r="D4" s="5">
        <v>4.4879557291666599</v>
      </c>
      <c r="E4" s="2">
        <v>4.8352864583333304</v>
      </c>
      <c r="F4" s="2">
        <v>2.4412434895833299</v>
      </c>
      <c r="G4" s="2">
        <v>4.2286783854166599</v>
      </c>
      <c r="H4" s="2">
        <v>3.4195963541666599</v>
      </c>
      <c r="I4" s="2">
        <v>3.8147786458333299</v>
      </c>
      <c r="J4" s="2">
        <v>4.8308919270833304</v>
      </c>
      <c r="K4" s="2">
        <v>4.0486653645833304</v>
      </c>
      <c r="L4" s="2">
        <v>7.0576171875</v>
      </c>
      <c r="M4" s="2">
        <v>4.8592122395833304</v>
      </c>
      <c r="N4" s="2">
        <v>4.0167643229166599</v>
      </c>
      <c r="O4" s="2">
        <v>5.2791341145833304</v>
      </c>
      <c r="P4" s="2">
        <v>2.91064453125</v>
      </c>
      <c r="Q4" s="2">
        <v>6.6881510416666599</v>
      </c>
      <c r="R4" s="2">
        <v>3.3045247395833299</v>
      </c>
      <c r="S4" s="2">
        <v>5.72412109375</v>
      </c>
      <c r="T4" s="2">
        <v>7.7890625</v>
      </c>
      <c r="U4" s="2">
        <v>8.4182942708333304</v>
      </c>
      <c r="W4" s="2">
        <f t="shared" si="0"/>
        <v>4.4953776041666629</v>
      </c>
      <c r="X4" s="2">
        <f t="shared" si="1"/>
        <v>5.6047526041666647</v>
      </c>
    </row>
    <row r="5" spans="1:24" x14ac:dyDescent="0.2">
      <c r="A5" s="2">
        <v>4</v>
      </c>
      <c r="B5" s="2">
        <v>4.0906575520833304</v>
      </c>
      <c r="C5" s="5">
        <v>4.6575520833333304</v>
      </c>
      <c r="D5" s="5">
        <v>3.1795247395833299</v>
      </c>
      <c r="E5" s="2">
        <v>3.462890625</v>
      </c>
      <c r="F5" s="2">
        <v>1.8850911458333299</v>
      </c>
      <c r="G5" s="2">
        <v>3.2452799479166599</v>
      </c>
      <c r="H5" s="2">
        <v>2.5517578125</v>
      </c>
      <c r="I5" s="2">
        <v>2.9827473958333299</v>
      </c>
      <c r="J5" s="2">
        <v>3.3688151041666599</v>
      </c>
      <c r="K5" s="2">
        <v>3.1622721354166599</v>
      </c>
      <c r="L5" s="2">
        <v>4.8299153645833304</v>
      </c>
      <c r="M5" s="2">
        <v>3.3050130208333299</v>
      </c>
      <c r="N5" s="2">
        <v>3.22265625</v>
      </c>
      <c r="O5" s="2">
        <v>3.6754557291666599</v>
      </c>
      <c r="P5" s="2">
        <v>2.3489583333333299</v>
      </c>
      <c r="Q5" s="2">
        <v>4.80810546875</v>
      </c>
      <c r="R5" s="2">
        <v>2.55859375</v>
      </c>
      <c r="S5" s="2">
        <v>3.9117838541666599</v>
      </c>
      <c r="T5" s="2">
        <v>5.28662109375</v>
      </c>
      <c r="U5" s="2">
        <v>5.8553059895833304</v>
      </c>
      <c r="W5" s="2">
        <f t="shared" si="0"/>
        <v>3.2586588541666628</v>
      </c>
      <c r="X5" s="2">
        <f t="shared" si="1"/>
        <v>3.9802408854166642</v>
      </c>
    </row>
    <row r="6" spans="1:24" x14ac:dyDescent="0.2">
      <c r="A6" s="2">
        <v>5</v>
      </c>
      <c r="B6" s="2">
        <v>129.255696614583</v>
      </c>
      <c r="C6" s="5">
        <v>311.77864583333297</v>
      </c>
      <c r="D6" s="5">
        <v>291.17366536458297</v>
      </c>
      <c r="E6" s="2">
        <v>242.482096354166</v>
      </c>
      <c r="F6" s="2">
        <v>325.808268229166</v>
      </c>
      <c r="G6" s="2">
        <v>141.493001302083</v>
      </c>
      <c r="H6" s="2">
        <v>234.1630859375</v>
      </c>
      <c r="I6" s="2">
        <v>271.993326822916</v>
      </c>
      <c r="J6" s="2">
        <v>210.901041666666</v>
      </c>
      <c r="K6" s="2">
        <v>198.701334635416</v>
      </c>
      <c r="L6" s="2">
        <v>439.32698567708297</v>
      </c>
      <c r="M6" s="2">
        <v>464.463053385416</v>
      </c>
      <c r="N6" s="2">
        <v>114.624186197916</v>
      </c>
      <c r="O6" s="2">
        <v>500.09114583333297</v>
      </c>
      <c r="P6" s="2">
        <v>436.3134765625</v>
      </c>
      <c r="Q6" s="2">
        <v>415.609049479166</v>
      </c>
      <c r="R6" s="2">
        <v>125.35546875</v>
      </c>
      <c r="S6" s="2">
        <v>271.201822916666</v>
      </c>
      <c r="T6" s="2">
        <v>497.67464192708297</v>
      </c>
      <c r="U6" s="2">
        <v>522.28499348958303</v>
      </c>
      <c r="W6" s="2">
        <f t="shared" si="0"/>
        <v>235.77501627604119</v>
      </c>
      <c r="X6" s="2">
        <f t="shared" si="1"/>
        <v>378.69448242187457</v>
      </c>
    </row>
    <row r="7" spans="1:24" x14ac:dyDescent="0.2">
      <c r="A7" s="2">
        <v>6</v>
      </c>
      <c r="B7" s="2">
        <v>6.32080078125</v>
      </c>
      <c r="C7" s="5">
        <v>17.8497721354166</v>
      </c>
      <c r="D7" s="5">
        <v>15.2967122395833</v>
      </c>
      <c r="E7" s="2">
        <v>14.1204427083333</v>
      </c>
      <c r="F7" s="2">
        <v>14.56640625</v>
      </c>
      <c r="G7" s="2">
        <v>7.8011067708333304</v>
      </c>
      <c r="H7" s="2">
        <v>10.1803385416666</v>
      </c>
      <c r="I7" s="2">
        <v>11.7962239583333</v>
      </c>
      <c r="J7" s="2">
        <v>11.2646484375</v>
      </c>
      <c r="K7" s="2">
        <v>10.2921549479166</v>
      </c>
      <c r="L7" s="2">
        <v>25.6170247395833</v>
      </c>
      <c r="M7" s="2">
        <v>24.95166015625</v>
      </c>
      <c r="N7" s="2">
        <v>7.0374348958333304</v>
      </c>
      <c r="O7" s="2">
        <v>32.6114908854166</v>
      </c>
      <c r="P7" s="2">
        <v>19.7125651041666</v>
      </c>
      <c r="Q7" s="2">
        <v>22.1463216145833</v>
      </c>
      <c r="R7" s="2">
        <v>7.4728190104166599</v>
      </c>
      <c r="S7" s="2">
        <v>10.697265625</v>
      </c>
      <c r="T7" s="2">
        <v>19.626953125</v>
      </c>
      <c r="U7" s="2">
        <v>26.6687825520833</v>
      </c>
      <c r="W7" s="2">
        <f t="shared" si="0"/>
        <v>11.948860677083303</v>
      </c>
      <c r="X7" s="2">
        <f t="shared" si="1"/>
        <v>19.654231770833309</v>
      </c>
    </row>
    <row r="8" spans="1:24" x14ac:dyDescent="0.2">
      <c r="A8" s="2">
        <v>7</v>
      </c>
      <c r="B8" s="2">
        <v>2.7412109375</v>
      </c>
      <c r="C8" s="5">
        <v>4.3719075520833304</v>
      </c>
      <c r="D8" s="5">
        <v>5.8468424479166599</v>
      </c>
      <c r="E8" s="2">
        <v>5.29541015625</v>
      </c>
      <c r="F8" s="2">
        <v>4.3722330729166599</v>
      </c>
      <c r="G8" s="2">
        <v>3.55615234375</v>
      </c>
      <c r="H8" s="2">
        <v>3.6290690104166599</v>
      </c>
      <c r="I8" s="2">
        <v>4.4446614583333304</v>
      </c>
      <c r="J8" s="2">
        <v>4.4677734375</v>
      </c>
      <c r="K8" s="2">
        <v>4.5162760416666599</v>
      </c>
      <c r="L8" s="2">
        <v>6.6712239583333304</v>
      </c>
      <c r="M8" s="2">
        <v>7.2967122395833304</v>
      </c>
      <c r="N8" s="2">
        <v>3.5462239583333299</v>
      </c>
      <c r="O8" s="2">
        <v>7.2146809895833304</v>
      </c>
      <c r="P8" s="2">
        <v>5.7535807291666599</v>
      </c>
      <c r="Q8" s="2">
        <v>6.5177408854166599</v>
      </c>
      <c r="R8" s="2">
        <v>3.4005533854166599</v>
      </c>
      <c r="S8" s="2">
        <v>4.3865559895833304</v>
      </c>
      <c r="T8" s="2">
        <v>7.1824544270833304</v>
      </c>
      <c r="U8" s="2">
        <v>7.951171875</v>
      </c>
      <c r="W8" s="2">
        <f t="shared" si="0"/>
        <v>4.3241536458333298</v>
      </c>
      <c r="X8" s="2">
        <f t="shared" si="1"/>
        <v>5.9920898437499961</v>
      </c>
    </row>
    <row r="9" spans="1:24" x14ac:dyDescent="0.2">
      <c r="A9" s="2">
        <v>8</v>
      </c>
      <c r="B9" s="2">
        <v>2.0769856770833299</v>
      </c>
      <c r="C9" s="5">
        <v>2.8025716145833299</v>
      </c>
      <c r="D9" s="5">
        <v>4.361328125</v>
      </c>
      <c r="E9" s="2">
        <v>3.6951497395833299</v>
      </c>
      <c r="F9" s="2">
        <v>2.9903971354166599</v>
      </c>
      <c r="G9" s="2">
        <v>2.7649739583333299</v>
      </c>
      <c r="H9" s="2">
        <v>2.65087890625</v>
      </c>
      <c r="I9" s="2">
        <v>3.0224609375</v>
      </c>
      <c r="J9" s="2">
        <v>3.3702799479166599</v>
      </c>
      <c r="K9" s="2">
        <v>3.1346028645833299</v>
      </c>
      <c r="L9" s="2">
        <v>4.1590169270833304</v>
      </c>
      <c r="M9" s="2">
        <v>5.0086263020833304</v>
      </c>
      <c r="N9" s="2">
        <v>2.8619791666666599</v>
      </c>
      <c r="O9" s="2">
        <v>3.4640299479166599</v>
      </c>
      <c r="P9" s="2">
        <v>3.17529296875</v>
      </c>
      <c r="Q9" s="2">
        <v>3.6134440104166599</v>
      </c>
      <c r="R9" s="2">
        <v>2.7900390625</v>
      </c>
      <c r="S9" s="2">
        <v>2.8662109375</v>
      </c>
      <c r="T9" s="2">
        <v>5.2893880208333304</v>
      </c>
      <c r="U9" s="2">
        <v>5.1131184895833304</v>
      </c>
      <c r="W9" s="2">
        <f t="shared" si="0"/>
        <v>3.0869628906249966</v>
      </c>
      <c r="X9" s="2">
        <f t="shared" si="1"/>
        <v>3.8341145833333301</v>
      </c>
    </row>
    <row r="10" spans="1:24" x14ac:dyDescent="0.2">
      <c r="A10" s="2">
        <v>9</v>
      </c>
      <c r="B10" s="2">
        <v>1.9031575520833299</v>
      </c>
      <c r="C10" s="5">
        <v>2.2752278645833299</v>
      </c>
      <c r="D10" s="5">
        <v>3.63037109375</v>
      </c>
      <c r="E10" s="2">
        <v>3.19677734375</v>
      </c>
      <c r="F10" s="2">
        <v>2.53955078125</v>
      </c>
      <c r="G10" s="2">
        <v>2.2322591145833299</v>
      </c>
      <c r="H10" s="2">
        <v>2.1442057291666599</v>
      </c>
      <c r="I10" s="2">
        <v>2.62109375</v>
      </c>
      <c r="J10" s="2">
        <v>2.8142903645833299</v>
      </c>
      <c r="K10" s="2">
        <v>2.634765625</v>
      </c>
      <c r="L10" s="2">
        <v>3.3854166666666599</v>
      </c>
      <c r="M10" s="2">
        <v>4.2630208333333304</v>
      </c>
      <c r="N10" s="2">
        <v>2.4677734375</v>
      </c>
      <c r="O10" s="2">
        <v>2.5696614583333299</v>
      </c>
      <c r="P10" s="2">
        <v>2.5654296875</v>
      </c>
      <c r="Q10" s="2">
        <v>3.08740234375</v>
      </c>
      <c r="R10" s="2">
        <v>2.4208984375</v>
      </c>
      <c r="S10" s="2">
        <v>2.5086263020833299</v>
      </c>
      <c r="T10" s="2">
        <v>4.8541666666666599</v>
      </c>
      <c r="U10" s="2">
        <v>4.6451822916666599</v>
      </c>
      <c r="W10" s="2">
        <f t="shared" si="0"/>
        <v>2.599169921874998</v>
      </c>
      <c r="X10" s="2">
        <f t="shared" si="1"/>
        <v>3.276757812499997</v>
      </c>
    </row>
    <row r="11" spans="1:24" x14ac:dyDescent="0.2">
      <c r="A11" s="2">
        <v>10</v>
      </c>
      <c r="B11" s="2">
        <v>112.41015625</v>
      </c>
      <c r="C11" s="5">
        <v>250.768717447916</v>
      </c>
      <c r="D11" s="5">
        <v>121.419759114583</v>
      </c>
      <c r="E11" s="2">
        <v>127.573079427083</v>
      </c>
      <c r="F11" s="2">
        <v>188.8505859375</v>
      </c>
      <c r="G11" s="2">
        <v>257.977213541666</v>
      </c>
      <c r="H11" s="2">
        <v>131.37255859375</v>
      </c>
      <c r="I11" s="2">
        <v>128.7939453125</v>
      </c>
      <c r="J11" s="2">
        <v>161.941243489583</v>
      </c>
      <c r="K11" s="2">
        <v>122.192057291666</v>
      </c>
      <c r="L11" s="2">
        <v>214.125325520833</v>
      </c>
      <c r="M11" s="2">
        <v>206.430989583333</v>
      </c>
      <c r="N11" s="2">
        <v>224.917805989583</v>
      </c>
      <c r="O11" s="2">
        <v>232.783365885416</v>
      </c>
      <c r="P11" s="2">
        <v>125.5849609375</v>
      </c>
      <c r="Q11" s="2">
        <v>232.377278645833</v>
      </c>
      <c r="R11" s="2">
        <v>293.10432942708297</v>
      </c>
      <c r="S11" s="2">
        <v>208.52392578125</v>
      </c>
      <c r="T11" s="2">
        <v>101.135579427083</v>
      </c>
      <c r="U11" s="2">
        <v>141.59326171875</v>
      </c>
      <c r="W11" s="2">
        <f t="shared" si="0"/>
        <v>160.32993164062469</v>
      </c>
      <c r="X11" s="2">
        <f t="shared" si="1"/>
        <v>198.0576822916664</v>
      </c>
    </row>
    <row r="12" spans="1:24" x14ac:dyDescent="0.2">
      <c r="A12" s="2">
        <v>11</v>
      </c>
      <c r="B12" s="2">
        <v>28.5029296875</v>
      </c>
      <c r="C12" s="5">
        <v>139.60302734375</v>
      </c>
      <c r="D12" s="5">
        <v>37.6863606770833</v>
      </c>
      <c r="E12" s="2">
        <v>51.1435546875</v>
      </c>
      <c r="F12" s="2">
        <v>13.6056315104166</v>
      </c>
      <c r="G12" s="2">
        <v>20.3976236979166</v>
      </c>
      <c r="H12" s="2">
        <v>8.6534830729166607</v>
      </c>
      <c r="I12" s="2">
        <v>90.7654622395833</v>
      </c>
      <c r="J12" s="2">
        <v>35.59765625</v>
      </c>
      <c r="K12" s="2">
        <v>91.0515950520833</v>
      </c>
      <c r="L12" s="2">
        <v>63.3562825520833</v>
      </c>
      <c r="M12" s="2">
        <v>94.7939453125</v>
      </c>
      <c r="N12" s="2">
        <v>15.8836263020833</v>
      </c>
      <c r="O12" s="2">
        <v>178.057779947916</v>
      </c>
      <c r="P12" s="2">
        <v>9.03369140625</v>
      </c>
      <c r="Q12" s="2">
        <v>146.802408854166</v>
      </c>
      <c r="R12" s="2">
        <v>35.2639973958333</v>
      </c>
      <c r="S12" s="2">
        <v>78.083984375</v>
      </c>
      <c r="T12" s="2">
        <v>26.8916015625</v>
      </c>
      <c r="U12" s="2">
        <v>23.2892252604166</v>
      </c>
      <c r="W12" s="2">
        <f t="shared" si="0"/>
        <v>51.700732421874974</v>
      </c>
      <c r="X12" s="2">
        <f t="shared" si="1"/>
        <v>67.145654296874852</v>
      </c>
    </row>
    <row r="13" spans="1:24" x14ac:dyDescent="0.2">
      <c r="A13" s="2">
        <v>12</v>
      </c>
      <c r="B13" s="2">
        <v>3.517578125</v>
      </c>
      <c r="C13" s="5">
        <v>9.80712890625</v>
      </c>
      <c r="D13" s="5">
        <v>5.85595703125</v>
      </c>
      <c r="E13" s="2">
        <v>5.2099609375</v>
      </c>
      <c r="F13" s="2">
        <v>5.7840169270833304</v>
      </c>
      <c r="G13" s="2">
        <v>6.5555013020833304</v>
      </c>
      <c r="H13" s="2">
        <v>3.64501953125</v>
      </c>
      <c r="I13" s="2">
        <v>5.0074869791666599</v>
      </c>
      <c r="J13" s="2">
        <v>5.5172526041666599</v>
      </c>
      <c r="K13" s="2">
        <v>5.14111328125</v>
      </c>
      <c r="L13" s="2">
        <v>6.3045247395833304</v>
      </c>
      <c r="M13" s="2">
        <v>12.6212565104166</v>
      </c>
      <c r="N13" s="2">
        <v>8.2412109375</v>
      </c>
      <c r="O13" s="2">
        <v>7.8382161458333304</v>
      </c>
      <c r="P13" s="2">
        <v>3.9422200520833299</v>
      </c>
      <c r="Q13" s="2">
        <v>7.3450520833333304</v>
      </c>
      <c r="R13" s="2">
        <v>9.0205078125</v>
      </c>
      <c r="S13" s="2">
        <v>7.5441080729166599</v>
      </c>
      <c r="T13" s="2">
        <v>5.42724609375</v>
      </c>
      <c r="U13" s="2">
        <v>5.0284830729166599</v>
      </c>
      <c r="W13" s="2">
        <f t="shared" si="0"/>
        <v>5.6041015624999968</v>
      </c>
      <c r="X13" s="2">
        <f t="shared" si="1"/>
        <v>7.3312825520833229</v>
      </c>
    </row>
    <row r="14" spans="1:24" x14ac:dyDescent="0.2">
      <c r="A14" s="2">
        <v>13</v>
      </c>
      <c r="B14" s="2">
        <v>2.4036458333333299</v>
      </c>
      <c r="C14" s="5">
        <v>7.10107421875</v>
      </c>
      <c r="D14" s="5">
        <v>3.7511393229166599</v>
      </c>
      <c r="E14" s="2">
        <v>3.3447265625</v>
      </c>
      <c r="F14" s="2">
        <v>3.6103515625</v>
      </c>
      <c r="G14" s="2">
        <v>4.3367513020833304</v>
      </c>
      <c r="H14" s="2">
        <v>2.81884765625</v>
      </c>
      <c r="I14" s="2">
        <v>3.2137044270833299</v>
      </c>
      <c r="J14" s="2">
        <v>3.5576171875</v>
      </c>
      <c r="K14" s="2">
        <v>3.6564127604166599</v>
      </c>
      <c r="L14" s="2">
        <v>4.1150716145833304</v>
      </c>
      <c r="M14" s="2">
        <v>4.3069661458333304</v>
      </c>
      <c r="N14" s="2">
        <v>4.2550455729166599</v>
      </c>
      <c r="O14" s="2">
        <v>3.9996744791666599</v>
      </c>
      <c r="P14" s="2">
        <v>2.85888671875</v>
      </c>
      <c r="Q14" s="2">
        <v>4.37255859375</v>
      </c>
      <c r="R14" s="2">
        <v>4.2555338541666599</v>
      </c>
      <c r="S14" s="2">
        <v>5.0768229166666599</v>
      </c>
      <c r="T14" s="2">
        <v>4.1272786458333304</v>
      </c>
      <c r="U14" s="2">
        <v>4.5919596354166599</v>
      </c>
      <c r="W14" s="2">
        <f t="shared" si="0"/>
        <v>3.7794270833333306</v>
      </c>
      <c r="X14" s="2">
        <f t="shared" si="1"/>
        <v>4.195979817708329</v>
      </c>
    </row>
    <row r="15" spans="1:24" x14ac:dyDescent="0.2">
      <c r="A15" s="2">
        <v>14</v>
      </c>
      <c r="B15" s="2">
        <v>2.0953776041666599</v>
      </c>
      <c r="C15" s="5">
        <v>5.4210611979166599</v>
      </c>
      <c r="D15" s="5">
        <v>2.8289388020833299</v>
      </c>
      <c r="E15" s="2">
        <v>2.7360026041666599</v>
      </c>
      <c r="F15" s="2">
        <v>3.3387044270833299</v>
      </c>
      <c r="G15" s="2">
        <v>3.2472330729166599</v>
      </c>
      <c r="H15" s="2">
        <v>2.3922526041666599</v>
      </c>
      <c r="I15" s="2">
        <v>2.6570638020833299</v>
      </c>
      <c r="J15" s="2">
        <v>2.7247721354166599</v>
      </c>
      <c r="K15" s="2">
        <v>3.1043294270833299</v>
      </c>
      <c r="L15" s="2">
        <v>3.3095703125</v>
      </c>
      <c r="M15" s="2">
        <v>2.9676106770833299</v>
      </c>
      <c r="N15" s="2">
        <v>3.2410481770833299</v>
      </c>
      <c r="O15" s="2">
        <v>3.2740885416666599</v>
      </c>
      <c r="P15" s="2">
        <v>2.43994140625</v>
      </c>
      <c r="Q15" s="2">
        <v>3.46728515625</v>
      </c>
      <c r="R15" s="2">
        <v>3.232421875</v>
      </c>
      <c r="S15" s="2">
        <v>4.4202473958333304</v>
      </c>
      <c r="T15" s="2">
        <v>3.6241861979166599</v>
      </c>
      <c r="U15" s="2">
        <v>3.9182942708333299</v>
      </c>
      <c r="W15" s="2">
        <f t="shared" si="0"/>
        <v>3.0545735677083279</v>
      </c>
      <c r="X15" s="2">
        <f t="shared" si="1"/>
        <v>3.3894694010416644</v>
      </c>
    </row>
    <row r="16" spans="1:24" x14ac:dyDescent="0.2">
      <c r="A16" s="2">
        <v>15</v>
      </c>
      <c r="B16" s="2">
        <v>13.35693359375</v>
      </c>
      <c r="C16" s="5">
        <v>16.5138346354166</v>
      </c>
      <c r="D16" s="5">
        <v>13.0621744791666</v>
      </c>
      <c r="E16" s="2">
        <v>21.20751953125</v>
      </c>
      <c r="F16" s="2">
        <v>48.203125</v>
      </c>
      <c r="G16" s="2">
        <v>80.7477213541666</v>
      </c>
      <c r="H16" s="2">
        <v>64.3854166666666</v>
      </c>
      <c r="I16" s="2">
        <v>25.01318359375</v>
      </c>
      <c r="J16" s="2">
        <v>15.9386393229166</v>
      </c>
      <c r="K16" s="2">
        <v>24.23974609375</v>
      </c>
      <c r="L16" s="2">
        <v>17.6702473958333</v>
      </c>
      <c r="M16" s="2">
        <v>17.0973307291666</v>
      </c>
      <c r="N16" s="2">
        <v>101.492024739583</v>
      </c>
      <c r="O16" s="2">
        <v>22.4013671875</v>
      </c>
      <c r="P16" s="2">
        <v>97.43017578125</v>
      </c>
      <c r="Q16" s="2">
        <v>28.8904622395833</v>
      </c>
      <c r="R16" s="2">
        <v>75.7298177083333</v>
      </c>
      <c r="S16" s="2">
        <v>19.9998372395833</v>
      </c>
      <c r="T16" s="2">
        <v>16.6824544270833</v>
      </c>
      <c r="U16" s="2">
        <v>11.4786783854166</v>
      </c>
      <c r="W16" s="2">
        <f t="shared" si="0"/>
        <v>32.266829427083302</v>
      </c>
      <c r="X16" s="2">
        <f t="shared" si="1"/>
        <v>40.887239583333283</v>
      </c>
    </row>
    <row r="17" spans="1:24" x14ac:dyDescent="0.2">
      <c r="A17" s="2">
        <v>16</v>
      </c>
      <c r="B17" s="2">
        <v>243.465494791666</v>
      </c>
      <c r="C17" s="5">
        <v>75.4873046875</v>
      </c>
      <c r="D17" s="5">
        <v>110.835123697916</v>
      </c>
      <c r="E17" s="2">
        <v>88.7171223958333</v>
      </c>
      <c r="F17" s="2">
        <v>59.7578125</v>
      </c>
      <c r="G17" s="2">
        <v>284.83837890625</v>
      </c>
      <c r="H17" s="2">
        <v>83.1398111979166</v>
      </c>
      <c r="I17" s="2">
        <v>400.04931640625</v>
      </c>
      <c r="J17" s="2">
        <v>122.569498697916</v>
      </c>
      <c r="K17" s="2">
        <v>310.39290364583297</v>
      </c>
      <c r="L17" s="2">
        <v>286.20345052083297</v>
      </c>
      <c r="M17" s="2">
        <v>266.72998046875</v>
      </c>
      <c r="N17" s="2">
        <v>280.12353515625</v>
      </c>
      <c r="O17" s="2">
        <v>146.4306640625</v>
      </c>
      <c r="P17" s="2">
        <v>373.45979817708297</v>
      </c>
      <c r="Q17" s="2">
        <v>428.03938802083297</v>
      </c>
      <c r="R17" s="2">
        <v>284.39192708333297</v>
      </c>
      <c r="S17" s="2">
        <v>435.544596354166</v>
      </c>
      <c r="T17" s="2">
        <v>49.82177734375</v>
      </c>
      <c r="U17" s="2">
        <v>99.1246744791666</v>
      </c>
      <c r="W17" s="2">
        <f t="shared" si="0"/>
        <v>177.92527669270811</v>
      </c>
      <c r="X17" s="2">
        <f t="shared" si="1"/>
        <v>264.98697916666646</v>
      </c>
    </row>
    <row r="18" spans="1:24" x14ac:dyDescent="0.2">
      <c r="A18" s="2">
        <v>17</v>
      </c>
      <c r="B18" s="2">
        <v>10.4993489583333</v>
      </c>
      <c r="C18" s="5">
        <v>6.0631510416666599</v>
      </c>
      <c r="D18" s="5">
        <v>5.6451822916666599</v>
      </c>
      <c r="E18" s="2">
        <v>5.52734375</v>
      </c>
      <c r="F18" s="2">
        <v>5.7259114583333304</v>
      </c>
      <c r="G18" s="2">
        <v>10.8406575520833</v>
      </c>
      <c r="H18" s="2">
        <v>5.7779947916666599</v>
      </c>
      <c r="I18" s="2">
        <v>18.2099609375</v>
      </c>
      <c r="J18" s="2">
        <v>5.7503255208333304</v>
      </c>
      <c r="K18" s="2">
        <v>12.8717447916666</v>
      </c>
      <c r="L18" s="2">
        <v>9.9269205729166607</v>
      </c>
      <c r="M18" s="2">
        <v>10.1295572916666</v>
      </c>
      <c r="N18" s="2">
        <v>13.39013671875</v>
      </c>
      <c r="O18" s="2">
        <v>10.4816080729166</v>
      </c>
      <c r="P18" s="2">
        <v>12.3102213541666</v>
      </c>
      <c r="Q18" s="2">
        <v>19.3385416666666</v>
      </c>
      <c r="R18" s="2">
        <v>10.6573893229166</v>
      </c>
      <c r="S18" s="2">
        <v>15.1018880208333</v>
      </c>
      <c r="T18" s="2">
        <v>6.9557291666666599</v>
      </c>
      <c r="U18" s="2">
        <v>7.9931640625</v>
      </c>
      <c r="W18" s="2">
        <f t="shared" si="0"/>
        <v>8.691162109374984</v>
      </c>
      <c r="X18" s="2">
        <f t="shared" si="1"/>
        <v>11.628515624999961</v>
      </c>
    </row>
    <row r="19" spans="1:24" x14ac:dyDescent="0.2">
      <c r="A19" s="2">
        <v>18</v>
      </c>
      <c r="B19" s="2">
        <v>4.2976888020833304</v>
      </c>
      <c r="C19" s="5">
        <v>4.2766927083333304</v>
      </c>
      <c r="D19" s="5">
        <v>3.4641927083333299</v>
      </c>
      <c r="E19" s="2">
        <v>3.4609375</v>
      </c>
      <c r="F19" s="2">
        <v>4.4007161458333304</v>
      </c>
      <c r="G19" s="2">
        <v>6.505859375</v>
      </c>
      <c r="H19" s="2">
        <v>3.3499348958333299</v>
      </c>
      <c r="I19" s="2">
        <v>7.8811848958333304</v>
      </c>
      <c r="J19" s="2">
        <v>3.2877604166666599</v>
      </c>
      <c r="K19" s="2">
        <v>5.8603515625</v>
      </c>
      <c r="L19" s="2">
        <v>5.4305013020833304</v>
      </c>
      <c r="M19" s="2">
        <v>5.9215494791666599</v>
      </c>
      <c r="N19" s="2">
        <v>6.8076171875</v>
      </c>
      <c r="O19" s="2">
        <v>4.3056640625</v>
      </c>
      <c r="P19" s="2">
        <v>7.05908203125</v>
      </c>
      <c r="Q19" s="2">
        <v>9.0947265625</v>
      </c>
      <c r="R19" s="2">
        <v>4.4197591145833304</v>
      </c>
      <c r="S19" s="2">
        <v>7.1486002604166599</v>
      </c>
      <c r="T19" s="2">
        <v>4.1075846354166599</v>
      </c>
      <c r="U19" s="2">
        <v>4.5437825520833304</v>
      </c>
      <c r="W19" s="2">
        <f t="shared" si="0"/>
        <v>4.6785319010416639</v>
      </c>
      <c r="X19" s="2">
        <f t="shared" si="1"/>
        <v>5.8838867187499959</v>
      </c>
    </row>
    <row r="20" spans="1:24" x14ac:dyDescent="0.2">
      <c r="A20" s="2">
        <v>19</v>
      </c>
      <c r="B20" s="2">
        <v>3.0764973958333299</v>
      </c>
      <c r="C20" s="5">
        <v>3.7581380208333299</v>
      </c>
      <c r="D20" s="5">
        <v>2.5572916666666599</v>
      </c>
      <c r="E20" s="2">
        <v>2.6077473958333299</v>
      </c>
      <c r="F20" s="2">
        <v>3.7286783854166599</v>
      </c>
      <c r="G20" s="2">
        <v>4.3331705729166599</v>
      </c>
      <c r="H20" s="2">
        <v>2.6077473958333299</v>
      </c>
      <c r="I20" s="2">
        <v>5.76953125</v>
      </c>
      <c r="J20" s="2">
        <v>2.572265625</v>
      </c>
      <c r="K20" s="2">
        <v>4.3118489583333304</v>
      </c>
      <c r="L20" s="2">
        <v>3.3580729166666599</v>
      </c>
      <c r="M20" s="2">
        <v>4.7176106770833304</v>
      </c>
      <c r="N20" s="2">
        <v>5.2366536458333304</v>
      </c>
      <c r="O20" s="2">
        <v>3.2547200520833299</v>
      </c>
      <c r="P20" s="2">
        <v>5.4208984375</v>
      </c>
      <c r="Q20" s="2">
        <v>4.7272135416666599</v>
      </c>
      <c r="R20" s="2">
        <v>3.4334309895833299</v>
      </c>
      <c r="S20" s="2">
        <v>3.80517578125</v>
      </c>
      <c r="T20" s="2">
        <v>3.64794921875</v>
      </c>
      <c r="U20" s="2">
        <v>3.5380859375</v>
      </c>
      <c r="W20" s="2">
        <f t="shared" si="0"/>
        <v>3.5322916666666631</v>
      </c>
      <c r="X20" s="2">
        <f t="shared" si="1"/>
        <v>4.1139811197916645</v>
      </c>
    </row>
    <row r="21" spans="1:24" x14ac:dyDescent="0.2">
      <c r="A21" s="2">
        <v>20</v>
      </c>
      <c r="B21" s="2">
        <v>2.6544596354166599</v>
      </c>
      <c r="C21" s="5">
        <v>3.4122721354166599</v>
      </c>
      <c r="D21" s="5">
        <v>2.283203125</v>
      </c>
      <c r="E21" s="2">
        <v>2.3196614583333299</v>
      </c>
      <c r="F21" s="2">
        <v>3.1487630208333299</v>
      </c>
      <c r="G21" s="2">
        <v>3.6360677083333299</v>
      </c>
      <c r="H21" s="2">
        <v>2.3361002604166599</v>
      </c>
      <c r="I21" s="2">
        <v>4.8004557291666599</v>
      </c>
      <c r="J21" s="2">
        <v>2.1995442708333299</v>
      </c>
      <c r="K21" s="2">
        <v>3.7893880208333299</v>
      </c>
      <c r="L21" s="2">
        <v>2.7978515625</v>
      </c>
      <c r="M21" s="2">
        <v>4.158203125</v>
      </c>
      <c r="N21" s="2">
        <v>4.4697265625</v>
      </c>
      <c r="O21" s="2">
        <v>2.96240234375</v>
      </c>
      <c r="P21" s="2">
        <v>4.54541015625</v>
      </c>
      <c r="Q21" s="2">
        <v>3.7986653645833299</v>
      </c>
      <c r="R21" s="2">
        <v>3.0921223958333299</v>
      </c>
      <c r="S21" s="2">
        <v>3.3074544270833299</v>
      </c>
      <c r="T21" s="2">
        <v>3.3644205729166599</v>
      </c>
      <c r="U21" s="2">
        <v>3.2394205729166599</v>
      </c>
      <c r="W21" s="2">
        <f t="shared" si="0"/>
        <v>3.0579915364583288</v>
      </c>
      <c r="X21" s="2">
        <f t="shared" si="1"/>
        <v>3.5735677083333299</v>
      </c>
    </row>
    <row r="22" spans="1:24" x14ac:dyDescent="0.2">
      <c r="A22" s="2">
        <v>21</v>
      </c>
      <c r="B22" s="2">
        <v>126.867513020833</v>
      </c>
      <c r="C22" s="5">
        <v>151.40673828125</v>
      </c>
      <c r="D22" s="5">
        <v>121.544759114583</v>
      </c>
      <c r="E22" s="2">
        <v>221.59521484375</v>
      </c>
      <c r="F22" s="2">
        <v>291.42041015625</v>
      </c>
      <c r="G22" s="2">
        <v>214.28271484375</v>
      </c>
      <c r="H22" s="2">
        <v>205.164388020833</v>
      </c>
      <c r="I22" s="2">
        <v>121.623860677083</v>
      </c>
      <c r="J22" s="2">
        <v>169.447102864583</v>
      </c>
      <c r="K22" s="2">
        <v>331.44189453125</v>
      </c>
      <c r="L22" s="2">
        <v>281.72265625</v>
      </c>
      <c r="M22" s="2">
        <v>156.301920572916</v>
      </c>
      <c r="N22" s="2">
        <v>453.347330729166</v>
      </c>
      <c r="O22" s="2">
        <v>174.765950520833</v>
      </c>
      <c r="P22" s="2">
        <v>486.0712890625</v>
      </c>
      <c r="Q22" s="2">
        <v>125.151041666666</v>
      </c>
      <c r="R22" s="2">
        <v>402.721842447916</v>
      </c>
      <c r="S22" s="2">
        <v>331.449381510416</v>
      </c>
      <c r="T22" s="2">
        <v>285.736002604166</v>
      </c>
      <c r="U22" s="2">
        <v>225.86376953125</v>
      </c>
      <c r="W22" s="2">
        <f t="shared" si="0"/>
        <v>195.4794596354165</v>
      </c>
      <c r="X22" s="2">
        <f t="shared" si="1"/>
        <v>292.31311848958291</v>
      </c>
    </row>
    <row r="23" spans="1:24" x14ac:dyDescent="0.2">
      <c r="A23" s="2">
        <v>22</v>
      </c>
      <c r="B23" s="2">
        <v>9.2013346354166607</v>
      </c>
      <c r="C23" s="5">
        <v>7.515625</v>
      </c>
      <c r="D23" s="5">
        <v>8.5509440104166607</v>
      </c>
      <c r="E23" s="2">
        <v>12.2298177083333</v>
      </c>
      <c r="F23" s="2">
        <v>21.6451822916666</v>
      </c>
      <c r="G23" s="2">
        <v>10.2071940104166</v>
      </c>
      <c r="H23" s="2">
        <v>8.7228190104166607</v>
      </c>
      <c r="I23" s="2">
        <v>8.7306315104166607</v>
      </c>
      <c r="J23" s="2">
        <v>8.8776041666666607</v>
      </c>
      <c r="K23" s="2">
        <v>24.1954752604166</v>
      </c>
      <c r="L23" s="2">
        <v>18.3919270833333</v>
      </c>
      <c r="M23" s="2">
        <v>11.88818359375</v>
      </c>
      <c r="N23" s="2">
        <v>34.8927408854166</v>
      </c>
      <c r="O23" s="2">
        <v>11.5110677083333</v>
      </c>
      <c r="P23" s="2">
        <v>37.8942057291666</v>
      </c>
      <c r="Q23" s="2">
        <v>8.2693684895833304</v>
      </c>
      <c r="R23" s="2">
        <v>27.9547526041666</v>
      </c>
      <c r="S23" s="2">
        <v>16.82470703125</v>
      </c>
      <c r="T23" s="2">
        <v>16.5291341145833</v>
      </c>
      <c r="U23" s="2">
        <v>13.7716471354166</v>
      </c>
      <c r="W23" s="2">
        <f t="shared" si="0"/>
        <v>11.98766276041664</v>
      </c>
      <c r="X23" s="2">
        <f t="shared" si="1"/>
        <v>19.792773437499964</v>
      </c>
    </row>
    <row r="24" spans="1:24" x14ac:dyDescent="0.2">
      <c r="A24" s="2">
        <v>23</v>
      </c>
      <c r="B24" s="2">
        <v>4.849609375</v>
      </c>
      <c r="C24" s="5">
        <v>4.2903645833333304</v>
      </c>
      <c r="D24" s="5">
        <v>4.01611328125</v>
      </c>
      <c r="E24" s="2">
        <v>4.875</v>
      </c>
      <c r="F24" s="2">
        <v>5.02294921875</v>
      </c>
      <c r="G24" s="2">
        <v>4.1222330729166599</v>
      </c>
      <c r="H24" s="2">
        <v>3.27978515625</v>
      </c>
      <c r="I24" s="2">
        <v>4.98583984375</v>
      </c>
      <c r="J24" s="2">
        <v>4.39501953125</v>
      </c>
      <c r="K24" s="2">
        <v>8.1722005208333304</v>
      </c>
      <c r="L24" s="2">
        <v>6.0094401041666599</v>
      </c>
      <c r="M24" s="2">
        <v>6.7457682291666599</v>
      </c>
      <c r="N24" s="2">
        <v>8.18212890625</v>
      </c>
      <c r="O24" s="2">
        <v>4.8473307291666599</v>
      </c>
      <c r="P24" s="2">
        <v>7.529296875</v>
      </c>
      <c r="Q24" s="2">
        <v>3.3424479166666599</v>
      </c>
      <c r="R24" s="2">
        <v>5.3714192708333304</v>
      </c>
      <c r="S24" s="2">
        <v>7.3165690104166599</v>
      </c>
      <c r="T24" s="2">
        <v>7.1083984375</v>
      </c>
      <c r="U24" s="2">
        <v>6.8953450520833304</v>
      </c>
      <c r="W24" s="2">
        <f t="shared" si="0"/>
        <v>4.8009114583333314</v>
      </c>
      <c r="X24" s="2">
        <f t="shared" si="1"/>
        <v>6.3348144531249959</v>
      </c>
    </row>
    <row r="25" spans="1:24" x14ac:dyDescent="0.2">
      <c r="A25" s="2">
        <v>24</v>
      </c>
      <c r="B25" s="2">
        <v>3.99365234375</v>
      </c>
      <c r="C25" s="5">
        <v>3.509765625</v>
      </c>
      <c r="D25" s="5">
        <v>3.267578125</v>
      </c>
      <c r="E25" s="2">
        <v>3.533203125</v>
      </c>
      <c r="F25" s="2">
        <v>3.4222005208333299</v>
      </c>
      <c r="G25" s="2">
        <v>2.96142578125</v>
      </c>
      <c r="H25" s="2">
        <v>2.36962890625</v>
      </c>
      <c r="I25" s="2">
        <v>4.5179036458333304</v>
      </c>
      <c r="J25" s="2">
        <v>3.2311197916666599</v>
      </c>
      <c r="K25" s="2">
        <v>6.1650390625</v>
      </c>
      <c r="L25" s="2">
        <v>4.38818359375</v>
      </c>
      <c r="M25" s="2">
        <v>4.5286458333333304</v>
      </c>
      <c r="N25" s="2">
        <v>4.4309895833333304</v>
      </c>
      <c r="O25" s="2">
        <v>3.9847005208333299</v>
      </c>
      <c r="P25" s="2">
        <v>4.0861002604166599</v>
      </c>
      <c r="Q25" s="2">
        <v>3.1064453125</v>
      </c>
      <c r="R25" s="2">
        <v>3.53271484375</v>
      </c>
      <c r="S25" s="2">
        <v>5.2347005208333304</v>
      </c>
      <c r="T25" s="2">
        <v>4.52392578125</v>
      </c>
      <c r="U25" s="2">
        <v>4.6189778645833304</v>
      </c>
      <c r="W25" s="2">
        <f t="shared" si="0"/>
        <v>3.6971516927083314</v>
      </c>
      <c r="X25" s="2">
        <f t="shared" si="1"/>
        <v>4.2435384114583306</v>
      </c>
    </row>
    <row r="26" spans="1:24" x14ac:dyDescent="0.2">
      <c r="A26" s="2">
        <v>25</v>
      </c>
      <c r="B26" s="2">
        <v>3.35986328125</v>
      </c>
      <c r="C26" s="5">
        <v>2.7830403645833299</v>
      </c>
      <c r="D26" s="5">
        <v>2.8623046875</v>
      </c>
      <c r="E26" s="2">
        <v>2.9275716145833299</v>
      </c>
      <c r="F26" s="2">
        <v>2.9737955729166599</v>
      </c>
      <c r="G26" s="2">
        <v>2.544921875</v>
      </c>
      <c r="H26" s="2">
        <v>2.08740234375</v>
      </c>
      <c r="I26" s="2">
        <v>3.7584635416666599</v>
      </c>
      <c r="J26" s="2">
        <v>2.767578125</v>
      </c>
      <c r="K26" s="2">
        <v>5.3854166666666599</v>
      </c>
      <c r="L26" s="2">
        <v>3.8740234375</v>
      </c>
      <c r="M26" s="2">
        <v>3.80908203125</v>
      </c>
      <c r="N26" s="2">
        <v>3.4612630208333299</v>
      </c>
      <c r="O26" s="2">
        <v>3.40771484375</v>
      </c>
      <c r="P26" s="2">
        <v>3.30078125</v>
      </c>
      <c r="Q26" s="2">
        <v>2.5439453125</v>
      </c>
      <c r="R26" s="2">
        <v>2.794921875</v>
      </c>
      <c r="S26" s="2">
        <v>4.44580078125</v>
      </c>
      <c r="T26" s="2">
        <v>3.60546875</v>
      </c>
      <c r="U26" s="2">
        <v>3.89794921875</v>
      </c>
      <c r="W26" s="2">
        <f t="shared" si="0"/>
        <v>3.1450358072916642</v>
      </c>
      <c r="X26" s="2">
        <f t="shared" si="1"/>
        <v>3.5140950520833329</v>
      </c>
    </row>
    <row r="27" spans="1:24" x14ac:dyDescent="0.2">
      <c r="A27" s="2">
        <v>26</v>
      </c>
      <c r="B27" s="2">
        <v>126.001627604166</v>
      </c>
      <c r="C27" s="5">
        <v>98.2867838541666</v>
      </c>
      <c r="D27" s="5">
        <v>134.9912109375</v>
      </c>
      <c r="E27" s="2">
        <v>140.502604166666</v>
      </c>
      <c r="F27" s="2">
        <v>160.10888671875</v>
      </c>
      <c r="G27" s="2">
        <v>187.267903645833</v>
      </c>
      <c r="H27" s="2">
        <v>125.389485677083</v>
      </c>
      <c r="I27" s="2">
        <v>109.530924479166</v>
      </c>
      <c r="J27" s="2">
        <v>135.08349609375</v>
      </c>
      <c r="K27" s="2">
        <v>105.22705078125</v>
      </c>
      <c r="L27" s="2">
        <v>142.561197916666</v>
      </c>
      <c r="M27" s="2">
        <v>216.10400390625</v>
      </c>
      <c r="N27" s="2">
        <v>129.619954427083</v>
      </c>
      <c r="O27" s="2">
        <v>151.645670572916</v>
      </c>
      <c r="P27" s="2">
        <v>208.07373046875</v>
      </c>
      <c r="Q27" s="2">
        <v>177.008951822916</v>
      </c>
      <c r="R27" s="2">
        <v>234.934244791666</v>
      </c>
      <c r="S27" s="2">
        <v>95.98974609375</v>
      </c>
      <c r="T27" s="2">
        <v>102.365397135416</v>
      </c>
      <c r="U27" s="2">
        <v>155.014811197916</v>
      </c>
      <c r="W27" s="2">
        <f t="shared" si="0"/>
        <v>132.23899739583308</v>
      </c>
      <c r="X27" s="2">
        <f t="shared" si="1"/>
        <v>161.33177083333291</v>
      </c>
    </row>
    <row r="28" spans="1:24" x14ac:dyDescent="0.2">
      <c r="A28" s="2">
        <v>27</v>
      </c>
      <c r="B28" s="2">
        <v>151.058919270833</v>
      </c>
      <c r="C28" s="5">
        <v>69.4615885416666</v>
      </c>
      <c r="D28" s="5">
        <v>209.628743489583</v>
      </c>
      <c r="E28" s="2">
        <v>210.1728515625</v>
      </c>
      <c r="F28" s="2">
        <v>58.23974609375</v>
      </c>
      <c r="G28" s="2">
        <v>79.6897786458333</v>
      </c>
      <c r="H28" s="2">
        <v>32.6936848958333</v>
      </c>
      <c r="I28" s="2">
        <v>143.580729166666</v>
      </c>
      <c r="J28" s="2">
        <v>145.61962890625</v>
      </c>
      <c r="K28" s="2">
        <v>56.8642578125</v>
      </c>
      <c r="L28" s="2">
        <v>189.860188802083</v>
      </c>
      <c r="M28" s="2">
        <v>280.69287109375</v>
      </c>
      <c r="N28" s="2">
        <v>41.56396484375</v>
      </c>
      <c r="O28" s="2">
        <v>123.13232421875</v>
      </c>
      <c r="P28" s="2">
        <v>237.859537760416</v>
      </c>
      <c r="Q28" s="2">
        <v>316.16064453125</v>
      </c>
      <c r="R28" s="2">
        <v>210.380208333333</v>
      </c>
      <c r="S28" s="2">
        <v>51.9612630208333</v>
      </c>
      <c r="T28" s="2">
        <v>69.3219401041666</v>
      </c>
      <c r="U28" s="2">
        <v>124.276692708333</v>
      </c>
      <c r="W28" s="2">
        <f t="shared" si="0"/>
        <v>115.70099283854151</v>
      </c>
      <c r="X28" s="2">
        <f t="shared" si="1"/>
        <v>164.5209635416665</v>
      </c>
    </row>
    <row r="29" spans="1:24" x14ac:dyDescent="0.2">
      <c r="A29" s="2">
        <v>28</v>
      </c>
      <c r="B29" s="2">
        <v>6.4952799479166599</v>
      </c>
      <c r="C29" s="5">
        <v>4.8391927083333304</v>
      </c>
      <c r="D29" s="5">
        <v>10.6560872395833</v>
      </c>
      <c r="E29" s="2">
        <v>8.5032552083333304</v>
      </c>
      <c r="F29" s="2">
        <v>6.6905924479166599</v>
      </c>
      <c r="G29" s="2">
        <v>7.1012369791666599</v>
      </c>
      <c r="H29" s="2">
        <v>4.8751627604166599</v>
      </c>
      <c r="I29" s="2">
        <v>8.5048828125</v>
      </c>
      <c r="J29" s="2">
        <v>8.9142252604166607</v>
      </c>
      <c r="K29" s="2">
        <v>6.0358072916666599</v>
      </c>
      <c r="L29" s="2">
        <v>9.1871744791666607</v>
      </c>
      <c r="M29" s="2">
        <v>14.7140299479166</v>
      </c>
      <c r="N29" s="2">
        <v>4.5115559895833304</v>
      </c>
      <c r="O29" s="2">
        <v>8.7682291666666607</v>
      </c>
      <c r="P29" s="2">
        <v>9.4449869791666607</v>
      </c>
      <c r="Q29" s="2">
        <v>11.64013671875</v>
      </c>
      <c r="R29" s="2">
        <v>10.85546875</v>
      </c>
      <c r="S29" s="2">
        <v>5.8712565104166599</v>
      </c>
      <c r="T29" s="2">
        <v>5.0245768229166599</v>
      </c>
      <c r="U29" s="2">
        <v>9.0436197916666607</v>
      </c>
      <c r="W29" s="2">
        <f t="shared" si="0"/>
        <v>7.2615722656249915</v>
      </c>
      <c r="X29" s="2">
        <f t="shared" si="1"/>
        <v>8.9061035156249879</v>
      </c>
    </row>
    <row r="30" spans="1:24" x14ac:dyDescent="0.2">
      <c r="A30" s="2">
        <v>29</v>
      </c>
      <c r="B30" s="2">
        <v>3.8728841145833299</v>
      </c>
      <c r="C30" s="5">
        <v>3.36865234375</v>
      </c>
      <c r="D30" s="5">
        <v>6.6881510416666599</v>
      </c>
      <c r="E30" s="2">
        <v>4.70751953125</v>
      </c>
      <c r="F30" s="2">
        <v>4.5680338541666599</v>
      </c>
      <c r="G30" s="2">
        <v>4.48583984375</v>
      </c>
      <c r="H30" s="2">
        <v>2.9969075520833299</v>
      </c>
      <c r="I30" s="2">
        <v>4.2044270833333304</v>
      </c>
      <c r="J30" s="2">
        <v>6.4397786458333304</v>
      </c>
      <c r="K30" s="2">
        <v>4.4934895833333304</v>
      </c>
      <c r="L30" s="2">
        <v>4.9700520833333304</v>
      </c>
      <c r="M30" s="2">
        <v>7.6412760416666599</v>
      </c>
      <c r="N30" s="2">
        <v>3.1197916666666599</v>
      </c>
      <c r="O30" s="2">
        <v>7.0465494791666599</v>
      </c>
      <c r="P30" s="2">
        <v>5.4375</v>
      </c>
      <c r="Q30" s="2">
        <v>7.96630859375</v>
      </c>
      <c r="R30" s="2">
        <v>7.7493489583333304</v>
      </c>
      <c r="S30" s="2">
        <v>4.6180013020833304</v>
      </c>
      <c r="T30" s="2">
        <v>2.8709309895833299</v>
      </c>
      <c r="U30" s="2">
        <v>6.6394856770833304</v>
      </c>
      <c r="W30" s="2">
        <f t="shared" si="0"/>
        <v>4.5825683593749966</v>
      </c>
      <c r="X30" s="2">
        <f t="shared" si="1"/>
        <v>5.8059244791666629</v>
      </c>
    </row>
    <row r="31" spans="1:24" x14ac:dyDescent="0.2">
      <c r="A31" s="2">
        <v>30</v>
      </c>
      <c r="B31" s="2">
        <v>2.7345377604166599</v>
      </c>
      <c r="C31" s="5">
        <v>2.6539713541666599</v>
      </c>
      <c r="D31" s="5">
        <v>5.5802408854166599</v>
      </c>
      <c r="E31" s="2">
        <v>3.2726236979166599</v>
      </c>
      <c r="F31" s="2">
        <v>3.5032552083333299</v>
      </c>
      <c r="G31" s="2">
        <v>3.1881510416666599</v>
      </c>
      <c r="H31" s="2">
        <v>2.4150390625</v>
      </c>
      <c r="I31" s="2">
        <v>3.07568359375</v>
      </c>
      <c r="J31" s="2">
        <v>5.1956380208333304</v>
      </c>
      <c r="K31" s="2">
        <v>4.0322265625</v>
      </c>
      <c r="L31" s="2">
        <v>3.4152018229166599</v>
      </c>
      <c r="M31" s="2">
        <v>4.7096354166666599</v>
      </c>
      <c r="N31" s="2">
        <v>2.5441080729166599</v>
      </c>
      <c r="O31" s="2">
        <v>5.82421875</v>
      </c>
      <c r="P31" s="2">
        <v>4.3538411458333304</v>
      </c>
      <c r="Q31" s="2">
        <v>6.0694986979166599</v>
      </c>
      <c r="R31" s="2">
        <v>6.0481770833333304</v>
      </c>
      <c r="S31" s="2">
        <v>3.8427734375</v>
      </c>
      <c r="T31" s="2">
        <v>2.2692057291666599</v>
      </c>
      <c r="U31" s="2">
        <v>5.1458333333333304</v>
      </c>
      <c r="W31" s="2">
        <f t="shared" si="0"/>
        <v>3.5651367187499958</v>
      </c>
      <c r="X31" s="2">
        <f t="shared" si="1"/>
        <v>4.4222493489583288</v>
      </c>
    </row>
    <row r="32" spans="1:24" x14ac:dyDescent="0.2">
      <c r="A32" s="2">
        <v>31</v>
      </c>
      <c r="B32" s="2">
        <v>2.13916015625</v>
      </c>
      <c r="C32" s="5">
        <v>2.3068033854166599</v>
      </c>
      <c r="D32" s="5">
        <v>4.58203125</v>
      </c>
      <c r="E32" s="2">
        <v>2.564453125</v>
      </c>
      <c r="F32" s="2">
        <v>8.42822265625</v>
      </c>
      <c r="G32" s="2">
        <v>8.64697265625</v>
      </c>
      <c r="H32" s="2">
        <v>8.2150065104166607</v>
      </c>
      <c r="I32" s="2">
        <v>2.7063802083333299</v>
      </c>
      <c r="J32" s="2">
        <v>4.6310221354166599</v>
      </c>
      <c r="K32" s="2">
        <v>3.65234375</v>
      </c>
      <c r="L32" s="2">
        <v>2.7506510416666599</v>
      </c>
      <c r="M32" s="2">
        <v>3.8050130208333299</v>
      </c>
      <c r="N32" s="2">
        <v>8.1617838541666607</v>
      </c>
      <c r="O32" s="2">
        <v>4.7999674479166599</v>
      </c>
      <c r="P32" s="2">
        <v>17.87646484375</v>
      </c>
      <c r="Q32" s="2">
        <v>5.0847981770833304</v>
      </c>
      <c r="R32" s="2">
        <v>11.84375</v>
      </c>
      <c r="S32" s="2">
        <v>3.4446614583333299</v>
      </c>
      <c r="T32" s="2">
        <v>1.9571940104166601</v>
      </c>
      <c r="U32" s="2">
        <v>4.2657877604166599</v>
      </c>
      <c r="W32" s="2">
        <f t="shared" si="0"/>
        <v>4.7872395833333306</v>
      </c>
      <c r="X32" s="2">
        <f t="shared" si="1"/>
        <v>6.3990071614583286</v>
      </c>
    </row>
    <row r="33" spans="1:25" x14ac:dyDescent="0.2">
      <c r="A33" s="2">
        <v>32</v>
      </c>
      <c r="B33" s="2">
        <v>123.84765625</v>
      </c>
      <c r="C33" s="5">
        <v>200.4521484375</v>
      </c>
      <c r="D33" s="5">
        <v>225.024088541666</v>
      </c>
      <c r="E33" s="2">
        <v>305.89143880208297</v>
      </c>
      <c r="F33" s="2">
        <v>100.971516927083</v>
      </c>
      <c r="G33" s="2">
        <v>416.563639322916</v>
      </c>
      <c r="H33" s="2">
        <v>71.56494140625</v>
      </c>
      <c r="I33" s="2">
        <v>245.384440104166</v>
      </c>
      <c r="J33" s="2">
        <v>117.792643229166</v>
      </c>
      <c r="K33" s="2">
        <v>544.33756510416595</v>
      </c>
      <c r="L33" s="2">
        <v>532.33089192708303</v>
      </c>
      <c r="M33" s="2">
        <v>580.73990885416595</v>
      </c>
      <c r="N33" s="2">
        <v>72.966796875</v>
      </c>
      <c r="O33" s="2">
        <v>380.72932942708297</v>
      </c>
      <c r="P33" s="2">
        <v>311.99788411458297</v>
      </c>
      <c r="Q33" s="2">
        <v>129.510416666666</v>
      </c>
      <c r="R33" s="2">
        <v>95.60888671875</v>
      </c>
      <c r="S33" s="2">
        <v>443.244303385416</v>
      </c>
      <c r="T33" s="2">
        <v>478.98046875</v>
      </c>
      <c r="U33" s="2">
        <v>613.044921875</v>
      </c>
      <c r="W33" s="2">
        <f t="shared" si="0"/>
        <v>235.18300781249962</v>
      </c>
      <c r="X33" s="2">
        <f t="shared" si="1"/>
        <v>363.91538085937475</v>
      </c>
    </row>
    <row r="34" spans="1:25" x14ac:dyDescent="0.2">
      <c r="A34" s="2">
        <v>33</v>
      </c>
      <c r="B34" s="2">
        <v>6.4215494791666599</v>
      </c>
      <c r="C34" s="5">
        <v>9.0568033854166607</v>
      </c>
      <c r="D34" s="5">
        <v>12.1700846354166</v>
      </c>
      <c r="E34" s="2">
        <v>19.326171875</v>
      </c>
      <c r="F34" s="2">
        <v>6.40185546875</v>
      </c>
      <c r="G34" s="2">
        <v>13.3009440104166</v>
      </c>
      <c r="H34" s="2">
        <v>5.5792643229166599</v>
      </c>
      <c r="I34" s="2">
        <v>12.4744466145833</v>
      </c>
      <c r="J34" s="2">
        <v>7.7664388020833304</v>
      </c>
      <c r="K34" s="2">
        <v>24.2000325520833</v>
      </c>
      <c r="L34" s="2">
        <v>22.2117513020833</v>
      </c>
      <c r="M34" s="2">
        <v>26.4264322916666</v>
      </c>
      <c r="N34" s="2">
        <v>6.5133463541666599</v>
      </c>
      <c r="O34" s="2">
        <v>27.3792317708333</v>
      </c>
      <c r="P34" s="2">
        <v>13.73876953125</v>
      </c>
      <c r="Q34" s="2">
        <v>8.4773763020833304</v>
      </c>
      <c r="R34" s="2">
        <v>6.74462890625</v>
      </c>
      <c r="S34" s="2">
        <v>19.1809895833333</v>
      </c>
      <c r="T34" s="2">
        <v>17.2447916666666</v>
      </c>
      <c r="U34" s="2">
        <v>33.8177083333333</v>
      </c>
      <c r="W34" s="2">
        <f t="shared" si="0"/>
        <v>11.669759114583311</v>
      </c>
      <c r="X34" s="2">
        <f t="shared" si="1"/>
        <v>18.173502604166639</v>
      </c>
      <c r="Y34" s="2" t="s">
        <v>6</v>
      </c>
    </row>
    <row r="35" spans="1:25" x14ac:dyDescent="0.2">
      <c r="A35" s="2">
        <v>34</v>
      </c>
      <c r="B35" s="2">
        <v>2.6780598958333299</v>
      </c>
      <c r="C35" s="5">
        <v>3.6258138020833299</v>
      </c>
      <c r="D35" s="5">
        <v>4.6876627604166599</v>
      </c>
      <c r="E35" s="2">
        <v>5.4938151041666599</v>
      </c>
      <c r="F35" s="2">
        <v>4.0576171875</v>
      </c>
      <c r="G35" s="2">
        <v>6.6749674479166599</v>
      </c>
      <c r="H35" s="2">
        <v>3.2762044270833299</v>
      </c>
      <c r="I35" s="2">
        <v>5.0704752604166599</v>
      </c>
      <c r="J35" s="2">
        <v>4.126953125</v>
      </c>
      <c r="K35" s="2">
        <v>8.8385416666666607</v>
      </c>
      <c r="L35" s="2">
        <v>9.4554036458333304</v>
      </c>
      <c r="M35" s="2">
        <v>10.13427734375</v>
      </c>
      <c r="N35" s="2">
        <v>3.5462239583333299</v>
      </c>
      <c r="O35" s="2">
        <v>6.6036783854166599</v>
      </c>
      <c r="P35" s="2">
        <v>5.8142903645833304</v>
      </c>
      <c r="Q35" s="2">
        <v>4.3582356770833304</v>
      </c>
      <c r="R35" s="2">
        <v>4.5598958333333304</v>
      </c>
      <c r="S35" s="2">
        <v>7.0960286458333304</v>
      </c>
      <c r="T35" s="2">
        <v>7.6453450520833304</v>
      </c>
      <c r="U35" s="2">
        <v>10.8193359375</v>
      </c>
      <c r="W35" s="2">
        <f t="shared" si="0"/>
        <v>4.8530110677083282</v>
      </c>
      <c r="X35" s="2">
        <f t="shared" si="1"/>
        <v>7.0032714843749968</v>
      </c>
    </row>
    <row r="36" spans="1:25" x14ac:dyDescent="0.2">
      <c r="A36" s="2">
        <v>35</v>
      </c>
      <c r="B36" s="2">
        <v>2.41259765625</v>
      </c>
      <c r="C36" s="5">
        <v>2.7529296875</v>
      </c>
      <c r="D36" s="5">
        <v>3.7434895833333299</v>
      </c>
      <c r="E36" s="2">
        <v>3.40234375</v>
      </c>
      <c r="F36" s="2">
        <v>3.7023111979166599</v>
      </c>
      <c r="G36" s="2">
        <v>4.8326822916666599</v>
      </c>
      <c r="H36" s="2">
        <v>2.7158203125</v>
      </c>
      <c r="I36" s="2">
        <v>3.7262369791666599</v>
      </c>
      <c r="J36" s="2">
        <v>3.5110677083333299</v>
      </c>
      <c r="K36" s="2">
        <v>5.0734049479166599</v>
      </c>
      <c r="L36" s="2">
        <v>7.2521158854166599</v>
      </c>
      <c r="M36" s="2">
        <v>7.1087239583333304</v>
      </c>
      <c r="N36" s="2">
        <v>2.90625</v>
      </c>
      <c r="O36" s="2">
        <v>3.9319661458333299</v>
      </c>
      <c r="P36" s="2">
        <v>4.4363606770833304</v>
      </c>
      <c r="Q36" s="2">
        <v>3.8458658854166599</v>
      </c>
      <c r="R36" s="2">
        <v>3.8167317708333299</v>
      </c>
      <c r="S36" s="2">
        <v>4.1168619791666599</v>
      </c>
      <c r="T36" s="2">
        <v>5.732421875</v>
      </c>
      <c r="U36" s="2">
        <v>5.8636067708333304</v>
      </c>
      <c r="W36" s="2">
        <f t="shared" si="0"/>
        <v>3.5872884114583301</v>
      </c>
      <c r="X36" s="2">
        <f t="shared" si="1"/>
        <v>4.9010904947916627</v>
      </c>
    </row>
    <row r="37" spans="1:25" x14ac:dyDescent="0.2">
      <c r="A37" s="2">
        <v>36</v>
      </c>
      <c r="B37" s="2">
        <v>2.2180989583333299</v>
      </c>
      <c r="C37" s="5">
        <v>2.3385416666666599</v>
      </c>
      <c r="D37" s="5">
        <v>3.1455078125</v>
      </c>
      <c r="E37" s="2">
        <v>2.94580078125</v>
      </c>
      <c r="F37" s="2">
        <v>3.4138997395833299</v>
      </c>
      <c r="G37" s="2">
        <v>4.2584635416666599</v>
      </c>
      <c r="H37" s="2">
        <v>2.4855143229166599</v>
      </c>
      <c r="I37" s="2">
        <v>2.9700520833333299</v>
      </c>
      <c r="J37" s="2">
        <v>3.0450846354166599</v>
      </c>
      <c r="K37" s="2">
        <v>3.9309895833333299</v>
      </c>
      <c r="L37" s="2">
        <v>6.162109375</v>
      </c>
      <c r="M37" s="2">
        <v>6.1451822916666599</v>
      </c>
      <c r="N37" s="2">
        <v>2.5546875</v>
      </c>
      <c r="O37" s="2">
        <v>3.2023111979166599</v>
      </c>
      <c r="P37" s="2">
        <v>3.9383138020833299</v>
      </c>
      <c r="Q37" s="2">
        <v>3.2550455729166599</v>
      </c>
      <c r="R37" s="2">
        <v>3.4611002604166599</v>
      </c>
      <c r="S37" s="2">
        <v>3.2096354166666599</v>
      </c>
      <c r="T37" s="2">
        <v>4.8966471354166599</v>
      </c>
      <c r="U37" s="2">
        <v>4.4451497395833304</v>
      </c>
      <c r="W37" s="2">
        <f t="shared" si="0"/>
        <v>3.0751953124999956</v>
      </c>
      <c r="X37" s="2">
        <f t="shared" si="1"/>
        <v>4.1270182291666622</v>
      </c>
    </row>
    <row r="38" spans="1:25" x14ac:dyDescent="0.2">
      <c r="A38" s="2">
        <v>37</v>
      </c>
      <c r="B38" s="2">
        <v>193.73193359375</v>
      </c>
      <c r="C38" s="5">
        <v>222.019368489583</v>
      </c>
      <c r="D38" s="5">
        <v>181.159342447916</v>
      </c>
      <c r="E38" s="2">
        <v>257.43701171875</v>
      </c>
      <c r="F38" s="2">
        <v>377.57600911458297</v>
      </c>
      <c r="G38" s="2">
        <v>181.878743489583</v>
      </c>
      <c r="H38" s="2">
        <v>172.61181640625</v>
      </c>
      <c r="I38" s="2">
        <v>112.513997395833</v>
      </c>
      <c r="J38" s="2">
        <v>133.997721354166</v>
      </c>
      <c r="K38" s="2">
        <v>258.48811848958297</v>
      </c>
      <c r="L38" s="2">
        <v>128.59765625</v>
      </c>
      <c r="M38" s="2">
        <v>126.244791666666</v>
      </c>
      <c r="N38" s="2">
        <v>129.070638020833</v>
      </c>
      <c r="O38" s="2">
        <v>165.589518229166</v>
      </c>
      <c r="P38" s="2">
        <v>239.784016927083</v>
      </c>
      <c r="Q38" s="2">
        <v>330.84065755208297</v>
      </c>
      <c r="R38" s="2">
        <v>111.061686197916</v>
      </c>
      <c r="S38" s="2">
        <v>292.949869791666</v>
      </c>
      <c r="T38" s="2">
        <v>315.20003255208297</v>
      </c>
      <c r="U38" s="2">
        <v>264.1826171875</v>
      </c>
      <c r="W38" s="2">
        <f t="shared" si="0"/>
        <v>209.14140624999973</v>
      </c>
      <c r="X38" s="2">
        <f t="shared" si="1"/>
        <v>210.35214843749964</v>
      </c>
    </row>
    <row r="39" spans="1:25" x14ac:dyDescent="0.2">
      <c r="A39" s="2">
        <v>38</v>
      </c>
      <c r="B39" s="2">
        <v>17.1739908854166</v>
      </c>
      <c r="C39" s="5">
        <v>29.9710286458333</v>
      </c>
      <c r="D39" s="5">
        <v>10.875</v>
      </c>
      <c r="E39" s="2">
        <v>26.0255533854166</v>
      </c>
      <c r="F39" s="2">
        <v>20.7337239583333</v>
      </c>
      <c r="G39" s="2">
        <v>9.07958984375</v>
      </c>
      <c r="H39" s="2">
        <v>11.6407877604166</v>
      </c>
      <c r="I39" s="2">
        <v>10.7976888020833</v>
      </c>
      <c r="J39" s="2">
        <v>8.8831380208333304</v>
      </c>
      <c r="K39" s="2">
        <v>35.43701171875</v>
      </c>
      <c r="L39" s="2">
        <v>10.22998046875</v>
      </c>
      <c r="M39" s="2">
        <v>10.24365234375</v>
      </c>
      <c r="N39" s="2">
        <v>9.2356770833333304</v>
      </c>
      <c r="O39" s="2">
        <v>15.3753255208333</v>
      </c>
      <c r="P39" s="2">
        <v>14.9396158854166</v>
      </c>
      <c r="Q39" s="2">
        <v>41.4339192708333</v>
      </c>
      <c r="R39" s="2">
        <v>8.7067057291666607</v>
      </c>
      <c r="S39" s="2">
        <v>33.0919596354166</v>
      </c>
      <c r="T39" s="2">
        <v>38.7000325520833</v>
      </c>
      <c r="U39" s="2">
        <v>32.4889322916666</v>
      </c>
      <c r="W39" s="2">
        <f t="shared" si="0"/>
        <v>18.061751302083305</v>
      </c>
      <c r="X39" s="2">
        <f t="shared" si="1"/>
        <v>21.444580078124968</v>
      </c>
    </row>
    <row r="40" spans="1:25" x14ac:dyDescent="0.2">
      <c r="A40" s="2">
        <v>39</v>
      </c>
      <c r="B40" s="2">
        <v>4.9527994791666599</v>
      </c>
      <c r="C40" s="5">
        <v>10.2263997395833</v>
      </c>
      <c r="D40" s="5">
        <v>6.4752604166666599</v>
      </c>
      <c r="E40" s="2">
        <v>10.4703776041666</v>
      </c>
      <c r="F40" s="2">
        <v>10.9361979166666</v>
      </c>
      <c r="G40" s="2">
        <v>5.02734375</v>
      </c>
      <c r="H40" s="2">
        <v>4.4251302083333304</v>
      </c>
      <c r="I40" s="2">
        <v>4.2574869791666599</v>
      </c>
      <c r="J40" s="2">
        <v>4.7667643229166599</v>
      </c>
      <c r="K40" s="2">
        <v>11.77587890625</v>
      </c>
      <c r="L40" s="2">
        <v>5.1036783854166599</v>
      </c>
      <c r="M40" s="2">
        <v>5.0984700520833304</v>
      </c>
      <c r="N40" s="2">
        <v>4.8076171875</v>
      </c>
      <c r="O40" s="2">
        <v>5.40185546875</v>
      </c>
      <c r="P40" s="2">
        <v>5.88916015625</v>
      </c>
      <c r="Q40" s="2">
        <v>18.94580078125</v>
      </c>
      <c r="R40" s="2">
        <v>4.95458984375</v>
      </c>
      <c r="S40" s="2">
        <v>10.85302734375</v>
      </c>
      <c r="T40" s="2">
        <v>18.6931966145833</v>
      </c>
      <c r="U40" s="2">
        <v>11.3590494791666</v>
      </c>
      <c r="W40" s="2">
        <f t="shared" si="0"/>
        <v>7.3313639322916462</v>
      </c>
      <c r="X40" s="2">
        <f t="shared" si="1"/>
        <v>9.1106445312499886</v>
      </c>
    </row>
    <row r="41" spans="1:25" x14ac:dyDescent="0.2">
      <c r="A41" s="2">
        <v>40</v>
      </c>
      <c r="B41" s="2">
        <v>3.4353841145833299</v>
      </c>
      <c r="C41" s="5">
        <v>4.4080403645833304</v>
      </c>
      <c r="D41" s="5">
        <v>3.8634440104166599</v>
      </c>
      <c r="E41" s="2">
        <v>5.5618489583333304</v>
      </c>
      <c r="F41" s="2">
        <v>6.6458333333333304</v>
      </c>
      <c r="G41" s="2">
        <v>3.9358723958333299</v>
      </c>
      <c r="H41" s="2">
        <v>3.3113606770833299</v>
      </c>
      <c r="I41" s="2">
        <v>3.72998046875</v>
      </c>
      <c r="J41" s="2">
        <v>3.7843424479166599</v>
      </c>
      <c r="K41" s="2">
        <v>5.2060546875</v>
      </c>
      <c r="L41" s="2">
        <v>4.5655924479166599</v>
      </c>
      <c r="M41" s="2">
        <v>4.8199869791666599</v>
      </c>
      <c r="N41" s="2">
        <v>4.3966471354166599</v>
      </c>
      <c r="O41" s="2">
        <v>4.21923828125</v>
      </c>
      <c r="P41" s="2">
        <v>5.3642578125</v>
      </c>
      <c r="Q41" s="2">
        <v>6.30615234375</v>
      </c>
      <c r="R41" s="2">
        <v>4.4840494791666599</v>
      </c>
      <c r="S41" s="2">
        <v>5.9778645833333304</v>
      </c>
      <c r="T41" s="2">
        <v>5.9051106770833304</v>
      </c>
      <c r="U41" s="2">
        <v>4.794921875</v>
      </c>
      <c r="W41" s="2">
        <f t="shared" si="0"/>
        <v>4.3882161458333293</v>
      </c>
      <c r="X41" s="2">
        <f t="shared" si="1"/>
        <v>5.0833821614583297</v>
      </c>
    </row>
    <row r="42" spans="1:25" x14ac:dyDescent="0.2">
      <c r="A42" s="2">
        <v>41</v>
      </c>
      <c r="B42" s="2">
        <v>3.2215169270833299</v>
      </c>
      <c r="C42" s="5">
        <v>3.9453125</v>
      </c>
      <c r="D42" s="5">
        <v>3.20458984375</v>
      </c>
      <c r="E42" s="2">
        <v>5.4127604166666599</v>
      </c>
      <c r="F42" s="2">
        <v>5.0262044270833304</v>
      </c>
      <c r="G42" s="2">
        <v>2.9923502604166599</v>
      </c>
      <c r="H42" s="2">
        <v>2.8098958333333299</v>
      </c>
      <c r="I42" s="2">
        <v>3.52587890625</v>
      </c>
      <c r="J42" s="2">
        <v>3.00537109375</v>
      </c>
      <c r="K42" s="2">
        <v>4.5279947916666599</v>
      </c>
      <c r="L42" s="2">
        <v>4.2794596354166599</v>
      </c>
      <c r="M42" s="2">
        <v>4.4049479166666599</v>
      </c>
      <c r="N42" s="2">
        <v>3.6647135416666599</v>
      </c>
      <c r="O42" s="2">
        <v>3.2208658854166599</v>
      </c>
      <c r="P42" s="2">
        <v>3.7428385416666599</v>
      </c>
      <c r="Q42" s="2">
        <v>5.3098958333333304</v>
      </c>
      <c r="R42" s="2">
        <v>3.95849609375</v>
      </c>
      <c r="S42" s="2">
        <v>5.4908854166666599</v>
      </c>
      <c r="T42" s="2">
        <v>5.0193684895833304</v>
      </c>
      <c r="U42" s="2">
        <v>4.3274739583333304</v>
      </c>
      <c r="W42" s="2">
        <f t="shared" si="0"/>
        <v>3.7671874999999972</v>
      </c>
      <c r="X42" s="2">
        <f t="shared" si="1"/>
        <v>4.3418945312499941</v>
      </c>
    </row>
    <row r="43" spans="1:25" x14ac:dyDescent="0.2">
      <c r="A43" s="2">
        <v>42</v>
      </c>
      <c r="B43" s="2">
        <v>60.1959635416666</v>
      </c>
      <c r="C43" s="5">
        <v>62.9461263020833</v>
      </c>
      <c r="D43" s="5">
        <v>42.3868815104166</v>
      </c>
      <c r="E43" s="2">
        <v>25.9869791666666</v>
      </c>
      <c r="F43" s="2">
        <v>98.1746419270833</v>
      </c>
      <c r="G43" s="2">
        <v>137.152506510416</v>
      </c>
      <c r="H43" s="2">
        <v>89.19287109375</v>
      </c>
      <c r="I43" s="2">
        <v>39.0393880208333</v>
      </c>
      <c r="J43" s="2">
        <v>41.7145182291666</v>
      </c>
      <c r="K43" s="2">
        <v>63.1101888020833</v>
      </c>
      <c r="L43" s="2">
        <v>69.8370768229166</v>
      </c>
      <c r="M43" s="2">
        <v>43.34130859375</v>
      </c>
      <c r="N43" s="2">
        <v>113.411783854166</v>
      </c>
      <c r="O43" s="2">
        <v>62.0472005208333</v>
      </c>
      <c r="P43" s="2">
        <v>136.567057291666</v>
      </c>
      <c r="Q43" s="2">
        <v>61.5457356770833</v>
      </c>
      <c r="R43" s="2">
        <v>112.783854166666</v>
      </c>
      <c r="S43" s="2">
        <v>67.2828776041666</v>
      </c>
      <c r="T43" s="2">
        <v>60.1417643229166</v>
      </c>
      <c r="U43" s="2">
        <v>53.48779296875</v>
      </c>
      <c r="W43" s="2">
        <f t="shared" si="0"/>
        <v>65.990006510416549</v>
      </c>
      <c r="X43" s="2">
        <f t="shared" si="1"/>
        <v>78.044645182291447</v>
      </c>
    </row>
    <row r="44" spans="1:25" x14ac:dyDescent="0.2">
      <c r="A44" s="2">
        <v>43</v>
      </c>
      <c r="B44" s="2">
        <v>219.722330729166</v>
      </c>
      <c r="C44" s="5">
        <v>167.34326171875</v>
      </c>
      <c r="D44" s="5">
        <v>28.70947265625</v>
      </c>
      <c r="E44" s="2">
        <v>34.5823567708333</v>
      </c>
      <c r="F44" s="2">
        <v>47.4220377604166</v>
      </c>
      <c r="G44" s="2">
        <v>218.998697916666</v>
      </c>
      <c r="H44" s="2">
        <v>67.060546875</v>
      </c>
      <c r="I44" s="2">
        <v>59.6521809895833</v>
      </c>
      <c r="J44" s="2">
        <v>78.26220703125</v>
      </c>
      <c r="K44" s="2">
        <v>77.9295247395833</v>
      </c>
      <c r="L44" s="2">
        <v>331.767740885416</v>
      </c>
      <c r="M44" s="2">
        <v>33.7291666666666</v>
      </c>
      <c r="N44" s="2">
        <v>100.159016927083</v>
      </c>
      <c r="O44" s="2">
        <v>343.11897786458297</v>
      </c>
      <c r="P44" s="2">
        <v>272.323404947916</v>
      </c>
      <c r="Q44" s="2">
        <v>351.064127604166</v>
      </c>
      <c r="R44" s="2">
        <v>180.13720703125</v>
      </c>
      <c r="S44" s="2">
        <v>359.14111328125</v>
      </c>
      <c r="T44" s="2">
        <v>349.69514973958297</v>
      </c>
      <c r="U44" s="2">
        <v>33.45068359375</v>
      </c>
      <c r="W44" s="2">
        <f t="shared" si="0"/>
        <v>99.968261718749844</v>
      </c>
      <c r="X44" s="2">
        <f t="shared" si="1"/>
        <v>235.45865885416637</v>
      </c>
    </row>
    <row r="45" spans="1:25" x14ac:dyDescent="0.2">
      <c r="A45" s="2">
        <v>44</v>
      </c>
      <c r="B45" s="2">
        <v>12.00830078125</v>
      </c>
      <c r="C45" s="5">
        <v>12.68212890625</v>
      </c>
      <c r="D45" s="5">
        <v>4.8331705729166599</v>
      </c>
      <c r="E45" s="2">
        <v>5.4259440104166599</v>
      </c>
      <c r="F45" s="2">
        <v>4.873046875</v>
      </c>
      <c r="G45" s="2">
        <v>9.7571614583333304</v>
      </c>
      <c r="H45" s="2">
        <v>5.6904296875</v>
      </c>
      <c r="I45" s="2">
        <v>6.2470703125</v>
      </c>
      <c r="J45" s="2">
        <v>6.7462565104166599</v>
      </c>
      <c r="K45" s="2">
        <v>7.787109375</v>
      </c>
      <c r="L45" s="2">
        <v>14.8631184895833</v>
      </c>
      <c r="M45" s="2">
        <v>7.1380208333333304</v>
      </c>
      <c r="N45" s="2">
        <v>7.1990559895833304</v>
      </c>
      <c r="O45" s="2">
        <v>13.8865559895833</v>
      </c>
      <c r="P45" s="2">
        <v>10.9407552083333</v>
      </c>
      <c r="Q45" s="2">
        <v>11.9959309895833</v>
      </c>
      <c r="R45" s="2">
        <v>10.70947265625</v>
      </c>
      <c r="S45" s="2">
        <v>14.2220052083333</v>
      </c>
      <c r="T45" s="2">
        <v>14.0763346354166</v>
      </c>
      <c r="U45" s="2">
        <v>5.5319010416666599</v>
      </c>
      <c r="W45" s="2">
        <f t="shared" si="0"/>
        <v>7.6050618489583313</v>
      </c>
      <c r="X45" s="2">
        <f t="shared" si="1"/>
        <v>11.056315104166641</v>
      </c>
    </row>
    <row r="46" spans="1:25" x14ac:dyDescent="0.2">
      <c r="A46" s="2">
        <v>45</v>
      </c>
      <c r="B46" s="2">
        <v>6.1266276041666599</v>
      </c>
      <c r="C46" s="5">
        <v>6.0216471354166599</v>
      </c>
      <c r="D46" s="5">
        <v>3.5304361979166599</v>
      </c>
      <c r="E46" s="2">
        <v>3.67919921875</v>
      </c>
      <c r="F46" s="2">
        <v>3.3837890625</v>
      </c>
      <c r="G46" s="2">
        <v>5.6591796875</v>
      </c>
      <c r="H46" s="2">
        <v>3.4303385416666599</v>
      </c>
      <c r="I46" s="2">
        <v>4.2425130208333304</v>
      </c>
      <c r="J46" s="2">
        <v>4.4895833333333304</v>
      </c>
      <c r="K46" s="2">
        <v>5.76513671875</v>
      </c>
      <c r="L46" s="2">
        <v>9.10205078125</v>
      </c>
      <c r="M46" s="2">
        <v>4.8753255208333304</v>
      </c>
      <c r="N46" s="2">
        <v>4.404296875</v>
      </c>
      <c r="O46" s="2">
        <v>8.15966796875</v>
      </c>
      <c r="P46" s="2">
        <v>7.4851888020833304</v>
      </c>
      <c r="Q46" s="2">
        <v>7.8401692708333304</v>
      </c>
      <c r="R46" s="2">
        <v>5.0296223958333304</v>
      </c>
      <c r="S46" s="2">
        <v>8.4656575520833304</v>
      </c>
      <c r="T46" s="2">
        <v>6.9422200520833304</v>
      </c>
      <c r="U46" s="2">
        <v>3.8956705729166599</v>
      </c>
      <c r="W46" s="2">
        <f t="shared" si="0"/>
        <v>4.6328450520833302</v>
      </c>
      <c r="X46" s="2">
        <f t="shared" si="1"/>
        <v>6.6199869791666632</v>
      </c>
    </row>
    <row r="47" spans="1:25" x14ac:dyDescent="0.2">
      <c r="A47" s="2">
        <v>46</v>
      </c>
      <c r="B47" s="2">
        <v>4.3916015625</v>
      </c>
      <c r="C47" s="5">
        <v>4.9698893229166599</v>
      </c>
      <c r="D47" s="5">
        <v>2.95556640625</v>
      </c>
      <c r="E47" s="2">
        <v>3.2578125</v>
      </c>
      <c r="F47" s="2">
        <v>2.91796875</v>
      </c>
      <c r="G47" s="2">
        <v>3.8753255208333299</v>
      </c>
      <c r="H47" s="2">
        <v>2.8487955729166599</v>
      </c>
      <c r="I47" s="2">
        <v>3.61181640625</v>
      </c>
      <c r="J47" s="2">
        <v>3.6363932291666599</v>
      </c>
      <c r="K47" s="2">
        <v>5.0029296875</v>
      </c>
      <c r="L47" s="2">
        <v>5.91162109375</v>
      </c>
      <c r="M47" s="2">
        <v>4.1585286458333304</v>
      </c>
      <c r="N47" s="2">
        <v>3.22412109375</v>
      </c>
      <c r="O47" s="2">
        <v>6.6197916666666599</v>
      </c>
      <c r="P47" s="2">
        <v>5.8805338541666599</v>
      </c>
      <c r="Q47" s="2">
        <v>5.5515950520833304</v>
      </c>
      <c r="R47" s="2">
        <v>3.6642252604166599</v>
      </c>
      <c r="S47" s="2">
        <v>5.9401041666666599</v>
      </c>
      <c r="T47" s="2">
        <v>4.8133138020833304</v>
      </c>
      <c r="U47" s="2">
        <v>3.16015625</v>
      </c>
      <c r="W47" s="2">
        <f t="shared" si="0"/>
        <v>3.7468098958333309</v>
      </c>
      <c r="X47" s="2">
        <f t="shared" si="1"/>
        <v>4.8923990885416622</v>
      </c>
    </row>
    <row r="48" spans="1:25" x14ac:dyDescent="0.2">
      <c r="A48" s="2">
        <v>47</v>
      </c>
      <c r="B48" s="2">
        <v>3.8780924479166599</v>
      </c>
      <c r="C48" s="5">
        <v>4.1570638020833304</v>
      </c>
      <c r="D48" s="5">
        <v>2.6765950520833299</v>
      </c>
      <c r="E48" s="2">
        <v>2.9041341145833299</v>
      </c>
      <c r="F48" s="2">
        <v>2.6160481770833299</v>
      </c>
      <c r="G48" s="2">
        <v>3.2008463541666599</v>
      </c>
      <c r="H48" s="2">
        <v>2.4568684895833299</v>
      </c>
      <c r="I48" s="2">
        <v>3.3494466145833299</v>
      </c>
      <c r="J48" s="2">
        <v>3.2679036458333299</v>
      </c>
      <c r="K48" s="2">
        <v>4.3154296875</v>
      </c>
      <c r="L48" s="2">
        <v>4.8206380208333304</v>
      </c>
      <c r="M48" s="2">
        <v>3.6178385416666599</v>
      </c>
      <c r="N48" s="2">
        <v>2.8108723958333299</v>
      </c>
      <c r="O48" s="2">
        <v>5.7180989583333304</v>
      </c>
      <c r="P48" s="2">
        <v>5.2117513020833304</v>
      </c>
      <c r="Q48" s="2">
        <v>4.6070963541666599</v>
      </c>
      <c r="R48" s="2">
        <v>3.0392252604166599</v>
      </c>
      <c r="S48" s="2">
        <v>5.0245768229166599</v>
      </c>
      <c r="T48" s="2">
        <v>4.1544596354166599</v>
      </c>
      <c r="U48" s="2">
        <v>2.9788411458333299</v>
      </c>
      <c r="W48" s="2">
        <f t="shared" si="0"/>
        <v>3.2822428385416629</v>
      </c>
      <c r="X48" s="2">
        <f t="shared" si="1"/>
        <v>4.1983398437499941</v>
      </c>
    </row>
    <row r="49" spans="1:24" x14ac:dyDescent="0.2">
      <c r="A49" s="2">
        <v>48</v>
      </c>
      <c r="B49" s="2">
        <v>258.83333333333297</v>
      </c>
      <c r="C49" s="2">
        <v>239.200520833333</v>
      </c>
      <c r="D49" s="2">
        <v>258.19222005208297</v>
      </c>
      <c r="E49" s="2">
        <v>251.882486979166</v>
      </c>
      <c r="F49" s="2">
        <v>307.68408203125</v>
      </c>
      <c r="G49" s="2">
        <v>316.016764322916</v>
      </c>
      <c r="H49" s="2">
        <v>302.16878255208297</v>
      </c>
      <c r="I49" s="2">
        <v>268.913248697916</v>
      </c>
      <c r="J49" s="2">
        <v>257.39501953125</v>
      </c>
      <c r="K49" s="2">
        <v>257.19759114583297</v>
      </c>
      <c r="L49" s="2">
        <v>274.73079427083297</v>
      </c>
      <c r="M49" s="2">
        <v>266.67138671875</v>
      </c>
      <c r="N49" s="2">
        <v>300.438639322916</v>
      </c>
      <c r="O49" s="2">
        <v>246.657877604166</v>
      </c>
      <c r="P49" s="2">
        <v>308.384440104166</v>
      </c>
      <c r="Q49" s="2">
        <v>245.712727864583</v>
      </c>
      <c r="R49" s="2">
        <v>311.38427734375</v>
      </c>
      <c r="S49" s="2">
        <v>264.78466796875</v>
      </c>
      <c r="T49" s="2">
        <v>246.903483072916</v>
      </c>
      <c r="U49" s="2">
        <v>224.050618489583</v>
      </c>
      <c r="W49" s="2">
        <f>AVERAGE(B49:K49)</f>
        <v>271.7484049479163</v>
      </c>
      <c r="X49" s="2">
        <f t="shared" si="1"/>
        <v>268.97189127604133</v>
      </c>
    </row>
    <row r="50" spans="1:24" x14ac:dyDescent="0.2">
      <c r="B50" s="2">
        <f>AVERAGE(B2:B49)</f>
        <v>41.419630262586736</v>
      </c>
      <c r="C50" s="2">
        <f t="shared" ref="C50:U50" si="2">AVERAGE(C2:C49)</f>
        <v>46.959116617838482</v>
      </c>
      <c r="D50" s="2">
        <f t="shared" si="2"/>
        <v>41.165913899739508</v>
      </c>
      <c r="E50" s="2">
        <f t="shared" si="2"/>
        <v>45.976325141058965</v>
      </c>
      <c r="F50" s="2">
        <f t="shared" si="2"/>
        <v>47.669911702473918</v>
      </c>
      <c r="G50" s="2">
        <f t="shared" si="2"/>
        <v>57.263434516058936</v>
      </c>
      <c r="H50" s="2">
        <f t="shared" si="2"/>
        <v>36.340365939670114</v>
      </c>
      <c r="I50" s="2">
        <f t="shared" si="2"/>
        <v>46.35629272460929</v>
      </c>
      <c r="J50" s="2">
        <f t="shared" si="2"/>
        <v>37.867435031466947</v>
      </c>
      <c r="K50" s="2">
        <f t="shared" si="2"/>
        <v>56.683895534939175</v>
      </c>
      <c r="L50" s="2">
        <f t="shared" si="2"/>
        <v>68.009728325737782</v>
      </c>
      <c r="M50" s="2">
        <f t="shared" si="2"/>
        <v>63.197913275824583</v>
      </c>
      <c r="N50" s="2">
        <f t="shared" si="2"/>
        <v>47.809183756510322</v>
      </c>
      <c r="O50" s="2">
        <f t="shared" si="2"/>
        <v>62.566843668619697</v>
      </c>
      <c r="P50" s="2">
        <f t="shared" si="2"/>
        <v>73.336252848307225</v>
      </c>
      <c r="Q50" s="2">
        <f t="shared" si="2"/>
        <v>68.65990871853289</v>
      </c>
      <c r="R50" s="2">
        <f>AVERAGE(R2:R49)</f>
        <v>56.223086886935668</v>
      </c>
      <c r="S50" s="2">
        <f t="shared" si="2"/>
        <v>66.808468288845404</v>
      </c>
      <c r="T50" s="2">
        <f t="shared" si="2"/>
        <v>60.889590793185697</v>
      </c>
      <c r="U50" s="2">
        <f t="shared" si="2"/>
        <v>58.8989122178819</v>
      </c>
      <c r="W50" s="2">
        <f>AVERAGE(B50:K50)</f>
        <v>45.770232137044204</v>
      </c>
      <c r="X50" s="2">
        <f>AVERAGE(L50:U50)</f>
        <v>62.639988878038118</v>
      </c>
    </row>
    <row r="51" spans="1:24" x14ac:dyDescent="0.2">
      <c r="A51" s="2" t="s">
        <v>2</v>
      </c>
      <c r="B51" s="2" t="s">
        <v>3</v>
      </c>
      <c r="C51" s="2" t="s">
        <v>4</v>
      </c>
      <c r="D51" s="2" t="s">
        <v>7</v>
      </c>
      <c r="E51" s="2" t="s">
        <v>8</v>
      </c>
      <c r="F51" s="2" t="s">
        <v>9</v>
      </c>
      <c r="G51" s="2" t="s">
        <v>10</v>
      </c>
      <c r="H51" s="2" t="s">
        <v>11</v>
      </c>
      <c r="I51" s="2" t="s">
        <v>12</v>
      </c>
      <c r="J51" s="2" t="s">
        <v>13</v>
      </c>
      <c r="K51" s="2" t="s">
        <v>14</v>
      </c>
      <c r="L51" s="2" t="s">
        <v>15</v>
      </c>
      <c r="M51" s="2" t="s">
        <v>16</v>
      </c>
      <c r="N51" s="2" t="s">
        <v>17</v>
      </c>
      <c r="O51" s="2" t="s">
        <v>18</v>
      </c>
      <c r="P51" s="2" t="s">
        <v>19</v>
      </c>
      <c r="Q51" s="2" t="s">
        <v>5</v>
      </c>
      <c r="R51" s="2" t="s">
        <v>20</v>
      </c>
      <c r="S51" s="2" t="s">
        <v>21</v>
      </c>
      <c r="T51" s="2" t="s">
        <v>22</v>
      </c>
      <c r="U51" s="2" t="s">
        <v>23</v>
      </c>
    </row>
    <row r="53" spans="1:24" x14ac:dyDescent="0.2">
      <c r="D53" s="6"/>
      <c r="E53" s="6"/>
      <c r="F53" s="6"/>
      <c r="G53" s="6"/>
      <c r="H53" s="6"/>
      <c r="I53" s="6"/>
    </row>
    <row r="54" spans="1:24" x14ac:dyDescent="0.2">
      <c r="D54" s="6"/>
      <c r="E54" s="6"/>
      <c r="F54" s="6"/>
      <c r="G54" s="6"/>
      <c r="H54" s="6"/>
      <c r="I54" s="6"/>
    </row>
    <row r="55" spans="1:24" ht="18" x14ac:dyDescent="0.2">
      <c r="D55" s="6"/>
      <c r="E55" s="7"/>
      <c r="F55" s="6"/>
      <c r="G55" s="6"/>
      <c r="H55" s="6"/>
      <c r="I55" s="6"/>
    </row>
    <row r="56" spans="1:24" x14ac:dyDescent="0.2">
      <c r="D56" s="6"/>
      <c r="E56" s="6"/>
      <c r="F56" s="6"/>
      <c r="G56" s="6"/>
      <c r="H56" s="6"/>
      <c r="I56" s="6"/>
    </row>
    <row r="57" spans="1:24" x14ac:dyDescent="0.2">
      <c r="D57" s="6"/>
      <c r="E57" s="6"/>
      <c r="F57" s="6"/>
      <c r="G57" s="6"/>
      <c r="H57" s="6"/>
      <c r="I57" s="6"/>
    </row>
    <row r="62" spans="1:24" x14ac:dyDescent="0.2">
      <c r="B62" s="5"/>
      <c r="C62" s="5"/>
      <c r="D62" s="5"/>
      <c r="E62" s="5"/>
      <c r="F62" s="1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C01E3-C389-F842-AF7C-55A3FCDA7C21}">
  <dimension ref="A1:XFD1048575"/>
  <sheetViews>
    <sheetView tabSelected="1" zoomScale="71" zoomScaleNormal="71" workbookViewId="0">
      <selection activeCell="F8" sqref="F8"/>
    </sheetView>
  </sheetViews>
  <sheetFormatPr baseColWidth="10" defaultRowHeight="16" x14ac:dyDescent="0.2"/>
  <cols>
    <col min="1" max="1" width="32.6640625" customWidth="1"/>
    <col min="11" max="11" width="12.6640625" customWidth="1"/>
    <col min="21" max="21" width="10.83203125" style="11"/>
    <col min="22" max="22" width="15.33203125" style="11" customWidth="1"/>
    <col min="23" max="23" width="13.1640625" style="11" customWidth="1"/>
    <col min="24" max="24" width="11.5" style="11" customWidth="1"/>
  </cols>
  <sheetData>
    <row r="1" spans="1:48" x14ac:dyDescent="0.2">
      <c r="A1" s="10" t="s">
        <v>73</v>
      </c>
      <c r="F1" s="9" t="s">
        <v>39</v>
      </c>
      <c r="G1" s="9" t="s">
        <v>40</v>
      </c>
      <c r="H1" s="9" t="s">
        <v>41</v>
      </c>
      <c r="I1" t="s">
        <v>38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s="9" t="s">
        <v>59</v>
      </c>
      <c r="T1" s="9" t="s">
        <v>60</v>
      </c>
      <c r="U1" s="9" t="s">
        <v>61</v>
      </c>
      <c r="Y1" s="11" t="s">
        <v>38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  <c r="AH1" t="s">
        <v>37</v>
      </c>
      <c r="AO1" t="s">
        <v>70</v>
      </c>
    </row>
    <row r="2" spans="1:48" x14ac:dyDescent="0.2">
      <c r="A2" s="14" t="s">
        <v>74</v>
      </c>
      <c r="I2" s="14">
        <f>'-1px'!W2</f>
        <v>147.3222656249998</v>
      </c>
      <c r="J2" s="14">
        <f>'0px'!W2</f>
        <v>133.4827799479165</v>
      </c>
      <c r="K2" s="14">
        <f>'1px'!W2</f>
        <v>119.89759114583316</v>
      </c>
      <c r="L2" s="14">
        <f>'2px'!W2</f>
        <v>54.82023111979165</v>
      </c>
      <c r="M2" s="14">
        <f>'3px'!W2</f>
        <v>27.59479166666663</v>
      </c>
      <c r="N2" s="14">
        <f>'4px'!W2</f>
        <v>27.874902343749955</v>
      </c>
      <c r="O2" s="14">
        <f>'5px'!W2</f>
        <v>20.849332682291628</v>
      </c>
      <c r="P2" s="14">
        <f>'6px'!W2</f>
        <v>17.494661458333304</v>
      </c>
      <c r="Q2">
        <f>'7px'!W2</f>
        <v>20.075390624999972</v>
      </c>
      <c r="R2">
        <f>'8px'!W2</f>
        <v>23.087874348958312</v>
      </c>
      <c r="Y2" s="14">
        <f>'-1px'!X2</f>
        <v>204.64332682291644</v>
      </c>
      <c r="Z2" s="14">
        <f>'0px'!X2</f>
        <v>177.52449544270803</v>
      </c>
      <c r="AA2" s="14">
        <f>'1px'!X2</f>
        <v>148.6148111979164</v>
      </c>
      <c r="AB2" s="14">
        <f>'2px'!X2</f>
        <v>63.336279296874878</v>
      </c>
      <c r="AC2" s="14">
        <f>'3px'!X2</f>
        <v>41.612288411458302</v>
      </c>
      <c r="AD2" s="14">
        <f>'4px'!X2</f>
        <v>38.510286458333304</v>
      </c>
      <c r="AE2" s="14">
        <f>'5px'!X2</f>
        <v>27.903710937499966</v>
      </c>
      <c r="AF2" s="14">
        <f>'6px'!X2</f>
        <v>20.376204427083291</v>
      </c>
      <c r="AG2">
        <f>'7px'!X2</f>
        <v>24.171956380208321</v>
      </c>
      <c r="AH2">
        <f>'8px'!X2</f>
        <v>28.733121744791607</v>
      </c>
      <c r="AN2" t="s">
        <v>69</v>
      </c>
      <c r="AO2">
        <v>1</v>
      </c>
      <c r="AP2">
        <v>2</v>
      </c>
      <c r="AQ2">
        <v>3</v>
      </c>
      <c r="AR2">
        <v>4</v>
      </c>
      <c r="AS2">
        <v>5</v>
      </c>
      <c r="AT2">
        <v>6</v>
      </c>
      <c r="AU2">
        <v>7</v>
      </c>
      <c r="AV2">
        <v>8</v>
      </c>
    </row>
    <row r="3" spans="1:48" x14ac:dyDescent="0.2">
      <c r="A3" s="18" t="s">
        <v>75</v>
      </c>
      <c r="I3" s="11">
        <f>'-1px'!W3</f>
        <v>12.542138671874973</v>
      </c>
      <c r="J3" s="11">
        <f>'0px'!W3</f>
        <v>11.618961588541628</v>
      </c>
      <c r="K3" s="11">
        <f>'1px'!W3</f>
        <v>10.770442708333317</v>
      </c>
      <c r="L3" s="11">
        <f>'2px'!W3</f>
        <v>9.1230957031249851</v>
      </c>
      <c r="M3" s="11">
        <f>'3px'!W3</f>
        <v>8.835074869791649</v>
      </c>
      <c r="N3" s="11">
        <f>'4px'!W3</f>
        <v>9.1308268229166423</v>
      </c>
      <c r="O3" s="11">
        <f>'5px'!W3</f>
        <v>7.5885742187499954</v>
      </c>
      <c r="P3" s="11">
        <f>'6px'!W3</f>
        <v>7.3455729166666615</v>
      </c>
      <c r="Q3">
        <f>'7px'!W3</f>
        <v>7.6704915364583233</v>
      </c>
      <c r="R3">
        <f>'8px'!W3</f>
        <v>8.4956705729166622</v>
      </c>
      <c r="Y3">
        <f>'-1px'!X3</f>
        <v>15.251155598958301</v>
      </c>
      <c r="Z3">
        <f>'0px'!X3</f>
        <v>14.816910807291645</v>
      </c>
      <c r="AA3">
        <f>'1px'!X3</f>
        <v>13.674479166666639</v>
      </c>
      <c r="AB3">
        <f>'2px'!X3</f>
        <v>11.19448242187498</v>
      </c>
      <c r="AC3">
        <f>'3px'!X3</f>
        <v>10.421647135416645</v>
      </c>
      <c r="AD3">
        <f>'4px'!X3</f>
        <v>10.765885416666645</v>
      </c>
      <c r="AE3">
        <f>'5px'!X3</f>
        <v>8.8588216145833272</v>
      </c>
      <c r="AF3">
        <f>'6px'!X3</f>
        <v>8.0474934895833261</v>
      </c>
      <c r="AG3">
        <f>'7px'!X3</f>
        <v>8.7835123697916604</v>
      </c>
      <c r="AH3">
        <f>'8px'!X3</f>
        <v>10.475927734374975</v>
      </c>
      <c r="AO3" s="11">
        <f>((Y2/L79)-(I2/L67))</f>
        <v>-0.71029502467103356</v>
      </c>
      <c r="AP3" s="11">
        <f>((Z2/L79)-(J2/L67))</f>
        <v>-2.721094162453312</v>
      </c>
      <c r="AQ3" s="11">
        <f>((AA2/L79)-(K2/L67))</f>
        <v>-5.2973543976405111</v>
      </c>
      <c r="AR3" s="11">
        <f>((AB2/L79)-(L2/L67))</f>
        <v>-3.6363473833963056</v>
      </c>
      <c r="AS3" s="11">
        <f>((AC2/L79)-(M2/L67))</f>
        <v>0.73030900366513052</v>
      </c>
      <c r="AT3" s="11">
        <f>((AD2/L79)-(N2/L67))</f>
        <v>-0.18975199500486362</v>
      </c>
      <c r="AU3" s="11">
        <f>((AE2/L79)-(O2/L67))</f>
        <v>-0.37889324185753193</v>
      </c>
      <c r="AV3" s="11">
        <f>((AF2/L79)-(P2/L67))</f>
        <v>-1.1173451840683883</v>
      </c>
    </row>
    <row r="4" spans="1:48" x14ac:dyDescent="0.2">
      <c r="I4" s="11">
        <f>'-1px'!W4</f>
        <v>5.7963867187499956</v>
      </c>
      <c r="J4" s="11">
        <f>'0px'!W4</f>
        <v>5.9207356770833295</v>
      </c>
      <c r="K4" s="11">
        <f>'1px'!W4</f>
        <v>5.7604003906249952</v>
      </c>
      <c r="L4" s="11">
        <f>'2px'!W4</f>
        <v>5.5164713541666632</v>
      </c>
      <c r="M4" s="11">
        <f>'3px'!W4</f>
        <v>5.4091634114583291</v>
      </c>
      <c r="N4" s="11">
        <f>'4px'!W4</f>
        <v>5.250195312499998</v>
      </c>
      <c r="O4" s="11">
        <f>'5px'!W4</f>
        <v>4.1042154947916618</v>
      </c>
      <c r="P4" s="11">
        <f>'6px'!W4</f>
        <v>4.341243489583329</v>
      </c>
      <c r="Q4">
        <f>'7px'!W4</f>
        <v>4.604296874999994</v>
      </c>
      <c r="R4">
        <f>'8px'!W4</f>
        <v>4.4953776041666629</v>
      </c>
      <c r="Y4">
        <f>'-1px'!X4</f>
        <v>7.4940917968749883</v>
      </c>
      <c r="Z4">
        <f>'0px'!X4</f>
        <v>7.2028808593749876</v>
      </c>
      <c r="AA4">
        <f>'1px'!X4</f>
        <v>6.8702473958333226</v>
      </c>
      <c r="AB4">
        <f>'2px'!X4</f>
        <v>6.1836100260416629</v>
      </c>
      <c r="AC4">
        <f>'3px'!X4</f>
        <v>6.3294108072916604</v>
      </c>
      <c r="AD4">
        <f>'4px'!X4</f>
        <v>6.4577311197916627</v>
      </c>
      <c r="AE4">
        <f>'5px'!X4</f>
        <v>5.0775878906249972</v>
      </c>
      <c r="AF4">
        <f>'6px'!X4</f>
        <v>5.1511555989583302</v>
      </c>
      <c r="AG4">
        <f>'7px'!X4</f>
        <v>5.5382812499999954</v>
      </c>
      <c r="AH4">
        <f>'8px'!X4</f>
        <v>5.6047526041666647</v>
      </c>
      <c r="AO4" s="11"/>
      <c r="AP4" s="11"/>
      <c r="AQ4" s="11"/>
      <c r="AR4" s="11"/>
      <c r="AS4" s="11"/>
      <c r="AT4" s="11"/>
      <c r="AU4" s="11"/>
      <c r="AV4" s="11"/>
    </row>
    <row r="5" spans="1:48" x14ac:dyDescent="0.2">
      <c r="I5">
        <f>'-1px'!W5</f>
        <v>3.5737955729166635</v>
      </c>
      <c r="J5">
        <f>'0px'!W5</f>
        <v>3.7798339843749957</v>
      </c>
      <c r="K5">
        <f>'1px'!W5</f>
        <v>3.4235514322916627</v>
      </c>
      <c r="L5">
        <f>'2px'!W5</f>
        <v>3.4479817708333291</v>
      </c>
      <c r="M5">
        <f>'3px'!W5</f>
        <v>3.5241536458333287</v>
      </c>
      <c r="N5">
        <f>'4px'!W5</f>
        <v>3.4866048177083302</v>
      </c>
      <c r="O5">
        <f>'5px'!W5</f>
        <v>2.8875325520833299</v>
      </c>
      <c r="P5">
        <f>'6px'!W5</f>
        <v>2.8550618489583313</v>
      </c>
      <c r="Q5">
        <f>'7px'!W5</f>
        <v>3.2254557291666628</v>
      </c>
      <c r="R5">
        <f>'8px'!W5</f>
        <v>3.2586588541666628</v>
      </c>
      <c r="Y5">
        <f>'-1px'!X5</f>
        <v>4.4713541666666643</v>
      </c>
      <c r="Z5">
        <f>'0px'!X5</f>
        <v>4.6727050781249941</v>
      </c>
      <c r="AA5">
        <f>'1px'!X5</f>
        <v>4.203515624999997</v>
      </c>
      <c r="AB5">
        <f>'2px'!X5</f>
        <v>4.2047851562499954</v>
      </c>
      <c r="AC5">
        <f>'3px'!X5</f>
        <v>4.436425781249997</v>
      </c>
      <c r="AD5">
        <f>'4px'!X5</f>
        <v>4.3670735677083306</v>
      </c>
      <c r="AE5">
        <f>'5px'!X5</f>
        <v>3.6828776041666642</v>
      </c>
      <c r="AF5">
        <f>'6px'!X5</f>
        <v>3.5078613281249957</v>
      </c>
      <c r="AG5">
        <f>'7px'!X5</f>
        <v>3.8557291666666638</v>
      </c>
      <c r="AH5">
        <f>'8px'!X5</f>
        <v>3.9802408854166642</v>
      </c>
      <c r="AO5" s="11"/>
      <c r="AP5" s="11"/>
      <c r="AQ5" s="11"/>
      <c r="AR5" s="11"/>
      <c r="AS5" s="11"/>
      <c r="AT5" s="11"/>
      <c r="AU5" s="11"/>
      <c r="AV5" s="11"/>
    </row>
    <row r="6" spans="1:48" x14ac:dyDescent="0.2">
      <c r="I6">
        <f>'-1px'!W6</f>
        <v>2.870654296874998</v>
      </c>
      <c r="J6">
        <f>'0px'!W6</f>
        <v>2.910807291666663</v>
      </c>
      <c r="K6">
        <f>'1px'!W6</f>
        <v>7.8219075520833243</v>
      </c>
      <c r="L6" s="10">
        <f>'2px'!W6</f>
        <v>38.497998046874976</v>
      </c>
      <c r="M6" s="10">
        <f>'3px'!W6</f>
        <v>96.780143229166498</v>
      </c>
      <c r="N6" s="10">
        <f>'4px'!W6</f>
        <v>148.22993164062461</v>
      </c>
      <c r="O6" s="10">
        <f>'5px'!W6</f>
        <v>175.72641601562481</v>
      </c>
      <c r="P6" s="10">
        <f>'6px'!W6</f>
        <v>194.52386067708292</v>
      </c>
      <c r="Q6" s="10">
        <f>'7px'!W6</f>
        <v>214.56788736979144</v>
      </c>
      <c r="R6" s="10">
        <f>'8px'!W6</f>
        <v>235.77501627604119</v>
      </c>
      <c r="S6" s="10">
        <f>K7</f>
        <v>219.34441731770806</v>
      </c>
      <c r="T6" s="11"/>
      <c r="Y6">
        <f>'-1px'!X6</f>
        <v>3.5291829427083301</v>
      </c>
      <c r="Z6">
        <f>'0px'!X6</f>
        <v>3.6514160156249948</v>
      </c>
      <c r="AA6">
        <f>'1px'!X6</f>
        <v>8.9265299479166522</v>
      </c>
      <c r="AB6" s="10">
        <f>'2px'!X6</f>
        <v>40.260839843749963</v>
      </c>
      <c r="AC6" s="10">
        <f>'3px'!X6</f>
        <v>106.76515299479135</v>
      </c>
      <c r="AD6" s="10">
        <f>'4px'!X6</f>
        <v>170.11699218749962</v>
      </c>
      <c r="AE6" s="10">
        <f>'5px'!X6</f>
        <v>216.94420572916633</v>
      </c>
      <c r="AF6" s="10">
        <f>'6px'!X6</f>
        <v>269.03416341145805</v>
      </c>
      <c r="AG6" s="10">
        <f>'7px'!X6</f>
        <v>323.58357747395803</v>
      </c>
      <c r="AH6" s="10">
        <f>'8px'!X6</f>
        <v>378.69448242187457</v>
      </c>
      <c r="AI6" s="10">
        <f>AA7</f>
        <v>395.0477213541663</v>
      </c>
      <c r="AJ6" s="11"/>
      <c r="AK6" s="11"/>
      <c r="AO6" s="11"/>
      <c r="AP6" s="11"/>
      <c r="AQ6" s="11"/>
      <c r="AR6" s="11"/>
      <c r="AS6" s="11"/>
      <c r="AT6" s="11"/>
      <c r="AU6" s="11"/>
      <c r="AV6" s="11"/>
    </row>
    <row r="7" spans="1:48" x14ac:dyDescent="0.2">
      <c r="I7">
        <f>'-1px'!W7</f>
        <v>215.57083333333304</v>
      </c>
      <c r="J7">
        <f>'0px'!W7</f>
        <v>235.79228515624973</v>
      </c>
      <c r="K7">
        <f>'1px'!W7</f>
        <v>219.34441731770806</v>
      </c>
      <c r="L7" s="14">
        <f>'2px'!W7</f>
        <v>119.83749999999984</v>
      </c>
      <c r="M7" s="14">
        <f>'3px'!W7</f>
        <v>88.446582031249875</v>
      </c>
      <c r="N7" s="14">
        <f>'4px'!W7</f>
        <v>70.79425455729158</v>
      </c>
      <c r="O7" s="14">
        <f>'5px'!W7</f>
        <v>29.800455729166639</v>
      </c>
      <c r="P7" s="14">
        <f>'6px'!W7</f>
        <v>12.268424479166645</v>
      </c>
      <c r="Q7" s="14">
        <f>'7px'!W7</f>
        <v>10.905094401041648</v>
      </c>
      <c r="R7" s="14">
        <f>'8px'!W7</f>
        <v>11.948860677083303</v>
      </c>
      <c r="S7" s="14">
        <f>K8</f>
        <v>10.111132812499985</v>
      </c>
      <c r="Y7">
        <f>'-1px'!X7</f>
        <v>323.67096354166642</v>
      </c>
      <c r="Z7">
        <f>'0px'!X7</f>
        <v>377.83787434895811</v>
      </c>
      <c r="AA7">
        <f>'1px'!X7</f>
        <v>395.0477213541663</v>
      </c>
      <c r="AB7" s="14">
        <f>'2px'!X7</f>
        <v>274.76917317708319</v>
      </c>
      <c r="AC7" s="14">
        <f>'3px'!X7</f>
        <v>232.46663411458309</v>
      </c>
      <c r="AD7" s="14">
        <f>'4px'!X7</f>
        <v>178.71336263020811</v>
      </c>
      <c r="AE7" s="14">
        <f>'5px'!X7</f>
        <v>82.302376302083275</v>
      </c>
      <c r="AF7" s="14">
        <f>'6px'!X7</f>
        <v>20.930419921874968</v>
      </c>
      <c r="AG7" s="14">
        <f>'7px'!X7</f>
        <v>19.646728515624964</v>
      </c>
      <c r="AH7" s="14">
        <f>'8px'!X7</f>
        <v>19.654231770833309</v>
      </c>
      <c r="AI7" s="14">
        <f>AA8</f>
        <v>14.460367838541639</v>
      </c>
      <c r="AO7" s="11"/>
      <c r="AP7" s="11"/>
      <c r="AQ7" s="11"/>
      <c r="AR7" s="11"/>
      <c r="AS7" s="11"/>
      <c r="AT7" s="11"/>
      <c r="AU7" s="11"/>
      <c r="AV7" s="11"/>
    </row>
    <row r="8" spans="1:48" x14ac:dyDescent="0.2">
      <c r="I8">
        <f>'-1px'!W8</f>
        <v>11.29640299479164</v>
      </c>
      <c r="J8">
        <f>'0px'!W8</f>
        <v>11.979524739583315</v>
      </c>
      <c r="K8">
        <f>'1px'!W8</f>
        <v>10.111132812499985</v>
      </c>
      <c r="L8">
        <f>'2px'!W8</f>
        <v>7.162744140624997</v>
      </c>
      <c r="M8">
        <f>'3px'!W8</f>
        <v>6.3370930989583272</v>
      </c>
      <c r="N8">
        <f>'4px'!W8</f>
        <v>6.049739583333329</v>
      </c>
      <c r="O8">
        <f>'5px'!W8</f>
        <v>5.3638020833333302</v>
      </c>
      <c r="P8">
        <f>'6px'!W8</f>
        <v>5.1138020833333293</v>
      </c>
      <c r="Q8">
        <f>'7px'!W8</f>
        <v>4.8336425781249961</v>
      </c>
      <c r="R8">
        <f>'8px'!W8</f>
        <v>4.3241536458333298</v>
      </c>
      <c r="Y8">
        <f>'-1px'!X8</f>
        <v>19.968505859374979</v>
      </c>
      <c r="Z8">
        <f>'0px'!X8</f>
        <v>19.517871093749978</v>
      </c>
      <c r="AA8">
        <f>'1px'!X8</f>
        <v>14.460367838541639</v>
      </c>
      <c r="AB8">
        <f>'2px'!X8</f>
        <v>10.901171874999973</v>
      </c>
      <c r="AC8">
        <f>'3px'!X8</f>
        <v>10.049918619791642</v>
      </c>
      <c r="AD8">
        <f>'4px'!X8</f>
        <v>9.4190266927083073</v>
      </c>
      <c r="AE8">
        <f>'5px'!X8</f>
        <v>9.5710449218749911</v>
      </c>
      <c r="AF8">
        <f>'6px'!X8</f>
        <v>7.811295572916654</v>
      </c>
      <c r="AG8">
        <f>'7px'!X8</f>
        <v>6.5838216145833313</v>
      </c>
      <c r="AH8">
        <f>'8px'!X8</f>
        <v>5.9920898437499961</v>
      </c>
      <c r="AO8" s="11">
        <f>((AB7/M79)-(L7/M67))</f>
        <v>-6.4848424642765679</v>
      </c>
      <c r="AP8" s="11">
        <f>((AC7/M79)-(M7/M67))</f>
        <v>-0.14990575207057333</v>
      </c>
      <c r="AQ8" s="11">
        <f>((AD7/M79)-(N7/M67))</f>
        <v>-1.2695441229646605</v>
      </c>
      <c r="AR8" s="11">
        <f>((AE7/M79)-(O7/M67))</f>
        <v>0.57089857383282272</v>
      </c>
      <c r="AS8" s="11">
        <f>((AF7/M79)-(P7/M67))</f>
        <v>-1.7887660023273035</v>
      </c>
      <c r="AT8" s="11">
        <f>((AG7/M79)-(Q7/M67))</f>
        <v>-1.4271448141930425</v>
      </c>
      <c r="AU8" s="11">
        <f>((AH7/M79)-(R7/M67))</f>
        <v>-1.8563915134705136</v>
      </c>
      <c r="AV8" s="11">
        <f>((AI7/M79)-(S7/M67))</f>
        <v>-1.9101068293515744</v>
      </c>
    </row>
    <row r="9" spans="1:48" x14ac:dyDescent="0.2">
      <c r="I9">
        <f>'-1px'!W9</f>
        <v>4.8712890624999963</v>
      </c>
      <c r="J9">
        <f>'0px'!W9</f>
        <v>4.4273600260416632</v>
      </c>
      <c r="K9">
        <f>'1px'!W9</f>
        <v>4.4857096354166641</v>
      </c>
      <c r="L9">
        <f>'2px'!W9</f>
        <v>4.136100260416665</v>
      </c>
      <c r="M9">
        <f>'3px'!W9</f>
        <v>3.9133138020833313</v>
      </c>
      <c r="N9">
        <f>'4px'!W9</f>
        <v>3.8786295572916636</v>
      </c>
      <c r="O9">
        <f>'5px'!W9</f>
        <v>3.656591796874995</v>
      </c>
      <c r="P9">
        <f>'6px'!W9</f>
        <v>3.7953450520833294</v>
      </c>
      <c r="Q9">
        <f>'7px'!W9</f>
        <v>3.6314778645833301</v>
      </c>
      <c r="R9">
        <f>'8px'!W9</f>
        <v>3.0869628906249966</v>
      </c>
      <c r="Y9">
        <f>'-1px'!X9</f>
        <v>6.6585774739583314</v>
      </c>
      <c r="Z9">
        <f>'0px'!X9</f>
        <v>6.0461588541666638</v>
      </c>
      <c r="AA9">
        <f>'1px'!X9</f>
        <v>6.4277506510416629</v>
      </c>
      <c r="AB9">
        <f>'2px'!X9</f>
        <v>5.5637858072916631</v>
      </c>
      <c r="AC9">
        <f>'3px'!X9</f>
        <v>5.5954915364583275</v>
      </c>
      <c r="AD9">
        <f>'4px'!X9</f>
        <v>5.1655110677083291</v>
      </c>
      <c r="AE9">
        <f>'5px'!X9</f>
        <v>4.8528971354166632</v>
      </c>
      <c r="AF9">
        <f>'6px'!X9</f>
        <v>4.5970865885416625</v>
      </c>
      <c r="AG9">
        <f>'7px'!X9</f>
        <v>4.5675944010416627</v>
      </c>
      <c r="AH9">
        <f>'8px'!X9</f>
        <v>3.8341145833333301</v>
      </c>
      <c r="AO9" s="11"/>
      <c r="AP9" s="11"/>
      <c r="AQ9" s="11"/>
      <c r="AR9" s="11"/>
      <c r="AS9" s="11"/>
      <c r="AT9" s="11"/>
      <c r="AU9" s="11"/>
      <c r="AV9" s="11"/>
    </row>
    <row r="10" spans="1:48" x14ac:dyDescent="0.2">
      <c r="I10">
        <f>'-1px'!W10</f>
        <v>3.6112630208333285</v>
      </c>
      <c r="J10">
        <f>'0px'!W10</f>
        <v>3.1403971354166642</v>
      </c>
      <c r="K10">
        <f>'1px'!W10</f>
        <v>3.1911946614583311</v>
      </c>
      <c r="L10">
        <f>'2px'!W10</f>
        <v>3.1104003906249962</v>
      </c>
      <c r="M10">
        <f>'3px'!W10</f>
        <v>3.098795572916663</v>
      </c>
      <c r="N10">
        <f>'4px'!W10</f>
        <v>2.9501302083333307</v>
      </c>
      <c r="O10">
        <f>'5px'!W10</f>
        <v>2.9461588541666628</v>
      </c>
      <c r="P10">
        <f>'6px'!W10</f>
        <v>3.1159505208333309</v>
      </c>
      <c r="Q10">
        <f>'7px'!W10</f>
        <v>3.0196777343749956</v>
      </c>
      <c r="R10">
        <f>'8px'!W10</f>
        <v>2.599169921874998</v>
      </c>
      <c r="Y10">
        <f>'-1px'!X10</f>
        <v>4.5237955729166632</v>
      </c>
      <c r="Z10">
        <f>'0px'!X10</f>
        <v>3.8653645833333292</v>
      </c>
      <c r="AA10">
        <f>'1px'!X10</f>
        <v>4.0593424479166629</v>
      </c>
      <c r="AB10">
        <f>'2px'!X10</f>
        <v>4.036311848958329</v>
      </c>
      <c r="AC10">
        <f>'3px'!X10</f>
        <v>4.1091471354166629</v>
      </c>
      <c r="AD10">
        <f>'4px'!X10</f>
        <v>3.7857421874999964</v>
      </c>
      <c r="AE10">
        <f>'5px'!X10</f>
        <v>3.7902994791666615</v>
      </c>
      <c r="AF10">
        <f>'6px'!X10</f>
        <v>3.8917480468749956</v>
      </c>
      <c r="AG10">
        <f>'7px'!X10</f>
        <v>3.7890787760416642</v>
      </c>
      <c r="AH10">
        <f>'8px'!X10</f>
        <v>3.276757812499997</v>
      </c>
      <c r="AO10" s="11"/>
      <c r="AP10" s="11"/>
      <c r="AQ10" s="11"/>
      <c r="AR10" s="11"/>
      <c r="AS10" s="11"/>
      <c r="AT10" s="11"/>
      <c r="AU10" s="11"/>
      <c r="AV10" s="11"/>
    </row>
    <row r="11" spans="1:48" x14ac:dyDescent="0.2">
      <c r="I11">
        <f>'-1px'!W11</f>
        <v>3.0171223958333298</v>
      </c>
      <c r="J11">
        <f>'0px'!W11</f>
        <v>2.6062662760416631</v>
      </c>
      <c r="K11">
        <f>'1px'!W11</f>
        <v>2.596598307291663</v>
      </c>
      <c r="L11">
        <f>'2px'!W11</f>
        <v>2.7144856770833288</v>
      </c>
      <c r="M11">
        <f>'3px'!W11</f>
        <v>2.6921061197916631</v>
      </c>
      <c r="N11">
        <f>'4px'!W11</f>
        <v>7.494010416666649</v>
      </c>
      <c r="O11">
        <f>'5px'!W11</f>
        <v>34.289990234374969</v>
      </c>
      <c r="P11">
        <f>'6px'!W11</f>
        <v>85.629557291666515</v>
      </c>
      <c r="Q11">
        <f>'7px'!W11</f>
        <v>132.26930338541638</v>
      </c>
      <c r="R11">
        <f>'8px'!W11</f>
        <v>160.32993164062469</v>
      </c>
      <c r="Y11">
        <f>'-1px'!X11</f>
        <v>3.7626464843749963</v>
      </c>
      <c r="Z11">
        <f>'0px'!X11</f>
        <v>3.2880859374999978</v>
      </c>
      <c r="AA11">
        <f>'1px'!X11</f>
        <v>3.2968749999999956</v>
      </c>
      <c r="AB11">
        <f>'2px'!X11</f>
        <v>3.4571126302083295</v>
      </c>
      <c r="AC11">
        <f>'3px'!X11</f>
        <v>3.5314127604166634</v>
      </c>
      <c r="AD11">
        <f>'4px'!X11</f>
        <v>8.2194661458333229</v>
      </c>
      <c r="AE11">
        <f>'5px'!X11</f>
        <v>37.857617187499976</v>
      </c>
      <c r="AF11">
        <f>'6px'!X11</f>
        <v>99.170279947916583</v>
      </c>
      <c r="AG11">
        <f>'7px'!X11</f>
        <v>158.11054687499967</v>
      </c>
      <c r="AH11">
        <f>'8px'!X11</f>
        <v>198.0576822916664</v>
      </c>
      <c r="AO11" s="11"/>
      <c r="AP11" s="11"/>
      <c r="AQ11" s="11"/>
      <c r="AR11" s="11"/>
      <c r="AS11" s="11"/>
      <c r="AT11" s="11"/>
      <c r="AU11" s="11"/>
      <c r="AV11" s="11"/>
    </row>
    <row r="12" spans="1:48" x14ac:dyDescent="0.2">
      <c r="F12" s="11"/>
      <c r="G12" s="10">
        <f>O11</f>
        <v>34.289990234374969</v>
      </c>
      <c r="H12" s="10">
        <f>P11</f>
        <v>85.629557291666515</v>
      </c>
      <c r="I12" s="10">
        <f>'-1px'!W12</f>
        <v>132.48173828124976</v>
      </c>
      <c r="J12" s="10">
        <f>'0px'!W12</f>
        <v>160.07107747395801</v>
      </c>
      <c r="K12" s="10">
        <f>'1px'!W12</f>
        <v>182.17639973958302</v>
      </c>
      <c r="L12" s="10">
        <f>'2px'!W12</f>
        <v>204.75854492187452</v>
      </c>
      <c r="M12" s="10">
        <f>'3px'!W12</f>
        <v>228.76899414062464</v>
      </c>
      <c r="N12" s="10">
        <f>'4px'!W12</f>
        <v>213.91468098958299</v>
      </c>
      <c r="O12">
        <f>'5px'!W12</f>
        <v>139.99835611979148</v>
      </c>
      <c r="P12">
        <f>'6px'!W12</f>
        <v>110.10999348958319</v>
      </c>
      <c r="Q12">
        <f>'7px'!W12</f>
        <v>80.638134765624898</v>
      </c>
      <c r="R12">
        <f>'8px'!W12</f>
        <v>51.700732421874974</v>
      </c>
      <c r="W12" s="10">
        <f>AE11</f>
        <v>37.857617187499976</v>
      </c>
      <c r="X12" s="10">
        <f>AF11</f>
        <v>99.170279947916583</v>
      </c>
      <c r="Y12" s="10">
        <f>'-1px'!X12</f>
        <v>158.41090494791644</v>
      </c>
      <c r="Z12" s="10">
        <f>'0px'!X12</f>
        <v>197.83916015624982</v>
      </c>
      <c r="AA12" s="10">
        <f>'1px'!X12</f>
        <v>233.48079427083312</v>
      </c>
      <c r="AB12" s="10">
        <f>'2px'!X12</f>
        <v>270.04506835937457</v>
      </c>
      <c r="AC12" s="10">
        <f>'3px'!X12</f>
        <v>308.55512695312473</v>
      </c>
      <c r="AD12" s="10">
        <f>'4px'!X12</f>
        <v>301.64679361979142</v>
      </c>
      <c r="AE12">
        <f>'5px'!X12</f>
        <v>202.97926432291644</v>
      </c>
      <c r="AF12">
        <f>'6px'!X12</f>
        <v>166.28984374999976</v>
      </c>
      <c r="AG12">
        <f>'7px'!X12</f>
        <v>116.7257486979164</v>
      </c>
      <c r="AH12">
        <f>'8px'!X12</f>
        <v>67.145654296874852</v>
      </c>
      <c r="AO12" s="11">
        <f>((W13/N79)-(G13/N67))</f>
        <v>-5.5428185141598476</v>
      </c>
      <c r="AP12" s="11">
        <f>((X13/N79)-(H13/N67))</f>
        <v>-2.9605751143753807</v>
      </c>
      <c r="AQ12" s="11">
        <f>((Y13/N79)-(I13/N67))</f>
        <v>-2.9894236449826437</v>
      </c>
      <c r="AR12" s="11">
        <f>((Z13/N79)-(J13/N67))</f>
        <v>-3.4540580218731218</v>
      </c>
      <c r="AS12" s="11">
        <f>((AA13/N79)-(K13/N67))</f>
        <v>-1.1413391371748332</v>
      </c>
      <c r="AT12" s="11">
        <f>((AB13/N79)-(L13/N67))</f>
        <v>-0.86634309541364551</v>
      </c>
      <c r="AU12" s="11">
        <f>((AC13/N79)-(M13/N67))</f>
        <v>-0.45644170873034096</v>
      </c>
      <c r="AV12" s="11">
        <f>((AD13/N79)-(N13/N67))</f>
        <v>-0.56494938180580556</v>
      </c>
    </row>
    <row r="13" spans="1:48" x14ac:dyDescent="0.2">
      <c r="G13" s="14">
        <f>O12</f>
        <v>139.99835611979148</v>
      </c>
      <c r="H13" s="14">
        <f>P12</f>
        <v>110.10999348958319</v>
      </c>
      <c r="I13" s="14">
        <f>'-1px'!W13</f>
        <v>79.731461588541634</v>
      </c>
      <c r="J13" s="14">
        <f>'0px'!W13</f>
        <v>50.618050130208317</v>
      </c>
      <c r="K13" s="14">
        <f>'1px'!W13</f>
        <v>13.438509114583317</v>
      </c>
      <c r="L13" s="14">
        <f>'2px'!W13</f>
        <v>12.406429036458331</v>
      </c>
      <c r="M13" s="14">
        <f>'3px'!W13</f>
        <v>11.678759765624989</v>
      </c>
      <c r="N13" s="14">
        <f>'4px'!W13</f>
        <v>9.8810546874999847</v>
      </c>
      <c r="O13">
        <f>'5px'!W13</f>
        <v>7.3127278645833229</v>
      </c>
      <c r="P13">
        <f>'6px'!W13</f>
        <v>6.7912434895833282</v>
      </c>
      <c r="Q13">
        <f>'7px'!W13</f>
        <v>6.1399088541666647</v>
      </c>
      <c r="R13">
        <f>'8px'!W13</f>
        <v>5.6041015624999968</v>
      </c>
      <c r="W13" s="14">
        <f>AE12</f>
        <v>202.97926432291644</v>
      </c>
      <c r="X13" s="14">
        <f>AF12</f>
        <v>166.28984374999976</v>
      </c>
      <c r="Y13" s="14">
        <f>'-1px'!X13</f>
        <v>116.39487304687478</v>
      </c>
      <c r="Z13" s="14">
        <f>'0px'!X13</f>
        <v>66.502099609374909</v>
      </c>
      <c r="AA13" s="14">
        <f>'1px'!X13</f>
        <v>16.589990234374977</v>
      </c>
      <c r="AB13" s="14">
        <f>'2px'!X13</f>
        <v>16.205745442708313</v>
      </c>
      <c r="AC13" s="14">
        <f>'3px'!X13</f>
        <v>16.960904947916639</v>
      </c>
      <c r="AD13" s="14">
        <f>'4px'!X13</f>
        <v>13.500976562499986</v>
      </c>
      <c r="AE13">
        <f>'5px'!X13</f>
        <v>9.7302734374999691</v>
      </c>
      <c r="AF13">
        <f>'6px'!X13</f>
        <v>9.1204264322916551</v>
      </c>
      <c r="AG13">
        <f>'7px'!X13</f>
        <v>8.1799153645833158</v>
      </c>
      <c r="AH13">
        <f>'8px'!X13</f>
        <v>7.3312825520833229</v>
      </c>
      <c r="AO13" s="11"/>
      <c r="AP13" s="11"/>
      <c r="AQ13" s="11"/>
      <c r="AR13" s="11"/>
      <c r="AS13" s="11"/>
      <c r="AT13" s="11"/>
      <c r="AU13" s="11"/>
      <c r="AV13" s="11"/>
    </row>
    <row r="14" spans="1:48" x14ac:dyDescent="0.2">
      <c r="I14">
        <f>'-1px'!W14</f>
        <v>6.1708821614583291</v>
      </c>
      <c r="J14">
        <f>'0px'!W14</f>
        <v>5.5916341145833304</v>
      </c>
      <c r="K14">
        <f>'1px'!W14</f>
        <v>5.3430013020833291</v>
      </c>
      <c r="L14">
        <f>'2px'!W14</f>
        <v>4.795100911458329</v>
      </c>
      <c r="M14">
        <f>'3px'!W14</f>
        <v>4.3080566406249972</v>
      </c>
      <c r="N14">
        <f>'4px'!W14</f>
        <v>4.4667643229166618</v>
      </c>
      <c r="O14">
        <f>'5px'!W14</f>
        <v>4.1591471354166618</v>
      </c>
      <c r="P14">
        <f>'6px'!W14</f>
        <v>4.242138671874998</v>
      </c>
      <c r="Q14">
        <f>'7px'!W14</f>
        <v>3.9565755208333315</v>
      </c>
      <c r="R14">
        <f>'8px'!W14</f>
        <v>3.7794270833333306</v>
      </c>
      <c r="Y14">
        <f>'-1px'!X14</f>
        <v>8.2093912760416607</v>
      </c>
      <c r="Z14">
        <f>'0px'!X14</f>
        <v>7.3251464843749972</v>
      </c>
      <c r="AA14">
        <f>'1px'!X14</f>
        <v>6.7034342447916631</v>
      </c>
      <c r="AB14">
        <f>'2px'!X14</f>
        <v>5.9190592447916641</v>
      </c>
      <c r="AC14">
        <f>'3px'!X14</f>
        <v>5.2673502604166638</v>
      </c>
      <c r="AD14">
        <f>'4px'!X14</f>
        <v>5.1182617187499977</v>
      </c>
      <c r="AE14">
        <f>'5px'!X14</f>
        <v>4.889257812499995</v>
      </c>
      <c r="AF14">
        <f>'6px'!X14</f>
        <v>4.8228352864583304</v>
      </c>
      <c r="AG14">
        <f>'7px'!X14</f>
        <v>4.7971516927083275</v>
      </c>
      <c r="AH14">
        <f>'8px'!X14</f>
        <v>4.195979817708329</v>
      </c>
      <c r="AO14" s="11"/>
      <c r="AP14" s="11"/>
      <c r="AQ14" s="11"/>
      <c r="AR14" s="11"/>
      <c r="AS14" s="11"/>
      <c r="AT14" s="11"/>
      <c r="AU14" s="11"/>
      <c r="AV14" s="11"/>
    </row>
    <row r="15" spans="1:48" x14ac:dyDescent="0.2">
      <c r="I15">
        <f>'-1px'!W15</f>
        <v>3.997233072916663</v>
      </c>
      <c r="J15">
        <f>'0px'!W15</f>
        <v>3.855371093749997</v>
      </c>
      <c r="K15">
        <f>'1px'!W15</f>
        <v>3.8267415364583308</v>
      </c>
      <c r="L15">
        <f>'2px'!W15</f>
        <v>3.6700032552083295</v>
      </c>
      <c r="M15">
        <f>'3px'!W15</f>
        <v>3.0824707031249958</v>
      </c>
      <c r="N15">
        <f>'4px'!W15</f>
        <v>3.1998046874999959</v>
      </c>
      <c r="O15">
        <f>'5px'!W15</f>
        <v>3.2097330729166638</v>
      </c>
      <c r="P15">
        <f>'6px'!W15</f>
        <v>3.2463867187499948</v>
      </c>
      <c r="Q15">
        <f>'7px'!W15</f>
        <v>3.0543294270833288</v>
      </c>
      <c r="R15">
        <f>'8px'!W15</f>
        <v>3.0545735677083279</v>
      </c>
      <c r="Y15">
        <f>'-1px'!X15</f>
        <v>4.8268554687499963</v>
      </c>
      <c r="Z15">
        <f>'0px'!X15</f>
        <v>4.2508789062499961</v>
      </c>
      <c r="AA15">
        <f>'1px'!X15</f>
        <v>4.2984049479166613</v>
      </c>
      <c r="AB15">
        <f>'2px'!X15</f>
        <v>4.1703450520833281</v>
      </c>
      <c r="AC15">
        <f>'3px'!X15</f>
        <v>3.5964355468749956</v>
      </c>
      <c r="AD15">
        <f>'4px'!X15</f>
        <v>3.5216471354166634</v>
      </c>
      <c r="AE15">
        <f>'5px'!X15</f>
        <v>3.6415039062499956</v>
      </c>
      <c r="AF15">
        <f>'6px'!X15</f>
        <v>3.5862467447916631</v>
      </c>
      <c r="AG15">
        <f>'7px'!X15</f>
        <v>3.4949381510416648</v>
      </c>
      <c r="AH15">
        <f>'8px'!X15</f>
        <v>3.3894694010416644</v>
      </c>
      <c r="AO15" s="11"/>
      <c r="AP15" s="11"/>
      <c r="AQ15" s="11"/>
      <c r="AR15" s="11"/>
      <c r="AS15" s="11"/>
      <c r="AT15" s="11"/>
      <c r="AU15" s="11"/>
      <c r="AV15" s="11"/>
    </row>
    <row r="16" spans="1:48" x14ac:dyDescent="0.2">
      <c r="I16">
        <f>'-1px'!W16</f>
        <v>3.0924804687499945</v>
      </c>
      <c r="J16">
        <f>'0px'!W16</f>
        <v>3.1038248697916631</v>
      </c>
      <c r="K16">
        <f>'1px'!W16</f>
        <v>3.2844075520833309</v>
      </c>
      <c r="L16">
        <f>'2px'!W16</f>
        <v>3.1101888020833286</v>
      </c>
      <c r="M16">
        <f>'3px'!W16</f>
        <v>2.6097167968749946</v>
      </c>
      <c r="N16">
        <f>'4px'!W16</f>
        <v>2.6721191406249964</v>
      </c>
      <c r="O16">
        <f>'5px'!W16</f>
        <v>2.8540527343749948</v>
      </c>
      <c r="P16">
        <f>'6px'!W16</f>
        <v>2.8071126302083287</v>
      </c>
      <c r="Q16">
        <f>'7px'!W16</f>
        <v>6.143733723958321</v>
      </c>
      <c r="R16">
        <f>'8px'!W16</f>
        <v>32.266829427083302</v>
      </c>
      <c r="Y16">
        <f>'-1px'!X16</f>
        <v>3.5158528645833309</v>
      </c>
      <c r="Z16">
        <f>'0px'!X16</f>
        <v>3.3987792968749972</v>
      </c>
      <c r="AA16">
        <f>'1px'!X16</f>
        <v>3.6126627604166641</v>
      </c>
      <c r="AB16">
        <f>'2px'!X16</f>
        <v>3.4332845052083285</v>
      </c>
      <c r="AC16">
        <f>'3px'!X16</f>
        <v>3.0010416666666635</v>
      </c>
      <c r="AD16">
        <f>'4px'!X16</f>
        <v>2.885205078124998</v>
      </c>
      <c r="AE16">
        <f>'5px'!X16</f>
        <v>3.1455403645833284</v>
      </c>
      <c r="AF16">
        <f>'6px'!X16</f>
        <v>3.0712890624999973</v>
      </c>
      <c r="AG16">
        <f>'7px'!X16</f>
        <v>7.8261393229166574</v>
      </c>
      <c r="AH16">
        <f>'8px'!X16</f>
        <v>40.887239583333283</v>
      </c>
      <c r="AO16" s="11"/>
      <c r="AP16" s="11"/>
      <c r="AQ16" s="11"/>
      <c r="AR16" s="11"/>
      <c r="AS16" s="11"/>
      <c r="AT16" s="11"/>
      <c r="AU16" s="11"/>
      <c r="AV16" s="11"/>
    </row>
    <row r="17" spans="8:48" x14ac:dyDescent="0.2">
      <c r="I17">
        <f>'-1px'!W17</f>
        <v>6.157128906249981</v>
      </c>
      <c r="J17" s="10">
        <f>'0px'!W17</f>
        <v>32.24498697916664</v>
      </c>
      <c r="K17" s="10">
        <f>'1px'!W17</f>
        <v>87.445963541666586</v>
      </c>
      <c r="L17" s="10">
        <f>'2px'!W17</f>
        <v>141.38470052083315</v>
      </c>
      <c r="M17" s="10">
        <f>'3px'!W17</f>
        <v>179.22895507812481</v>
      </c>
      <c r="N17" s="10">
        <f>'4px'!W17</f>
        <v>207.92928059895803</v>
      </c>
      <c r="O17" s="10">
        <f>'5px'!W17</f>
        <v>237.11599934895804</v>
      </c>
      <c r="P17" s="10">
        <f>'6px'!W17</f>
        <v>267.33199869791645</v>
      </c>
      <c r="Q17" s="10">
        <f>'7px'!W17</f>
        <v>264.54388020833301</v>
      </c>
      <c r="R17" s="11">
        <f>'8px'!W17</f>
        <v>177.92527669270811</v>
      </c>
      <c r="S17" s="11"/>
      <c r="T17" s="11"/>
      <c r="Y17">
        <f>'-1px'!X17</f>
        <v>7.8204101562499897</v>
      </c>
      <c r="Z17" s="10">
        <f>'0px'!X17</f>
        <v>40.88305664062495</v>
      </c>
      <c r="AA17" s="10">
        <f>'1px'!X17</f>
        <v>110.90183919270814</v>
      </c>
      <c r="AB17" s="10">
        <f>'2px'!X17</f>
        <v>179.68308919270805</v>
      </c>
      <c r="AC17" s="10">
        <f>'3px'!X17</f>
        <v>232.16694335937473</v>
      </c>
      <c r="AD17" s="10">
        <f>'4px'!X17</f>
        <v>278.2124511718747</v>
      </c>
      <c r="AE17" s="10">
        <f>'5px'!X17</f>
        <v>324.0477701822914</v>
      </c>
      <c r="AF17" s="10">
        <f>'6px'!X17</f>
        <v>372.18419596354136</v>
      </c>
      <c r="AG17" s="10">
        <f>'7px'!X17</f>
        <v>363.28079427083304</v>
      </c>
      <c r="AH17">
        <f>'8px'!X17</f>
        <v>264.98697916666646</v>
      </c>
      <c r="AO17" s="11"/>
      <c r="AP17" s="11"/>
      <c r="AQ17" s="11"/>
      <c r="AR17" s="11"/>
      <c r="AS17" s="11"/>
      <c r="AT17" s="11"/>
      <c r="AU17" s="11"/>
      <c r="AV17" s="11"/>
    </row>
    <row r="18" spans="8:48" x14ac:dyDescent="0.2">
      <c r="I18">
        <f>'-1px'!W18</f>
        <v>264.74969075520812</v>
      </c>
      <c r="J18" s="14">
        <f>'0px'!W18</f>
        <v>176.33784179687478</v>
      </c>
      <c r="K18" s="14">
        <f>'1px'!W18</f>
        <v>128.81596679687482</v>
      </c>
      <c r="L18" s="14">
        <f>'2px'!W18</f>
        <v>104.35117187499979</v>
      </c>
      <c r="M18" s="14">
        <f>'3px'!W18</f>
        <v>48.72737630208325</v>
      </c>
      <c r="N18" s="14">
        <f>'4px'!W18</f>
        <v>14.987076822916638</v>
      </c>
      <c r="O18" s="14">
        <f>'5px'!W18</f>
        <v>13.808349609374977</v>
      </c>
      <c r="P18" s="14">
        <f>'6px'!W18</f>
        <v>14.652050781249983</v>
      </c>
      <c r="Q18" s="14">
        <f>'7px'!W18</f>
        <v>11.650537109374977</v>
      </c>
      <c r="R18">
        <f>'8px'!W18</f>
        <v>8.691162109374984</v>
      </c>
      <c r="Y18">
        <f>'-1px'!X18</f>
        <v>363.33489583333301</v>
      </c>
      <c r="Z18" s="14">
        <f>'0px'!X18</f>
        <v>262.55345052083305</v>
      </c>
      <c r="AA18" s="14">
        <f>'1px'!X18</f>
        <v>193.73302408854144</v>
      </c>
      <c r="AB18" s="14">
        <f>'2px'!X18</f>
        <v>144.46523437499977</v>
      </c>
      <c r="AC18" s="14">
        <f>'3px'!X18</f>
        <v>59.619661458333226</v>
      </c>
      <c r="AD18" s="14">
        <f>'4px'!X18</f>
        <v>21.192838541666653</v>
      </c>
      <c r="AE18" s="14">
        <f>'5px'!X18</f>
        <v>19.533268229166634</v>
      </c>
      <c r="AF18" s="14">
        <f>'6px'!X18</f>
        <v>23.181656901041642</v>
      </c>
      <c r="AG18" s="14">
        <f>'7px'!X18</f>
        <v>15.55392252604164</v>
      </c>
      <c r="AH18">
        <f>'8px'!X18</f>
        <v>11.628515624999961</v>
      </c>
      <c r="AO18" s="11"/>
      <c r="AP18" s="11"/>
      <c r="AQ18" s="11"/>
      <c r="AR18" s="11"/>
      <c r="AS18" s="11"/>
      <c r="AT18" s="11"/>
      <c r="AU18" s="11"/>
      <c r="AV18" s="11"/>
    </row>
    <row r="19" spans="8:48" x14ac:dyDescent="0.2">
      <c r="I19">
        <f>'-1px'!W19</f>
        <v>11.753743489583311</v>
      </c>
      <c r="J19">
        <f>'0px'!W19</f>
        <v>8.5629557291666405</v>
      </c>
      <c r="K19">
        <f>'1px'!W19</f>
        <v>7.658968098958316</v>
      </c>
      <c r="L19">
        <f>'2px'!W19</f>
        <v>6.7348795572916602</v>
      </c>
      <c r="M19">
        <f>'3px'!W19</f>
        <v>7.251627604166659</v>
      </c>
      <c r="N19">
        <f>'4px'!W19</f>
        <v>6.0407877604166593</v>
      </c>
      <c r="O19">
        <f>'5px'!W19</f>
        <v>5.5944824218749938</v>
      </c>
      <c r="P19">
        <f>'6px'!W19</f>
        <v>4.8347330729166629</v>
      </c>
      <c r="Q19">
        <f>'7px'!W19</f>
        <v>4.9333984374999975</v>
      </c>
      <c r="R19">
        <f>'8px'!W19</f>
        <v>4.6785319010416639</v>
      </c>
      <c r="Y19">
        <f>'-1px'!X19</f>
        <v>15.491861979166643</v>
      </c>
      <c r="Z19">
        <f>'0px'!X19</f>
        <v>11.331445312499975</v>
      </c>
      <c r="AA19">
        <f>'1px'!X19</f>
        <v>9.1108561197916611</v>
      </c>
      <c r="AB19">
        <f>'2px'!X19</f>
        <v>8.8381510416666575</v>
      </c>
      <c r="AC19">
        <f>'3px'!X19</f>
        <v>11.302636718749978</v>
      </c>
      <c r="AD19">
        <f>'4px'!X19</f>
        <v>7.9516927083333275</v>
      </c>
      <c r="AE19">
        <f>'5px'!X19</f>
        <v>6.7844401041666647</v>
      </c>
      <c r="AF19">
        <f>'6px'!X19</f>
        <v>6.4381835937499972</v>
      </c>
      <c r="AG19">
        <f>'7px'!X19</f>
        <v>6.2370930989583302</v>
      </c>
      <c r="AH19">
        <f>'8px'!X19</f>
        <v>5.8838867187499959</v>
      </c>
      <c r="AO19" s="11">
        <f>((Z18/O79)-(J18/O67))</f>
        <v>2.5221597738199364</v>
      </c>
      <c r="AP19" s="11">
        <f>((AA18/O79)-(K18/O67))</f>
        <v>2.1944511217948772</v>
      </c>
      <c r="AQ19" s="11">
        <f>((AB18/O79)-(L18/O67))</f>
        <v>-0.49030448717947905</v>
      </c>
      <c r="AR19" s="11">
        <f>((AC18/O79)-(M18/O67))</f>
        <v>-1.6542606048465416</v>
      </c>
      <c r="AS19" s="11">
        <f>((AD18/O79)-(N18/O67))</f>
        <v>1.040316020785248E-2</v>
      </c>
      <c r="AT19" s="11">
        <f>((AE18/O79)-(O18/O67))</f>
        <v>1.0900850451631694E-2</v>
      </c>
      <c r="AU19" s="11">
        <f>((AF18/O79)-(P18/O67))</f>
        <v>0.45791061152389201</v>
      </c>
      <c r="AV19" s="11">
        <f>((AG18/O79)-(Q18/O67))</f>
        <v>-0.15933129370629251</v>
      </c>
    </row>
    <row r="20" spans="8:48" x14ac:dyDescent="0.2">
      <c r="I20">
        <f>'-1px'!W20</f>
        <v>4.9912923177083304</v>
      </c>
      <c r="J20">
        <f>'0px'!W20</f>
        <v>4.6949218749999986</v>
      </c>
      <c r="K20">
        <f>'1px'!W20</f>
        <v>4.5427897135416631</v>
      </c>
      <c r="L20">
        <f>'2px'!W20</f>
        <v>4.2554361979166613</v>
      </c>
      <c r="M20">
        <f>'3px'!W20</f>
        <v>4.1521647135416613</v>
      </c>
      <c r="N20">
        <f>'4px'!W20</f>
        <v>4.2331054687499954</v>
      </c>
      <c r="O20">
        <f>'5px'!W20</f>
        <v>4.2331705729166611</v>
      </c>
      <c r="P20">
        <f>'6px'!W20</f>
        <v>3.3804850260416637</v>
      </c>
      <c r="Q20">
        <f>'7px'!W20</f>
        <v>3.5219401041666627</v>
      </c>
      <c r="R20">
        <f>'8px'!W20</f>
        <v>3.5322916666666631</v>
      </c>
      <c r="Y20">
        <f>'-1px'!X20</f>
        <v>6.2800781249999957</v>
      </c>
      <c r="Z20">
        <f>'0px'!X20</f>
        <v>5.9044759114583298</v>
      </c>
      <c r="AA20">
        <f>'1px'!X20</f>
        <v>5.5813313802083284</v>
      </c>
      <c r="AB20">
        <f>'2px'!X20</f>
        <v>5.4834472656249966</v>
      </c>
      <c r="AC20">
        <f>'3px'!X20</f>
        <v>5.1006510416666613</v>
      </c>
      <c r="AD20">
        <f>'4px'!X20</f>
        <v>4.9177246093749956</v>
      </c>
      <c r="AE20">
        <f>'5px'!X20</f>
        <v>4.8009602864583307</v>
      </c>
      <c r="AF20">
        <f>'6px'!X20</f>
        <v>4.2663736979166611</v>
      </c>
      <c r="AG20">
        <f>'7px'!X20</f>
        <v>4.1718749999999947</v>
      </c>
      <c r="AH20">
        <f>'8px'!X20</f>
        <v>4.1139811197916645</v>
      </c>
      <c r="AO20" s="11"/>
      <c r="AP20" s="11"/>
      <c r="AQ20" s="11"/>
      <c r="AR20" s="11"/>
      <c r="AS20" s="11"/>
      <c r="AT20" s="11"/>
      <c r="AU20" s="11"/>
      <c r="AV20" s="11"/>
    </row>
    <row r="21" spans="8:48" x14ac:dyDescent="0.2">
      <c r="I21">
        <f>'-1px'!W21</f>
        <v>3.5649739583333306</v>
      </c>
      <c r="J21">
        <f>'0px'!W21</f>
        <v>3.5331705729166636</v>
      </c>
      <c r="K21">
        <f>'1px'!W21</f>
        <v>3.5454915364583299</v>
      </c>
      <c r="L21">
        <f>'2px'!W21</f>
        <v>3.3060384114583279</v>
      </c>
      <c r="M21">
        <f>'3px'!W21</f>
        <v>3.3900227864583288</v>
      </c>
      <c r="N21">
        <f>'4px'!W21</f>
        <v>3.5669596354166631</v>
      </c>
      <c r="O21">
        <f>'5px'!W21</f>
        <v>3.4802246093749942</v>
      </c>
      <c r="P21">
        <f>'6px'!W21</f>
        <v>2.8860677083333295</v>
      </c>
      <c r="Q21">
        <f>'7px'!W21</f>
        <v>2.9185384114583313</v>
      </c>
      <c r="R21">
        <f>'8px'!W21</f>
        <v>3.0579915364583288</v>
      </c>
      <c r="Y21">
        <f>'-1px'!X21</f>
        <v>4.1773437499999968</v>
      </c>
      <c r="Z21">
        <f>'0px'!X21</f>
        <v>4.1075358072916597</v>
      </c>
      <c r="AA21">
        <f>'1px'!X21</f>
        <v>4.1197428385416641</v>
      </c>
      <c r="AB21">
        <f>'2px'!X21</f>
        <v>4.0610677083333302</v>
      </c>
      <c r="AC21">
        <f>'3px'!X21</f>
        <v>4.0206705729166625</v>
      </c>
      <c r="AD21">
        <f>'4px'!X21</f>
        <v>4.0914225260416615</v>
      </c>
      <c r="AE21">
        <f>'5px'!X21</f>
        <v>3.9310058593749959</v>
      </c>
      <c r="AF21">
        <f>'6px'!X21</f>
        <v>3.5756998697916642</v>
      </c>
      <c r="AG21">
        <f>'7px'!X21</f>
        <v>3.3382649739583292</v>
      </c>
      <c r="AH21">
        <f>'8px'!X21</f>
        <v>3.5735677083333299</v>
      </c>
      <c r="AO21" s="11"/>
      <c r="AP21" s="11"/>
      <c r="AQ21" s="11"/>
      <c r="AR21" s="11"/>
      <c r="AS21" s="11"/>
      <c r="AT21" s="11"/>
      <c r="AU21" s="11"/>
      <c r="AV21" s="11"/>
    </row>
    <row r="22" spans="8:48" x14ac:dyDescent="0.2">
      <c r="I22">
        <f>'-1px'!W22</f>
        <v>2.937207031249998</v>
      </c>
      <c r="J22">
        <f>'0px'!W22</f>
        <v>3.0658528645833298</v>
      </c>
      <c r="K22">
        <f>'1px'!W22</f>
        <v>3.0589518229166628</v>
      </c>
      <c r="L22">
        <f>'2px'!W22</f>
        <v>5.7249837239583163</v>
      </c>
      <c r="M22" s="10">
        <f>'3px'!W22</f>
        <v>28.194091796874972</v>
      </c>
      <c r="N22" s="10">
        <f>'4px'!W22</f>
        <v>77.609423828124804</v>
      </c>
      <c r="O22" s="10">
        <f>'5px'!W22</f>
        <v>125.36611328124977</v>
      </c>
      <c r="P22" s="10">
        <f>'6px'!W22</f>
        <v>154.96741536458302</v>
      </c>
      <c r="Q22" s="10">
        <f>'7px'!W22</f>
        <v>174.75294596354132</v>
      </c>
      <c r="R22" s="10">
        <f>'8px'!W22</f>
        <v>195.4794596354165</v>
      </c>
      <c r="S22" s="10">
        <f>K23</f>
        <v>216.70392252604128</v>
      </c>
      <c r="T22" s="10">
        <f>L23</f>
        <v>206.21853841145804</v>
      </c>
      <c r="Y22">
        <f>'-1px'!X22</f>
        <v>3.3374837239583299</v>
      </c>
      <c r="Z22">
        <f>'0px'!X22</f>
        <v>3.5744791666666629</v>
      </c>
      <c r="AA22">
        <f>'1px'!X22</f>
        <v>3.4758626302083302</v>
      </c>
      <c r="AB22">
        <f>'2px'!X22</f>
        <v>6.7961588541666531</v>
      </c>
      <c r="AC22" s="10">
        <f>'3px'!X22</f>
        <v>33.173535156249969</v>
      </c>
      <c r="AD22" s="10">
        <f>'4px'!X22</f>
        <v>92.520019531249915</v>
      </c>
      <c r="AE22" s="10">
        <f>'5px'!X22</f>
        <v>154.4032877604163</v>
      </c>
      <c r="AF22" s="10">
        <f>'6px'!X22</f>
        <v>202.73732096354144</v>
      </c>
      <c r="AG22" s="10">
        <f>'7px'!X22</f>
        <v>247.04344075520802</v>
      </c>
      <c r="AH22" s="10">
        <f>'8px'!X22</f>
        <v>292.31311848958291</v>
      </c>
      <c r="AI22" s="10">
        <f>AA23</f>
        <v>337.10694986979121</v>
      </c>
      <c r="AJ22" s="10">
        <f>AB23</f>
        <v>333.05877278645812</v>
      </c>
      <c r="AO22" s="11"/>
      <c r="AP22" s="11"/>
      <c r="AQ22" s="11"/>
      <c r="AR22" s="11"/>
      <c r="AS22" s="11"/>
      <c r="AT22" s="11"/>
      <c r="AU22" s="11"/>
      <c r="AV22" s="11"/>
    </row>
    <row r="23" spans="8:48" x14ac:dyDescent="0.2">
      <c r="I23">
        <f>'-1px'!W23</f>
        <v>174.6715494791664</v>
      </c>
      <c r="J23">
        <f>'0px'!W23</f>
        <v>195.14212239583293</v>
      </c>
      <c r="K23">
        <f>'1px'!W23</f>
        <v>216.70392252604128</v>
      </c>
      <c r="L23">
        <f>'2px'!W23</f>
        <v>206.21853841145804</v>
      </c>
      <c r="M23" s="14">
        <f>'3px'!W23</f>
        <v>135.46878255208313</v>
      </c>
      <c r="N23" s="14">
        <f>'4px'!W23</f>
        <v>101.18491210937493</v>
      </c>
      <c r="O23" s="14">
        <f>'5px'!W23</f>
        <v>74.92739257812498</v>
      </c>
      <c r="P23" s="14">
        <f>'6px'!W23</f>
        <v>47.12815755208328</v>
      </c>
      <c r="Q23" s="14">
        <f>'7px'!W23</f>
        <v>12.460481770833317</v>
      </c>
      <c r="R23" s="14">
        <f>'8px'!W23</f>
        <v>11.98766276041664</v>
      </c>
      <c r="S23" s="14">
        <f>K24</f>
        <v>11.340445963541653</v>
      </c>
      <c r="T23" s="14">
        <f>L24</f>
        <v>10.014339192708317</v>
      </c>
      <c r="Y23">
        <f>'-1px'!X23</f>
        <v>246.60065104166651</v>
      </c>
      <c r="Z23">
        <f>'0px'!X23</f>
        <v>291.52858072916626</v>
      </c>
      <c r="AA23">
        <f>'1px'!X23</f>
        <v>337.10694986979121</v>
      </c>
      <c r="AB23">
        <f>'2px'!X23</f>
        <v>333.05877278645812</v>
      </c>
      <c r="AC23" s="14">
        <f>'3px'!X23</f>
        <v>241.45403645833304</v>
      </c>
      <c r="AD23" s="14">
        <f>'4px'!X23</f>
        <v>194.01564127604144</v>
      </c>
      <c r="AE23" s="14">
        <f>'5px'!X23</f>
        <v>138.10862630208311</v>
      </c>
      <c r="AF23" s="14">
        <f>'6px'!X23</f>
        <v>74.032421874999869</v>
      </c>
      <c r="AG23" s="14">
        <f>'7px'!X23</f>
        <v>17.615006510416634</v>
      </c>
      <c r="AH23" s="14">
        <f>'8px'!X23</f>
        <v>19.792773437499964</v>
      </c>
      <c r="AI23" s="14">
        <f>AA24</f>
        <v>17.603564453124964</v>
      </c>
      <c r="AJ23" s="14">
        <f>AB24</f>
        <v>14.692350260416632</v>
      </c>
      <c r="AO23" s="11"/>
      <c r="AP23" s="11"/>
      <c r="AQ23" s="11"/>
      <c r="AR23" s="11"/>
      <c r="AS23" s="11"/>
      <c r="AT23" s="11"/>
      <c r="AU23" s="11"/>
      <c r="AV23" s="11"/>
    </row>
    <row r="24" spans="8:48" x14ac:dyDescent="0.2">
      <c r="I24">
        <f>'-1px'!W24</f>
        <v>12.577392578124975</v>
      </c>
      <c r="J24">
        <f>'0px'!W24</f>
        <v>12.070800781249988</v>
      </c>
      <c r="K24">
        <f>'1px'!W24</f>
        <v>11.340445963541653</v>
      </c>
      <c r="L24">
        <f>'2px'!W24</f>
        <v>10.014339192708317</v>
      </c>
      <c r="M24">
        <f>'3px'!W24</f>
        <v>7.2998535156249886</v>
      </c>
      <c r="N24">
        <f>'4px'!W24</f>
        <v>6.6804361979166575</v>
      </c>
      <c r="O24">
        <f>'5px'!W24</f>
        <v>6.7337565104166632</v>
      </c>
      <c r="P24">
        <f>'6px'!W24</f>
        <v>5.6560384114583284</v>
      </c>
      <c r="Q24">
        <f>'7px'!W24</f>
        <v>5.2905761718749975</v>
      </c>
      <c r="R24">
        <f>'8px'!W24</f>
        <v>4.8009114583333314</v>
      </c>
      <c r="Y24">
        <f>'-1px'!X24</f>
        <v>17.599462890624977</v>
      </c>
      <c r="Z24">
        <f>'0px'!X24</f>
        <v>19.631868489583301</v>
      </c>
      <c r="AA24">
        <f>'1px'!X24</f>
        <v>17.603564453124964</v>
      </c>
      <c r="AB24">
        <f>'2px'!X24</f>
        <v>14.692350260416632</v>
      </c>
      <c r="AC24">
        <f>'3px'!X24</f>
        <v>10.186637369791654</v>
      </c>
      <c r="AD24">
        <f>'4px'!X24</f>
        <v>9.1789225260416547</v>
      </c>
      <c r="AE24">
        <f>'5px'!X24</f>
        <v>11.170963541666653</v>
      </c>
      <c r="AF24">
        <f>'6px'!X24</f>
        <v>8.5368001302083165</v>
      </c>
      <c r="AG24">
        <f>'7px'!X24</f>
        <v>7.4362304687499954</v>
      </c>
      <c r="AH24">
        <f>'8px'!X24</f>
        <v>6.3348144531249959</v>
      </c>
      <c r="AO24" s="11">
        <f>((AC23/P79)-(M23/P67))</f>
        <v>-8.3699564766065748</v>
      </c>
      <c r="AP24" s="11">
        <f>((AD23/P79)-(N23/P67))</f>
        <v>-3.4623805763994611</v>
      </c>
      <c r="AQ24" s="11">
        <f>((AE23/P79)-(O23/P67))</f>
        <v>-3.6985629025546771</v>
      </c>
      <c r="AR24" s="11">
        <f>((AF23/P79)-(P23/P67))</f>
        <v>-4.945877603035898</v>
      </c>
      <c r="AS24" s="11">
        <f>((AG23/P79)-(Q23/P67))</f>
        <v>-1.7074333805995794</v>
      </c>
      <c r="AT24" s="11">
        <f>((AH23/P79)-(R23/P67))</f>
        <v>-1.0617915716818604</v>
      </c>
      <c r="AU24" s="11">
        <f>((AI23/P79)-(S23/P67))</f>
        <v>-1.2331575125063337</v>
      </c>
      <c r="AV24" s="11">
        <f>((AJ23/P79)-(T23/P67))</f>
        <v>-1.2629821044109133</v>
      </c>
    </row>
    <row r="25" spans="8:48" x14ac:dyDescent="0.2">
      <c r="I25">
        <f>'-1px'!W25</f>
        <v>5.3139811197916638</v>
      </c>
      <c r="J25">
        <f>'0px'!W25</f>
        <v>4.7971028645833282</v>
      </c>
      <c r="K25">
        <f>'1px'!W25</f>
        <v>4.3272623697916623</v>
      </c>
      <c r="L25">
        <f>'2px'!W25</f>
        <v>4.2694661458333298</v>
      </c>
      <c r="M25">
        <f>'3px'!W25</f>
        <v>4.1110351562499972</v>
      </c>
      <c r="N25">
        <f>'4px'!W25</f>
        <v>3.9936686197916638</v>
      </c>
      <c r="O25">
        <f>'5px'!W25</f>
        <v>4.005761718749997</v>
      </c>
      <c r="P25">
        <f>'6px'!W25</f>
        <v>3.8363281249999979</v>
      </c>
      <c r="Q25">
        <f>'7px'!W25</f>
        <v>3.7915039062499973</v>
      </c>
      <c r="R25">
        <f>'8px'!W25</f>
        <v>3.6971516927083314</v>
      </c>
      <c r="Y25">
        <f>'-1px'!X25</f>
        <v>7.4973795572916613</v>
      </c>
      <c r="Z25">
        <f>'0px'!X25</f>
        <v>6.2987141927083297</v>
      </c>
      <c r="AA25">
        <f>'1px'!X25</f>
        <v>5.7705078124999982</v>
      </c>
      <c r="AB25">
        <f>'2px'!X25</f>
        <v>5.6474283854166618</v>
      </c>
      <c r="AC25">
        <f>'3px'!X25</f>
        <v>5.2192220052083282</v>
      </c>
      <c r="AD25">
        <f>'4px'!X25</f>
        <v>5.0568522135416627</v>
      </c>
      <c r="AE25">
        <f>'5px'!X25</f>
        <v>4.8486165364583282</v>
      </c>
      <c r="AF25">
        <f>'6px'!X25</f>
        <v>4.2564127604166631</v>
      </c>
      <c r="AG25">
        <f>'7px'!X25</f>
        <v>4.4098958333333309</v>
      </c>
      <c r="AH25">
        <f>'8px'!X25</f>
        <v>4.2435384114583306</v>
      </c>
      <c r="AO25" s="11"/>
      <c r="AP25" s="11"/>
      <c r="AQ25" s="11"/>
      <c r="AR25" s="11"/>
      <c r="AS25" s="11"/>
      <c r="AT25" s="11"/>
      <c r="AU25" s="11"/>
      <c r="AV25" s="11"/>
    </row>
    <row r="26" spans="8:48" x14ac:dyDescent="0.2">
      <c r="I26">
        <f>'-1px'!W26</f>
        <v>3.8205403645833322</v>
      </c>
      <c r="J26">
        <f>'0px'!W26</f>
        <v>3.7203450520833301</v>
      </c>
      <c r="K26">
        <f>'1px'!W26</f>
        <v>3.1582845052083299</v>
      </c>
      <c r="L26">
        <f>'2px'!W26</f>
        <v>3.2147949218749972</v>
      </c>
      <c r="M26">
        <f>'3px'!W26</f>
        <v>3.2554036458333302</v>
      </c>
      <c r="N26">
        <f>'4px'!W26</f>
        <v>3.2548990885416629</v>
      </c>
      <c r="O26">
        <f>'5px'!W26</f>
        <v>3.0632161458333322</v>
      </c>
      <c r="P26">
        <f>'6px'!W26</f>
        <v>3.0839518229166649</v>
      </c>
      <c r="Q26">
        <f>'7px'!W26</f>
        <v>3.1977864583333302</v>
      </c>
      <c r="R26">
        <f>'8px'!W26</f>
        <v>3.1450358072916642</v>
      </c>
      <c r="Y26">
        <f>'-1px'!X26</f>
        <v>4.4364908854166627</v>
      </c>
      <c r="Z26">
        <f>'0px'!X26</f>
        <v>4.2615234374999966</v>
      </c>
      <c r="AA26">
        <f>'1px'!X26</f>
        <v>3.6886230468749965</v>
      </c>
      <c r="AB26">
        <f>'2px'!X26</f>
        <v>3.7174804687499958</v>
      </c>
      <c r="AC26">
        <f>'3px'!X26</f>
        <v>3.80247395833333</v>
      </c>
      <c r="AD26">
        <f>'4px'!X26</f>
        <v>3.6010416666666627</v>
      </c>
      <c r="AE26">
        <f>'5px'!X26</f>
        <v>3.3855468749999957</v>
      </c>
      <c r="AF26">
        <f>'6px'!X26</f>
        <v>3.4070638020833295</v>
      </c>
      <c r="AG26">
        <f>'7px'!X26</f>
        <v>3.6997395833333306</v>
      </c>
      <c r="AH26">
        <f>'8px'!X26</f>
        <v>3.5140950520833329</v>
      </c>
      <c r="AO26" s="11"/>
      <c r="AP26" s="11"/>
      <c r="AQ26" s="11"/>
      <c r="AR26" s="11"/>
      <c r="AS26" s="11"/>
      <c r="AT26" s="11"/>
      <c r="AU26" s="11"/>
      <c r="AV26" s="11"/>
    </row>
    <row r="27" spans="8:48" x14ac:dyDescent="0.2">
      <c r="I27">
        <f>'-1px'!W27</f>
        <v>3.2073079427083302</v>
      </c>
      <c r="J27">
        <f>'0px'!W27</f>
        <v>3.1481282552083312</v>
      </c>
      <c r="K27">
        <f>'1px'!W27</f>
        <v>2.733056640624997</v>
      </c>
      <c r="L27">
        <f>'2px'!W27</f>
        <v>2.6868001302083298</v>
      </c>
      <c r="M27">
        <f>'3px'!W27</f>
        <v>2.8780924479166634</v>
      </c>
      <c r="N27">
        <f>'4px'!W27</f>
        <v>2.8085937499999969</v>
      </c>
      <c r="O27">
        <f>'5px'!W27</f>
        <v>5.2911946614583236</v>
      </c>
      <c r="P27">
        <f>'6px'!W27</f>
        <v>25.579915364583304</v>
      </c>
      <c r="Q27">
        <f>'7px'!W27</f>
        <v>77.912744140624909</v>
      </c>
      <c r="R27">
        <f>'8px'!W27</f>
        <v>132.23899739583308</v>
      </c>
      <c r="Y27">
        <f>'-1px'!X27</f>
        <v>3.6951497395833295</v>
      </c>
      <c r="Z27">
        <f>'0px'!X27</f>
        <v>3.5010253906249966</v>
      </c>
      <c r="AA27">
        <f>'1px'!X27</f>
        <v>3.0151204427083296</v>
      </c>
      <c r="AB27">
        <f>'2px'!X27</f>
        <v>3.0677897135416639</v>
      </c>
      <c r="AC27">
        <f>'3px'!X27</f>
        <v>3.3398274739583309</v>
      </c>
      <c r="AD27">
        <f>'4px'!X27</f>
        <v>3.0461751302083298</v>
      </c>
      <c r="AE27">
        <f>'5px'!X27</f>
        <v>4.9939941406249906</v>
      </c>
      <c r="AF27">
        <f>'6px'!X27</f>
        <v>30.147770182291641</v>
      </c>
      <c r="AG27">
        <f>'7px'!X27</f>
        <v>94.075146484374883</v>
      </c>
      <c r="AH27">
        <f>'8px'!X27</f>
        <v>161.33177083333291</v>
      </c>
      <c r="AO27" s="11"/>
      <c r="AP27" s="11"/>
      <c r="AQ27" s="11"/>
      <c r="AR27" s="11"/>
      <c r="AS27" s="11"/>
      <c r="AT27" s="11"/>
      <c r="AU27" s="11"/>
      <c r="AV27" s="11"/>
    </row>
    <row r="28" spans="8:48" x14ac:dyDescent="0.2">
      <c r="H28" s="10">
        <f>P27</f>
        <v>25.579915364583304</v>
      </c>
      <c r="I28" s="10">
        <f>'-1px'!W28</f>
        <v>77.946695963541501</v>
      </c>
      <c r="J28" s="10">
        <f>'0px'!W28</f>
        <v>132.14990234374966</v>
      </c>
      <c r="K28" s="10">
        <f>'1px'!W28</f>
        <v>169.26051432291632</v>
      </c>
      <c r="L28" s="10">
        <f>'2px'!W28</f>
        <v>199.19501953124964</v>
      </c>
      <c r="M28" s="10">
        <f>'3px'!W28</f>
        <v>230.13689778645798</v>
      </c>
      <c r="N28" s="10">
        <f>'4px'!W28</f>
        <v>262.08992513020797</v>
      </c>
      <c r="O28" s="10">
        <f>'5px'!W28</f>
        <v>266.14401041666633</v>
      </c>
      <c r="P28">
        <f>'6px'!W28</f>
        <v>198.18312174479146</v>
      </c>
      <c r="Q28">
        <f>'7px'!W28</f>
        <v>143.81341145833309</v>
      </c>
      <c r="R28">
        <f>'8px'!W28</f>
        <v>115.70099283854151</v>
      </c>
      <c r="X28" s="10">
        <f>AF27</f>
        <v>30.147770182291641</v>
      </c>
      <c r="Y28" s="10">
        <f>'-1px'!X28</f>
        <v>94.115885416666544</v>
      </c>
      <c r="Z28" s="10">
        <f>'0px'!X28</f>
        <v>161.25083007812472</v>
      </c>
      <c r="AA28" s="10">
        <f>'1px'!X28</f>
        <v>213.30237630208302</v>
      </c>
      <c r="AB28" s="10">
        <f>'2px'!X28</f>
        <v>256.66971028645804</v>
      </c>
      <c r="AC28" s="10">
        <f>'3px'!X28</f>
        <v>300.81787109374972</v>
      </c>
      <c r="AD28" s="10">
        <f>'4px'!X28</f>
        <v>346.70880533854131</v>
      </c>
      <c r="AE28" s="10">
        <f>'5px'!X28</f>
        <v>358.60434570312469</v>
      </c>
      <c r="AF28">
        <f>'6px'!X28</f>
        <v>273.89892578124977</v>
      </c>
      <c r="AG28">
        <f>'7px'!X28</f>
        <v>204.50597330729141</v>
      </c>
      <c r="AH28">
        <f>'8px'!X28</f>
        <v>164.5209635416665</v>
      </c>
      <c r="AO28" s="11"/>
      <c r="AP28" s="11"/>
      <c r="AQ28" s="11"/>
      <c r="AR28" s="11"/>
      <c r="AS28" s="11"/>
      <c r="AT28" s="11"/>
      <c r="AU28" s="11"/>
      <c r="AV28" s="11"/>
    </row>
    <row r="29" spans="8:48" x14ac:dyDescent="0.2">
      <c r="H29" s="14">
        <f>P28</f>
        <v>198.18312174479146</v>
      </c>
      <c r="I29" s="14">
        <f>'-1px'!W29</f>
        <v>144.18798828124974</v>
      </c>
      <c r="J29" s="14">
        <f>'0px'!W29</f>
        <v>115.49877929687484</v>
      </c>
      <c r="K29" s="14">
        <f>'1px'!W29</f>
        <v>62.401025390624909</v>
      </c>
      <c r="L29" s="14">
        <f>'2px'!W29</f>
        <v>17.149902343749964</v>
      </c>
      <c r="M29" s="14">
        <f>'3px'!W29</f>
        <v>14.914876302083311</v>
      </c>
      <c r="N29" s="14">
        <f>'4px'!W29</f>
        <v>16.290738932291639</v>
      </c>
      <c r="O29" s="14">
        <f>'5px'!W29</f>
        <v>13.231722005208312</v>
      </c>
      <c r="P29">
        <f>'6px'!W29</f>
        <v>9.4080566406249773</v>
      </c>
      <c r="Q29">
        <f>'7px'!W29</f>
        <v>8.0017089843749858</v>
      </c>
      <c r="R29">
        <f>'8px'!W29</f>
        <v>7.2615722656249915</v>
      </c>
      <c r="X29" s="14">
        <f>AF28</f>
        <v>273.89892578124977</v>
      </c>
      <c r="Y29" s="14">
        <f>'-1px'!X29</f>
        <v>205.58663736979142</v>
      </c>
      <c r="Z29" s="14">
        <f>'0px'!X29</f>
        <v>163.72373046874981</v>
      </c>
      <c r="AA29" s="14">
        <f>'1px'!X29</f>
        <v>83.088281249999923</v>
      </c>
      <c r="AB29" s="14">
        <f>'2px'!X29</f>
        <v>21.424869791666641</v>
      </c>
      <c r="AC29" s="14">
        <f>'3px'!X29</f>
        <v>19.705810546874972</v>
      </c>
      <c r="AD29" s="14">
        <f>'4px'!X29</f>
        <v>20.343994140624972</v>
      </c>
      <c r="AE29" s="14">
        <f>'5px'!X29</f>
        <v>15.734082031249978</v>
      </c>
      <c r="AF29">
        <f>'6px'!X29</f>
        <v>11.806608072916653</v>
      </c>
      <c r="AG29">
        <f>'7px'!X29</f>
        <v>10.35970052083332</v>
      </c>
      <c r="AH29">
        <f>'8px'!X29</f>
        <v>8.9061035156249879</v>
      </c>
      <c r="AO29" s="11"/>
      <c r="AP29" s="11"/>
      <c r="AQ29" s="11"/>
      <c r="AR29" s="11"/>
      <c r="AS29" s="11"/>
      <c r="AT29" s="11"/>
      <c r="AU29" s="11"/>
      <c r="AV29" s="11"/>
    </row>
    <row r="30" spans="8:48" x14ac:dyDescent="0.2">
      <c r="I30">
        <f>'-1px'!W30</f>
        <v>8.0235026041666426</v>
      </c>
      <c r="J30">
        <f>'0px'!W30</f>
        <v>7.2322428385416613</v>
      </c>
      <c r="K30">
        <f>'1px'!W30</f>
        <v>7.4322265624999959</v>
      </c>
      <c r="L30">
        <f>'2px'!W30</f>
        <v>6.6276855468749876</v>
      </c>
      <c r="M30">
        <f>'3px'!W30</f>
        <v>5.5941243489583297</v>
      </c>
      <c r="N30">
        <f>'4px'!W30</f>
        <v>4.9074869791666638</v>
      </c>
      <c r="O30">
        <f>'5px'!W30</f>
        <v>4.8399414062499968</v>
      </c>
      <c r="P30">
        <f>'6px'!W30</f>
        <v>4.8599283854166622</v>
      </c>
      <c r="Q30">
        <f>'7px'!W30</f>
        <v>4.7162434895833272</v>
      </c>
      <c r="R30">
        <f>'8px'!W30</f>
        <v>4.5825683593749966</v>
      </c>
      <c r="Y30">
        <f>'-1px'!X30</f>
        <v>10.320947265624977</v>
      </c>
      <c r="Z30">
        <f>'0px'!X30</f>
        <v>8.8361816406249893</v>
      </c>
      <c r="AA30">
        <f>'1px'!X30</f>
        <v>10.539029947916655</v>
      </c>
      <c r="AB30">
        <f>'2px'!X30</f>
        <v>9.1136718749999801</v>
      </c>
      <c r="AC30">
        <f>'3px'!X30</f>
        <v>7.072867838541657</v>
      </c>
      <c r="AD30">
        <f>'4px'!X30</f>
        <v>6.4404296874999956</v>
      </c>
      <c r="AE30">
        <f>'5px'!X30</f>
        <v>6.6555175781249956</v>
      </c>
      <c r="AF30">
        <f>'6px'!X30</f>
        <v>6.4333496093749956</v>
      </c>
      <c r="AG30">
        <f>'7px'!X30</f>
        <v>6.0081217447916613</v>
      </c>
      <c r="AH30">
        <f>'8px'!X30</f>
        <v>5.8059244791666629</v>
      </c>
      <c r="AO30" s="11">
        <f>((X29/Q79)-(H29/Q67))</f>
        <v>-4.1471888771702368</v>
      </c>
      <c r="AP30" s="11">
        <f>((Y29/Q79)-(I29/Q67))</f>
        <v>-1.8264031479066816</v>
      </c>
      <c r="AQ30" s="11">
        <f>((Z29/Q79)-(J29/Q67))</f>
        <v>-1.6435975078062661</v>
      </c>
      <c r="AR30" s="11">
        <f>((AA29/Q79)-(K29/Q67))</f>
        <v>-1.9007194330487529</v>
      </c>
      <c r="AS30" s="11">
        <f>((AB29/Q79)-(L29/Q67))</f>
        <v>-0.78853014411151978</v>
      </c>
      <c r="AT30" s="11">
        <f>((AC29/Q79)-(M29/Q67))</f>
        <v>-0.48329614454612768</v>
      </c>
      <c r="AU30" s="11">
        <f>((AD29/Q79)-(N29/Q67))</f>
        <v>-0.75045108381222603</v>
      </c>
      <c r="AV30" s="11">
        <f>((AE29/Q79)-(O29/Q67))</f>
        <v>-0.75855091239259265</v>
      </c>
    </row>
    <row r="31" spans="8:48" x14ac:dyDescent="0.2">
      <c r="I31">
        <f>'-1px'!W31</f>
        <v>4.7228190104166652</v>
      </c>
      <c r="J31">
        <f>'0px'!W31</f>
        <v>4.6189453124999975</v>
      </c>
      <c r="K31">
        <f>'1px'!W31</f>
        <v>4.3374837239583304</v>
      </c>
      <c r="L31">
        <f>'2px'!W31</f>
        <v>4.3504882812499961</v>
      </c>
      <c r="M31">
        <f>'3px'!W31</f>
        <v>4.3267089843749966</v>
      </c>
      <c r="N31">
        <f>'4px'!W31</f>
        <v>3.6299316406249944</v>
      </c>
      <c r="O31">
        <f>'5px'!W31</f>
        <v>3.5178548177083302</v>
      </c>
      <c r="P31">
        <f>'6px'!W31</f>
        <v>3.6705566406249956</v>
      </c>
      <c r="Q31">
        <f>'7px'!W31</f>
        <v>3.6572591145833284</v>
      </c>
      <c r="R31">
        <f>'8px'!W31</f>
        <v>3.5651367187499958</v>
      </c>
      <c r="Y31">
        <f>'-1px'!X31</f>
        <v>6.0167480468749961</v>
      </c>
      <c r="Z31">
        <f>'0px'!X31</f>
        <v>5.8177408854166632</v>
      </c>
      <c r="AA31">
        <f>'1px'!X31</f>
        <v>5.6613769531249956</v>
      </c>
      <c r="AB31">
        <f>'2px'!X31</f>
        <v>5.5502766927083291</v>
      </c>
      <c r="AC31">
        <f>'3px'!X31</f>
        <v>5.3506835937499959</v>
      </c>
      <c r="AD31">
        <f>'4px'!X31</f>
        <v>4.5871419270833291</v>
      </c>
      <c r="AE31">
        <f>'5px'!X31</f>
        <v>4.6082519531249968</v>
      </c>
      <c r="AF31">
        <f>'6px'!X31</f>
        <v>4.6930013020833297</v>
      </c>
      <c r="AG31">
        <f>'7px'!X31</f>
        <v>4.4805338541666639</v>
      </c>
      <c r="AH31">
        <f>'8px'!X31</f>
        <v>4.4222493489583288</v>
      </c>
      <c r="AO31" s="11"/>
      <c r="AP31" s="11"/>
      <c r="AQ31" s="11"/>
      <c r="AR31" s="11"/>
      <c r="AS31" s="11"/>
      <c r="AT31" s="11"/>
      <c r="AU31" s="11"/>
      <c r="AV31" s="11"/>
    </row>
    <row r="32" spans="8:48" x14ac:dyDescent="0.2">
      <c r="I32">
        <f>'-1px'!W32</f>
        <v>3.6675781249999977</v>
      </c>
      <c r="J32">
        <f>'0px'!W32</f>
        <v>3.5856933593749973</v>
      </c>
      <c r="K32">
        <f>'1px'!W32</f>
        <v>3.482080078124997</v>
      </c>
      <c r="L32">
        <f>'2px'!W32</f>
        <v>3.6445312499999964</v>
      </c>
      <c r="M32">
        <f>'3px'!W32</f>
        <v>3.6091634114583284</v>
      </c>
      <c r="N32">
        <f>'4px'!W32</f>
        <v>3.0680664062499958</v>
      </c>
      <c r="O32">
        <f>'5px'!W32</f>
        <v>2.9369791666666631</v>
      </c>
      <c r="P32">
        <f>'6px'!W32</f>
        <v>3.125146484374997</v>
      </c>
      <c r="Q32">
        <f>'7px'!W32</f>
        <v>3.1156901041666627</v>
      </c>
      <c r="R32">
        <f>'8px'!W32</f>
        <v>4.7872395833333306</v>
      </c>
      <c r="Y32">
        <f>'-1px'!X32</f>
        <v>4.4797037760416636</v>
      </c>
      <c r="Z32">
        <f>'0px'!X32</f>
        <v>4.4362304687499954</v>
      </c>
      <c r="AA32">
        <f>'1px'!X32</f>
        <v>4.4455891927083302</v>
      </c>
      <c r="AB32">
        <f>'2px'!X32</f>
        <v>4.71678059895833</v>
      </c>
      <c r="AC32">
        <f>'3px'!X32</f>
        <v>4.497005208333329</v>
      </c>
      <c r="AD32">
        <f>'4px'!X32</f>
        <v>3.9540690104166623</v>
      </c>
      <c r="AE32">
        <f>'5px'!X32</f>
        <v>3.8183268229166623</v>
      </c>
      <c r="AF32">
        <f>'6px'!X32</f>
        <v>4.0071451822916631</v>
      </c>
      <c r="AG32">
        <f>'7px'!X32</f>
        <v>3.8421549479166628</v>
      </c>
      <c r="AH32">
        <f>'8px'!X32</f>
        <v>6.3990071614583286</v>
      </c>
      <c r="AO32" s="11"/>
      <c r="AP32" s="11"/>
      <c r="AQ32" s="11"/>
      <c r="AR32" s="11"/>
      <c r="AS32" s="11"/>
      <c r="AT32" s="11"/>
      <c r="AU32" s="11"/>
      <c r="AV32" s="11"/>
    </row>
    <row r="33" spans="5:48" x14ac:dyDescent="0.2">
      <c r="I33">
        <f>'-1px'!W33</f>
        <v>3.1179524739583289</v>
      </c>
      <c r="J33">
        <f>'0px'!W33</f>
        <v>4.7829264322916627</v>
      </c>
      <c r="K33" s="10">
        <f>'1px'!W33</f>
        <v>21.941731770833321</v>
      </c>
      <c r="L33" s="10">
        <f>'2px'!W33</f>
        <v>70.289127604166637</v>
      </c>
      <c r="M33" s="10">
        <f>'3px'!W33</f>
        <v>123.42698567708317</v>
      </c>
      <c r="N33" s="10">
        <f>'4px'!W33</f>
        <v>158.2876464843747</v>
      </c>
      <c r="O33" s="10">
        <f>'5px'!W33</f>
        <v>182.41178385416643</v>
      </c>
      <c r="P33" s="10">
        <f>'6px'!W33</f>
        <v>206.99355468749991</v>
      </c>
      <c r="Q33" s="10">
        <f>'7px'!W33</f>
        <v>232.30895182291641</v>
      </c>
      <c r="R33" s="10">
        <f>'8px'!W33</f>
        <v>235.18300781249962</v>
      </c>
      <c r="Y33">
        <f>'-1px'!X33</f>
        <v>3.8488281249999958</v>
      </c>
      <c r="Z33">
        <f>'0px'!X33</f>
        <v>6.3699544270833242</v>
      </c>
      <c r="AA33" s="10">
        <f>'1px'!X33</f>
        <v>24.824251302083315</v>
      </c>
      <c r="AB33" s="10">
        <f>'2px'!X33</f>
        <v>85.929020182291552</v>
      </c>
      <c r="AC33" s="10">
        <f>'3px'!X33</f>
        <v>154.44335937499983</v>
      </c>
      <c r="AD33" s="10">
        <f>'4px'!X33</f>
        <v>203.14977213541621</v>
      </c>
      <c r="AE33" s="10">
        <f>'5px'!X33</f>
        <v>248.21236979166633</v>
      </c>
      <c r="AF33" s="10">
        <f>'6px'!X33</f>
        <v>295.27664388020804</v>
      </c>
      <c r="AG33" s="10">
        <f>'7px'!X33</f>
        <v>343.43867187499973</v>
      </c>
      <c r="AH33" s="10">
        <f>'8px'!X33</f>
        <v>363.91538085937475</v>
      </c>
      <c r="AO33" s="11"/>
      <c r="AP33" s="11"/>
      <c r="AQ33" s="11"/>
      <c r="AR33" s="11"/>
      <c r="AS33" s="11"/>
      <c r="AT33" s="11"/>
      <c r="AU33" s="11"/>
      <c r="AV33" s="11"/>
    </row>
    <row r="34" spans="5:48" x14ac:dyDescent="0.2">
      <c r="I34">
        <f>'-1px'!W34</f>
        <v>232.20169270833313</v>
      </c>
      <c r="J34">
        <f>'0px'!W34</f>
        <v>234.68958333333293</v>
      </c>
      <c r="K34" s="14">
        <f>'1px'!W34</f>
        <v>178.97454427083318</v>
      </c>
      <c r="L34" s="14">
        <f>'2px'!W34</f>
        <v>119.69900716145817</v>
      </c>
      <c r="M34" s="14">
        <f>'3px'!W34</f>
        <v>104.16000976562501</v>
      </c>
      <c r="N34" s="14">
        <f>'4px'!W34</f>
        <v>61.265266927083282</v>
      </c>
      <c r="O34" s="14">
        <f>'5px'!W34</f>
        <v>13.695751953124983</v>
      </c>
      <c r="P34" s="14">
        <f>'6px'!W34</f>
        <v>12.582535807291647</v>
      </c>
      <c r="Q34" s="14">
        <f>'7px'!W34</f>
        <v>12.585156249999976</v>
      </c>
      <c r="R34" s="14">
        <f>'8px'!W34</f>
        <v>11.669759114583311</v>
      </c>
      <c r="Y34">
        <f>'-1px'!X34</f>
        <v>343.16145833333292</v>
      </c>
      <c r="Z34">
        <f>'0px'!X34</f>
        <v>361.62369791666634</v>
      </c>
      <c r="AA34" s="14">
        <f>'1px'!X34</f>
        <v>306.15027669270819</v>
      </c>
      <c r="AB34" s="14">
        <f>'2px'!X34</f>
        <v>223.25493164062482</v>
      </c>
      <c r="AC34" s="14">
        <f>'3px'!X34</f>
        <v>183.93364257812468</v>
      </c>
      <c r="AD34" s="14">
        <f>'4px'!X34</f>
        <v>115.31783854166649</v>
      </c>
      <c r="AE34" s="14">
        <f>'5px'!X34</f>
        <v>25.608463541666641</v>
      </c>
      <c r="AF34" s="14">
        <f>'6px'!X34</f>
        <v>21.593994140624979</v>
      </c>
      <c r="AG34" s="14">
        <f>'7px'!X34</f>
        <v>21.864225260416635</v>
      </c>
      <c r="AH34" s="14">
        <f>'8px'!X34</f>
        <v>18.173502604166639</v>
      </c>
      <c r="AO34" s="11"/>
      <c r="AP34" s="11"/>
      <c r="AQ34" s="11"/>
      <c r="AR34" s="11"/>
      <c r="AS34" s="11"/>
      <c r="AT34" s="11"/>
      <c r="AU34" s="11"/>
      <c r="AV34" s="11"/>
    </row>
    <row r="35" spans="5:48" x14ac:dyDescent="0.2">
      <c r="I35">
        <f>'-1px'!W35</f>
        <v>12.574804687499981</v>
      </c>
      <c r="J35">
        <f>'0px'!W35</f>
        <v>11.659847005208311</v>
      </c>
      <c r="K35" s="11">
        <f>'1px'!W35</f>
        <v>8.7948404947916519</v>
      </c>
      <c r="L35" s="11">
        <f>'2px'!W35</f>
        <v>7.5065104166666599</v>
      </c>
      <c r="M35" s="11">
        <f>'3px'!W35</f>
        <v>6.7551432291666602</v>
      </c>
      <c r="N35" s="11">
        <f>'4px'!W35</f>
        <v>7.5060709635416645</v>
      </c>
      <c r="O35" s="11">
        <f>'5px'!W35</f>
        <v>6.2543294270833298</v>
      </c>
      <c r="P35" s="11">
        <f>'6px'!W35</f>
        <v>5.3106445312499897</v>
      </c>
      <c r="Q35" s="11">
        <f>'7px'!W35</f>
        <v>4.6683105468749968</v>
      </c>
      <c r="R35" s="11">
        <f>'8px'!W35</f>
        <v>4.8530110677083282</v>
      </c>
      <c r="Y35">
        <f>'-1px'!X35</f>
        <v>21.78287760416665</v>
      </c>
      <c r="Z35">
        <f>'0px'!X35</f>
        <v>18.130013020833314</v>
      </c>
      <c r="AA35">
        <f>'1px'!X35</f>
        <v>13.613818359374983</v>
      </c>
      <c r="AB35">
        <f>'2px'!X35</f>
        <v>11.046435546874974</v>
      </c>
      <c r="AC35">
        <f>'3px'!X35</f>
        <v>10.03334960937498</v>
      </c>
      <c r="AD35">
        <f>'4px'!X35</f>
        <v>10.984944661458311</v>
      </c>
      <c r="AE35">
        <f>'5px'!X35</f>
        <v>10.175602213541648</v>
      </c>
      <c r="AF35">
        <f>'6px'!X35</f>
        <v>8.0727376302083211</v>
      </c>
      <c r="AG35">
        <f>'7px'!X35</f>
        <v>6.7839355468749947</v>
      </c>
      <c r="AH35">
        <f>'8px'!X35</f>
        <v>7.0032714843749968</v>
      </c>
      <c r="AO35" s="11">
        <f>((AA34/R79)-(K34/R67))</f>
        <v>-0.52413552673111496</v>
      </c>
      <c r="AP35" s="11">
        <f>((AB34/R79)-(L34/R67))</f>
        <v>2.8951054542131942</v>
      </c>
      <c r="AQ35" s="11">
        <f>((AC34/R79)-(M34/R67))</f>
        <v>0.7054207785087101</v>
      </c>
      <c r="AR35" s="11">
        <f>((AD34/R79)-(N34/R67))</f>
        <v>1.6659673420055654</v>
      </c>
      <c r="AS35" s="11">
        <f>((AE34/R79)-(O34/R67))</f>
        <v>0.34248503746345005</v>
      </c>
      <c r="AT35" s="11">
        <f>((AF34/R79)-(P34/R67))</f>
        <v>-2.4469613902177834E-2</v>
      </c>
      <c r="AU35" s="11">
        <f>((AG34/R79)-(Q34/R67))</f>
        <v>2.2145280934345202E-2</v>
      </c>
      <c r="AV35" s="11">
        <f>((AH34/R79)-(R34/R67))</f>
        <v>-0.34795685057814829</v>
      </c>
    </row>
    <row r="36" spans="5:48" x14ac:dyDescent="0.2">
      <c r="I36">
        <f>'-1px'!W36</f>
        <v>4.6690266927083295</v>
      </c>
      <c r="J36">
        <f>'0px'!W36</f>
        <v>4.8868489583333297</v>
      </c>
      <c r="K36">
        <f>'1px'!W36</f>
        <v>4.9250651041666629</v>
      </c>
      <c r="L36">
        <f>'2px'!W36</f>
        <v>4.6753092447916611</v>
      </c>
      <c r="M36">
        <f>'3px'!W36</f>
        <v>4.3463541666666652</v>
      </c>
      <c r="N36">
        <f>'4px'!W36</f>
        <v>4.20750325520833</v>
      </c>
      <c r="O36">
        <f>'5px'!W36</f>
        <v>4.1911295572916618</v>
      </c>
      <c r="P36">
        <f>'6px'!W36</f>
        <v>4.1574707031249964</v>
      </c>
      <c r="Q36">
        <f>'7px'!W36</f>
        <v>3.4756673177083299</v>
      </c>
      <c r="R36">
        <f>'8px'!W36</f>
        <v>3.5872884114583301</v>
      </c>
      <c r="Y36">
        <f>'-1px'!X36</f>
        <v>6.7904296874999943</v>
      </c>
      <c r="Z36">
        <f>'0px'!X36</f>
        <v>7.015413411458324</v>
      </c>
      <c r="AA36">
        <f>'1px'!X36</f>
        <v>6.4851399739583302</v>
      </c>
      <c r="AB36">
        <f>'2px'!X36</f>
        <v>6.5257324218749959</v>
      </c>
      <c r="AC36">
        <f>'3px'!X36</f>
        <v>6.2010579427083297</v>
      </c>
      <c r="AD36">
        <f>'4px'!X36</f>
        <v>5.8469238281249973</v>
      </c>
      <c r="AE36">
        <f>'5px'!X36</f>
        <v>5.5338216145833288</v>
      </c>
      <c r="AF36">
        <f>'6px'!X36</f>
        <v>5.7073242187499966</v>
      </c>
      <c r="AG36">
        <f>'7px'!X36</f>
        <v>4.7651529947916638</v>
      </c>
      <c r="AH36">
        <f>'8px'!X36</f>
        <v>4.9010904947916627</v>
      </c>
      <c r="AO36" s="11"/>
      <c r="AP36" s="11"/>
      <c r="AQ36" s="11"/>
      <c r="AR36" s="11"/>
      <c r="AS36" s="11"/>
      <c r="AT36" s="11"/>
      <c r="AU36" s="11"/>
      <c r="AV36" s="11"/>
    </row>
    <row r="37" spans="5:48" x14ac:dyDescent="0.2">
      <c r="I37">
        <f>'-1px'!W37</f>
        <v>3.4882812499999956</v>
      </c>
      <c r="J37">
        <f>'0px'!W37</f>
        <v>3.6002766927083298</v>
      </c>
      <c r="K37">
        <f>'1px'!W37</f>
        <v>3.5992838541666621</v>
      </c>
      <c r="L37">
        <f>'2px'!W37</f>
        <v>3.54783528645833</v>
      </c>
      <c r="M37">
        <f>'3px'!W37</f>
        <v>3.3486490885416642</v>
      </c>
      <c r="N37">
        <f>'4px'!W37</f>
        <v>3.4617350260416644</v>
      </c>
      <c r="O37">
        <f>'5px'!W37</f>
        <v>3.6018554687499957</v>
      </c>
      <c r="P37">
        <f>'6px'!W37</f>
        <v>3.4709147135416636</v>
      </c>
      <c r="Q37">
        <f>'7px'!W37</f>
        <v>2.989632161458331</v>
      </c>
      <c r="R37">
        <f>'8px'!W37</f>
        <v>3.0751953124999956</v>
      </c>
      <c r="Y37">
        <f>'-1px'!X37</f>
        <v>4.7587727864583282</v>
      </c>
      <c r="Z37">
        <f>'0px'!X37</f>
        <v>4.9075195312499948</v>
      </c>
      <c r="AA37">
        <f>'1px'!X37</f>
        <v>4.8333496093749941</v>
      </c>
      <c r="AB37">
        <f>'2px'!X37</f>
        <v>4.9904947916666638</v>
      </c>
      <c r="AC37">
        <f>'3px'!X37</f>
        <v>4.601009114583329</v>
      </c>
      <c r="AD37">
        <f>'4px'!X37</f>
        <v>4.6556803385416634</v>
      </c>
      <c r="AE37">
        <f>'5px'!X37</f>
        <v>4.7375162760416645</v>
      </c>
      <c r="AF37">
        <f>'6px'!X37</f>
        <v>4.7478352864583293</v>
      </c>
      <c r="AG37">
        <f>'7px'!X37</f>
        <v>3.9971191406249957</v>
      </c>
      <c r="AH37">
        <f>'8px'!X37</f>
        <v>4.1270182291666622</v>
      </c>
      <c r="AO37" s="11"/>
      <c r="AP37" s="11"/>
      <c r="AQ37" s="11"/>
      <c r="AR37" s="11"/>
      <c r="AS37" s="11"/>
      <c r="AT37" s="11"/>
      <c r="AU37" s="11"/>
      <c r="AV37" s="11"/>
    </row>
    <row r="38" spans="5:48" x14ac:dyDescent="0.2">
      <c r="I38">
        <f>'-1px'!W38</f>
        <v>2.9894205729166652</v>
      </c>
      <c r="J38">
        <f>'0px'!W38</f>
        <v>3.0786946614583299</v>
      </c>
      <c r="K38">
        <f>'1px'!W38</f>
        <v>3.1605957031249972</v>
      </c>
      <c r="L38">
        <f>'2px'!W38</f>
        <v>3.098046874999997</v>
      </c>
      <c r="M38">
        <f>'3px'!W38</f>
        <v>4.0636718749999963</v>
      </c>
      <c r="N38" s="10">
        <f>'4px'!W38</f>
        <v>21.063167317708327</v>
      </c>
      <c r="O38" s="10">
        <f>'5px'!W38</f>
        <v>72.30734049479149</v>
      </c>
      <c r="P38" s="10">
        <f>'6px'!W38</f>
        <v>130.48583984374957</v>
      </c>
      <c r="Q38" s="10">
        <f>'7px'!W38</f>
        <v>174.03165690104143</v>
      </c>
      <c r="R38" s="10">
        <f>'8px'!W38</f>
        <v>209.14140624999973</v>
      </c>
      <c r="S38" s="10">
        <f>K39</f>
        <v>246.42250976562474</v>
      </c>
      <c r="T38" s="10">
        <f t="shared" ref="T38:U39" si="0">L39</f>
        <v>285.13922526041631</v>
      </c>
      <c r="U38" s="10">
        <f t="shared" si="0"/>
        <v>299.92003580729119</v>
      </c>
      <c r="Y38">
        <f>'-1px'!X38</f>
        <v>3.9954427083333286</v>
      </c>
      <c r="Z38">
        <f>'0px'!X38</f>
        <v>4.1195638020833325</v>
      </c>
      <c r="AA38">
        <f>'1px'!X38</f>
        <v>4.1360026041666629</v>
      </c>
      <c r="AB38">
        <f>'2px'!X38</f>
        <v>4.2060546874999982</v>
      </c>
      <c r="AC38">
        <f>'3px'!X38</f>
        <v>5.2595377604166611</v>
      </c>
      <c r="AD38" s="10">
        <f>'4px'!X38</f>
        <v>21.422509765624977</v>
      </c>
      <c r="AE38" s="10">
        <f>'5px'!X38</f>
        <v>75.997167968749906</v>
      </c>
      <c r="AF38" s="10">
        <f>'6px'!X38</f>
        <v>137.3156249999997</v>
      </c>
      <c r="AG38" s="10">
        <f>'7px'!X38</f>
        <v>177.718245442708</v>
      </c>
      <c r="AH38" s="10">
        <f>'8px'!X38</f>
        <v>210.35214843749964</v>
      </c>
      <c r="AI38" s="10">
        <f t="shared" ref="AI38:AK39" si="1">AA39</f>
        <v>243.935530598958</v>
      </c>
      <c r="AJ38" s="10">
        <f t="shared" si="1"/>
        <v>280.52989908854124</v>
      </c>
      <c r="AK38" s="10">
        <f t="shared" si="1"/>
        <v>298.0826660156248</v>
      </c>
      <c r="AO38" s="11"/>
      <c r="AP38" s="11"/>
      <c r="AQ38" s="11"/>
      <c r="AR38" s="11"/>
      <c r="AS38" s="11"/>
      <c r="AT38" s="11"/>
      <c r="AU38" s="11"/>
      <c r="AV38" s="11"/>
    </row>
    <row r="39" spans="5:48" x14ac:dyDescent="0.2">
      <c r="I39">
        <f>'-1px'!W39</f>
        <v>174.02887369791623</v>
      </c>
      <c r="J39">
        <f>'0px'!W39</f>
        <v>209.09848632812472</v>
      </c>
      <c r="K39">
        <f>'1px'!W39</f>
        <v>246.42250976562474</v>
      </c>
      <c r="L39">
        <f>'2px'!W39</f>
        <v>285.13922526041631</v>
      </c>
      <c r="M39">
        <f>'3px'!W39</f>
        <v>299.92003580729119</v>
      </c>
      <c r="N39" s="14">
        <f>'4px'!W39</f>
        <v>241.40799153645813</v>
      </c>
      <c r="O39" s="14">
        <f>'5px'!W39</f>
        <v>175.0675130208331</v>
      </c>
      <c r="P39" s="14">
        <f>'6px'!W39</f>
        <v>138.57740885416644</v>
      </c>
      <c r="Q39" s="14">
        <f>'7px'!W39</f>
        <v>90.059814453124915</v>
      </c>
      <c r="R39" s="14">
        <f>'8px'!W39</f>
        <v>18.061751302083305</v>
      </c>
      <c r="S39" s="14">
        <f>K40</f>
        <v>16.139176432291645</v>
      </c>
      <c r="T39" s="14">
        <f t="shared" si="0"/>
        <v>16.981998697916644</v>
      </c>
      <c r="U39" s="14">
        <f t="shared" si="0"/>
        <v>14.760302734374966</v>
      </c>
      <c r="Y39">
        <f>'-1px'!X39</f>
        <v>177.72657877604132</v>
      </c>
      <c r="Z39">
        <f>'0px'!X39</f>
        <v>210.17804361979151</v>
      </c>
      <c r="AA39">
        <f>'1px'!X39</f>
        <v>243.935530598958</v>
      </c>
      <c r="AB39">
        <f>'2px'!X39</f>
        <v>280.52989908854124</v>
      </c>
      <c r="AC39">
        <f>'3px'!X39</f>
        <v>298.0826660156248</v>
      </c>
      <c r="AD39" s="14">
        <f>'4px'!X39</f>
        <v>246.29903971354148</v>
      </c>
      <c r="AE39" s="14">
        <f>'5px'!X39</f>
        <v>175.28859049479149</v>
      </c>
      <c r="AF39" s="14">
        <f>'6px'!X39</f>
        <v>150.5102213541665</v>
      </c>
      <c r="AG39" s="14">
        <f>'7px'!X39</f>
        <v>101.88997395833319</v>
      </c>
      <c r="AH39" s="14">
        <f>'8px'!X39</f>
        <v>21.444580078124968</v>
      </c>
      <c r="AI39" s="14">
        <f t="shared" si="1"/>
        <v>16.532926432291639</v>
      </c>
      <c r="AJ39" s="14">
        <f t="shared" si="1"/>
        <v>16.885319010416644</v>
      </c>
      <c r="AK39" s="14">
        <f t="shared" si="1"/>
        <v>15.665380859374988</v>
      </c>
      <c r="AO39" s="11"/>
      <c r="AP39" s="11"/>
      <c r="AQ39" s="11"/>
      <c r="AR39" s="11"/>
      <c r="AS39" s="11"/>
      <c r="AT39" s="11"/>
      <c r="AU39" s="11"/>
      <c r="AV39" s="11"/>
    </row>
    <row r="40" spans="5:48" x14ac:dyDescent="0.2">
      <c r="I40">
        <f>'-1px'!W40</f>
        <v>89.954931640624892</v>
      </c>
      <c r="J40">
        <f>'0px'!W40</f>
        <v>18.009537760416642</v>
      </c>
      <c r="K40">
        <f>'1px'!W40</f>
        <v>16.139176432291645</v>
      </c>
      <c r="L40">
        <f>'2px'!W40</f>
        <v>16.981998697916644</v>
      </c>
      <c r="M40">
        <f>'3px'!W40</f>
        <v>14.760302734374966</v>
      </c>
      <c r="N40" s="11">
        <f>'4px'!W40</f>
        <v>10.504524739583317</v>
      </c>
      <c r="O40" s="11">
        <f>'5px'!W40</f>
        <v>9.6281087239583147</v>
      </c>
      <c r="P40" s="11">
        <f>'6px'!W40</f>
        <v>8.8940592447916487</v>
      </c>
      <c r="Q40" s="11">
        <f>'7px'!W40</f>
        <v>7.2273925781249959</v>
      </c>
      <c r="R40" s="11">
        <f>'8px'!W40</f>
        <v>7.3313639322916462</v>
      </c>
      <c r="S40" s="11"/>
      <c r="T40" s="11"/>
      <c r="Y40">
        <f>'-1px'!X40</f>
        <v>101.34571940104152</v>
      </c>
      <c r="Z40">
        <f>'0px'!X40</f>
        <v>21.345035807291644</v>
      </c>
      <c r="AA40">
        <f>'1px'!X40</f>
        <v>16.532926432291639</v>
      </c>
      <c r="AB40">
        <f>'2px'!X40</f>
        <v>16.885319010416644</v>
      </c>
      <c r="AC40">
        <f>'3px'!X40</f>
        <v>15.665380859374988</v>
      </c>
      <c r="AD40">
        <f>'4px'!X40</f>
        <v>11.503987630208311</v>
      </c>
      <c r="AE40">
        <f>'5px'!X40</f>
        <v>9.4419759114583179</v>
      </c>
      <c r="AF40">
        <f>'6px'!X40</f>
        <v>8.6461100260416579</v>
      </c>
      <c r="AG40">
        <f>'7px'!X40</f>
        <v>9.6309733072916544</v>
      </c>
      <c r="AH40">
        <f>'8px'!X40</f>
        <v>9.1106445312499886</v>
      </c>
      <c r="AO40" s="11">
        <f>((AD39/S79)-(N39/S67))</f>
        <v>4.3936416410987391</v>
      </c>
      <c r="AP40" s="11">
        <f>((AE39/S79)-(O39/S67))</f>
        <v>2.3943645272510992</v>
      </c>
      <c r="AQ40" s="11">
        <f>((AF39/S79)-(P39/S67))</f>
        <v>4.6947762353419975</v>
      </c>
      <c r="AR40" s="11">
        <f>((AG39/S79)-(Q39/S67))</f>
        <v>4.0213570578629252</v>
      </c>
      <c r="AS40" s="11">
        <f>((AH39/S79)-(R39/S67))</f>
        <v>1.0470318822314724</v>
      </c>
      <c r="AT40" s="11">
        <f>((AI39/S79)-(S39/S67))</f>
        <v>0.30962983456783766</v>
      </c>
      <c r="AU40" s="11">
        <f>((AJ39/S79)-(T39/S67))</f>
        <v>0.20413456742130354</v>
      </c>
      <c r="AV40" s="11">
        <f>((AK39/S79)-(U39/S67))</f>
        <v>0.41293062278458237</v>
      </c>
    </row>
    <row r="41" spans="5:48" x14ac:dyDescent="0.2">
      <c r="I41">
        <f>'-1px'!W41</f>
        <v>7.2100423177083242</v>
      </c>
      <c r="J41">
        <f>'0px'!W41</f>
        <v>7.3101562499999986</v>
      </c>
      <c r="K41">
        <f>'1px'!W41</f>
        <v>6.3561848958333282</v>
      </c>
      <c r="L41">
        <f>'2px'!W41</f>
        <v>5.4665690104166629</v>
      </c>
      <c r="M41">
        <f>'3px'!W41</f>
        <v>5.3979003906249954</v>
      </c>
      <c r="N41">
        <f>'4px'!W41</f>
        <v>5.2300618489583295</v>
      </c>
      <c r="O41">
        <f>'5px'!W41</f>
        <v>5.1478678385416616</v>
      </c>
      <c r="P41">
        <f>'6px'!W41</f>
        <v>4.6619140624999975</v>
      </c>
      <c r="Q41">
        <f>'7px'!W41</f>
        <v>4.3567545572916613</v>
      </c>
      <c r="R41">
        <f>'8px'!W41</f>
        <v>4.3882161458333293</v>
      </c>
      <c r="Y41">
        <f>'-1px'!X41</f>
        <v>9.7832682291666551</v>
      </c>
      <c r="Z41">
        <f>'0px'!X41</f>
        <v>9.0950846354166561</v>
      </c>
      <c r="AA41">
        <f>'1px'!X41</f>
        <v>7.1971842447916616</v>
      </c>
      <c r="AB41">
        <f>'2px'!X41</f>
        <v>5.88889973958333</v>
      </c>
      <c r="AC41">
        <f>'3px'!X41</f>
        <v>6.0105794270833206</v>
      </c>
      <c r="AD41">
        <f>'4px'!X41</f>
        <v>5.9528808593749973</v>
      </c>
      <c r="AE41">
        <f>'5px'!X41</f>
        <v>5.7401529947916625</v>
      </c>
      <c r="AF41">
        <f>'6px'!X41</f>
        <v>5.3417805989583309</v>
      </c>
      <c r="AG41">
        <f>'7px'!X41</f>
        <v>5.2403808593749952</v>
      </c>
      <c r="AH41">
        <f>'8px'!X41</f>
        <v>5.0833821614583297</v>
      </c>
      <c r="AO41" s="11"/>
      <c r="AP41" s="11"/>
      <c r="AQ41" s="11"/>
      <c r="AR41" s="11"/>
      <c r="AS41" s="11"/>
      <c r="AT41" s="11"/>
      <c r="AU41" s="11"/>
      <c r="AV41" s="11"/>
    </row>
    <row r="42" spans="5:48" x14ac:dyDescent="0.2">
      <c r="I42">
        <f>'-1px'!W42</f>
        <v>4.3692545572916615</v>
      </c>
      <c r="J42">
        <f>'0px'!W42</f>
        <v>4.4090983072916616</v>
      </c>
      <c r="K42">
        <f>'1px'!W42</f>
        <v>4.4161458333333288</v>
      </c>
      <c r="L42">
        <f>'2px'!W42</f>
        <v>3.7712402343749956</v>
      </c>
      <c r="M42">
        <f>'3px'!W42</f>
        <v>3.7405761718749972</v>
      </c>
      <c r="N42">
        <f>'4px'!W42</f>
        <v>3.8727701822916649</v>
      </c>
      <c r="O42">
        <f>'5px'!W42</f>
        <v>3.77659505208333</v>
      </c>
      <c r="P42">
        <f>'6px'!W42</f>
        <v>3.5090169270833287</v>
      </c>
      <c r="Q42">
        <f>'7px'!W42</f>
        <v>3.5679524739583313</v>
      </c>
      <c r="R42">
        <f>'8px'!W42</f>
        <v>3.7671874999999972</v>
      </c>
      <c r="Y42">
        <f>'-1px'!X42</f>
        <v>5.260546874999994</v>
      </c>
      <c r="Z42">
        <f>'0px'!X42</f>
        <v>5.0984863281249959</v>
      </c>
      <c r="AA42">
        <f>'1px'!X42</f>
        <v>5.2029622395833295</v>
      </c>
      <c r="AB42">
        <f>'2px'!X42</f>
        <v>4.2336914062499966</v>
      </c>
      <c r="AC42">
        <f>'3px'!X42</f>
        <v>4.2337890624999961</v>
      </c>
      <c r="AD42">
        <f>'4px'!X42</f>
        <v>4.3398437499999982</v>
      </c>
      <c r="AE42">
        <f>'5px'!X42</f>
        <v>4.2368326822916629</v>
      </c>
      <c r="AF42">
        <f>'6px'!X42</f>
        <v>4.071435546874997</v>
      </c>
      <c r="AG42">
        <f>'7px'!X42</f>
        <v>4.1477376302083311</v>
      </c>
      <c r="AH42">
        <f>'8px'!X42</f>
        <v>4.3418945312499941</v>
      </c>
      <c r="AO42" s="11"/>
      <c r="AP42" s="11"/>
      <c r="AQ42" s="11"/>
      <c r="AR42" s="11"/>
      <c r="AS42" s="11"/>
      <c r="AT42" s="11"/>
      <c r="AU42" s="11"/>
      <c r="AV42" s="11"/>
    </row>
    <row r="43" spans="5:48" x14ac:dyDescent="0.2">
      <c r="I43">
        <f>'-1px'!W43</f>
        <v>3.578776041666663</v>
      </c>
      <c r="J43">
        <f>'0px'!W43</f>
        <v>3.7717285156249942</v>
      </c>
      <c r="K43">
        <f>'1px'!W43</f>
        <v>3.6565592447916648</v>
      </c>
      <c r="L43">
        <f>'2px'!W43</f>
        <v>3.1876302083333288</v>
      </c>
      <c r="M43">
        <f>'3px'!W43</f>
        <v>3.2997395833333298</v>
      </c>
      <c r="N43">
        <f>'4px'!W43</f>
        <v>3.3803710937499987</v>
      </c>
      <c r="O43">
        <f>'5px'!W43</f>
        <v>3.2452962239583285</v>
      </c>
      <c r="P43">
        <f>'6px'!W43</f>
        <v>3.8820638020833291</v>
      </c>
      <c r="Q43">
        <f>'7px'!W43</f>
        <v>19.587939453124989</v>
      </c>
      <c r="R43">
        <f>'8px'!W43</f>
        <v>65.990006510416549</v>
      </c>
      <c r="Y43">
        <f>'-1px'!X43</f>
        <v>4.1612304687499941</v>
      </c>
      <c r="Z43">
        <f>'0px'!X43</f>
        <v>4.3357421874999975</v>
      </c>
      <c r="AA43">
        <f>'1px'!X43</f>
        <v>4.2253092447916627</v>
      </c>
      <c r="AB43">
        <f>'2px'!X43</f>
        <v>3.5347005208333284</v>
      </c>
      <c r="AC43">
        <f>'3px'!X43</f>
        <v>3.5428222656249972</v>
      </c>
      <c r="AD43">
        <f>'4px'!X43</f>
        <v>3.7523925781249963</v>
      </c>
      <c r="AE43">
        <f>'5px'!X43</f>
        <v>3.6853027343749964</v>
      </c>
      <c r="AF43">
        <f>'6px'!X43</f>
        <v>4.0944173177083298</v>
      </c>
      <c r="AG43">
        <f>'7px'!X43</f>
        <v>20.171842447916653</v>
      </c>
      <c r="AH43">
        <f>'8px'!X43</f>
        <v>78.044645182291447</v>
      </c>
      <c r="AO43" s="11"/>
      <c r="AP43" s="11"/>
      <c r="AQ43" s="11"/>
      <c r="AR43" s="11"/>
      <c r="AS43" s="11"/>
      <c r="AT43" s="11"/>
      <c r="AU43" s="11"/>
      <c r="AV43" s="11"/>
    </row>
    <row r="44" spans="5:48" x14ac:dyDescent="0.2">
      <c r="I44" s="10">
        <f>'-1px'!W44</f>
        <v>19.586214192708304</v>
      </c>
      <c r="J44" s="10">
        <f>'0px'!W44</f>
        <v>65.976936848958303</v>
      </c>
      <c r="K44" s="10">
        <f>'1px'!W44</f>
        <v>119.43891601562487</v>
      </c>
      <c r="L44" s="10">
        <f>'2px'!W44</f>
        <v>155.67548828124964</v>
      </c>
      <c r="M44" s="10">
        <f>'3px'!W44</f>
        <v>174.62506510416625</v>
      </c>
      <c r="N44" s="10">
        <f>'4px'!W44</f>
        <v>193.02425130208292</v>
      </c>
      <c r="O44" s="10">
        <f>'5px'!W44</f>
        <v>212.91889648437478</v>
      </c>
      <c r="P44" s="10">
        <f>'6px'!W44</f>
        <v>215.44921874999977</v>
      </c>
      <c r="Q44">
        <f>'7px'!W44</f>
        <v>156.52908528645818</v>
      </c>
      <c r="R44">
        <f>'8px'!W44</f>
        <v>99.968261718749844</v>
      </c>
      <c r="Y44" s="10">
        <f>'-1px'!X44</f>
        <v>20.16108398437499</v>
      </c>
      <c r="Z44" s="10">
        <f>'0px'!X44</f>
        <v>78.067545572916544</v>
      </c>
      <c r="AA44" s="10">
        <f>'1px'!X44</f>
        <v>149.09210611979134</v>
      </c>
      <c r="AB44" s="10">
        <f>'2px'!X44</f>
        <v>205.13870442708304</v>
      </c>
      <c r="AC44" s="10">
        <f>'3px'!X44</f>
        <v>253.91801757812451</v>
      </c>
      <c r="AD44" s="10">
        <f>'4px'!X44</f>
        <v>304.56845703124969</v>
      </c>
      <c r="AE44" s="10">
        <f>'5px'!X44</f>
        <v>357.67827148437448</v>
      </c>
      <c r="AF44" s="10">
        <f>'6px'!X44</f>
        <v>391.10055338541633</v>
      </c>
      <c r="AG44">
        <f>'7px'!X44</f>
        <v>340.92356770833305</v>
      </c>
      <c r="AH44">
        <f>'8px'!X44</f>
        <v>235.45865885416637</v>
      </c>
      <c r="AO44" s="11"/>
      <c r="AP44" s="11"/>
      <c r="AQ44" s="11"/>
      <c r="AR44" s="11"/>
      <c r="AS44" s="11"/>
      <c r="AT44" s="11"/>
      <c r="AU44" s="11"/>
      <c r="AV44" s="11"/>
    </row>
    <row r="45" spans="5:48" x14ac:dyDescent="0.2">
      <c r="I45" s="14">
        <f>'-1px'!W45</f>
        <v>156.09630533854141</v>
      </c>
      <c r="J45" s="14">
        <f>'0px'!W45</f>
        <v>100.74055989583323</v>
      </c>
      <c r="K45" s="14">
        <f>'1px'!W45</f>
        <v>80.693652343749847</v>
      </c>
      <c r="L45" s="14">
        <f>'2px'!W45</f>
        <v>48.503776041666654</v>
      </c>
      <c r="M45" s="14">
        <f>'3px'!W45</f>
        <v>15.075732421874983</v>
      </c>
      <c r="N45" s="14">
        <f>'4px'!W45</f>
        <v>13.435416666666645</v>
      </c>
      <c r="O45" s="14">
        <f>'5px'!W45</f>
        <v>13.233349609374978</v>
      </c>
      <c r="P45" s="14">
        <f>'6px'!W45</f>
        <v>11.623942057291652</v>
      </c>
      <c r="Q45">
        <f>'7px'!W45</f>
        <v>8.8386393229166504</v>
      </c>
      <c r="R45">
        <f>'8px'!W45</f>
        <v>7.6050618489583313</v>
      </c>
      <c r="Y45" s="14">
        <f>'-1px'!X45</f>
        <v>340.26824544270818</v>
      </c>
      <c r="Z45" s="14">
        <f>'0px'!X45</f>
        <v>235.89135742187469</v>
      </c>
      <c r="AA45" s="14">
        <f>'1px'!X45</f>
        <v>199.04337565104146</v>
      </c>
      <c r="AB45" s="14">
        <f>'2px'!X45</f>
        <v>121.37998046874986</v>
      </c>
      <c r="AC45" s="14">
        <f>'3px'!X45</f>
        <v>25.773893229166639</v>
      </c>
      <c r="AD45" s="14">
        <f>'4px'!X45</f>
        <v>19.072802734374978</v>
      </c>
      <c r="AE45" s="14">
        <f>'5px'!X45</f>
        <v>19.976399739583307</v>
      </c>
      <c r="AF45" s="14">
        <f>'6px'!X45</f>
        <v>19.579980468749969</v>
      </c>
      <c r="AG45">
        <f>'7px'!X45</f>
        <v>14.057226562499974</v>
      </c>
      <c r="AH45">
        <f>'8px'!X45</f>
        <v>11.056315104166641</v>
      </c>
      <c r="AO45" s="11"/>
      <c r="AP45" s="11"/>
      <c r="AQ45" s="11"/>
      <c r="AR45" s="11"/>
      <c r="AS45" s="11"/>
      <c r="AT45" s="11"/>
      <c r="AU45" s="11"/>
      <c r="AV45" s="11"/>
    </row>
    <row r="46" spans="5:48" x14ac:dyDescent="0.2">
      <c r="I46">
        <f>'-1px'!W46</f>
        <v>8.8482259114583233</v>
      </c>
      <c r="J46">
        <f>'0px'!W46</f>
        <v>7.5480631510416556</v>
      </c>
      <c r="K46">
        <f>'1px'!W46</f>
        <v>7.1210937499999947</v>
      </c>
      <c r="L46">
        <f>'2px'!W46</f>
        <v>6.80587565104166</v>
      </c>
      <c r="M46">
        <f>'3px'!W46</f>
        <v>6.0713053385416629</v>
      </c>
      <c r="N46">
        <f>'4px'!W46</f>
        <v>5.5528645833333314</v>
      </c>
      <c r="O46">
        <f>'5px'!W46</f>
        <v>5.0600097656249954</v>
      </c>
      <c r="P46">
        <f>'6px'!W46</f>
        <v>5.1852539062499954</v>
      </c>
      <c r="Q46">
        <f>'7px'!W46</f>
        <v>4.98826497395833</v>
      </c>
      <c r="R46">
        <f>'8px'!W46</f>
        <v>4.6328450520833302</v>
      </c>
      <c r="Y46">
        <f>'-1px'!X46</f>
        <v>14.099690755208306</v>
      </c>
      <c r="Z46">
        <f>'0px'!X46</f>
        <v>11.017057291666651</v>
      </c>
      <c r="AA46">
        <f>'1px'!X46</f>
        <v>9.8246256510416377</v>
      </c>
      <c r="AB46">
        <f>'2px'!X46</f>
        <v>11.084602864583314</v>
      </c>
      <c r="AC46">
        <f>'3px'!X46</f>
        <v>9.9772949218749751</v>
      </c>
      <c r="AD46">
        <f>'4px'!X46</f>
        <v>8.5250325520833208</v>
      </c>
      <c r="AE46">
        <f>'5px'!X46</f>
        <v>7.3349121093749945</v>
      </c>
      <c r="AF46">
        <f>'6px'!X46</f>
        <v>7.3922851562499829</v>
      </c>
      <c r="AG46">
        <f>'7px'!X46</f>
        <v>6.8692708333333297</v>
      </c>
      <c r="AH46">
        <f>'8px'!X46</f>
        <v>6.6199869791666632</v>
      </c>
      <c r="AO46" s="11">
        <f>((Y45/T79)-(I45/T67))</f>
        <v>2.8676777710967869</v>
      </c>
      <c r="AP46" s="11">
        <f>((Z45/T79)-(J45/T67))</f>
        <v>4.52137199388428</v>
      </c>
      <c r="AQ46" s="11">
        <f>((AA45/T79)-(K45/T67))</f>
        <v>5.2762811266295273</v>
      </c>
      <c r="AR46" s="11">
        <f>((AB45/T79)-(L45/T67))</f>
        <v>3.4563994736674388</v>
      </c>
      <c r="AS46" s="11">
        <f>((AC45/T79)-(M45/T67))</f>
        <v>-0.88518937190307323</v>
      </c>
      <c r="AT46" s="11">
        <f>((AD45/T79)-(N45/T67))</f>
        <v>-1.4276895582250821</v>
      </c>
      <c r="AU46" s="11">
        <f>((AE45/T79)-(O45/T67))</f>
        <v>-1.2110615940770542</v>
      </c>
      <c r="AV46" s="11">
        <f>((AF45/T79)-(P45/T67))</f>
        <v>-0.73048647772529351</v>
      </c>
    </row>
    <row r="47" spans="5:48" x14ac:dyDescent="0.2">
      <c r="I47">
        <f>'-1px'!W47</f>
        <v>5.0141927083333293</v>
      </c>
      <c r="J47">
        <f>'0px'!W47</f>
        <v>4.6256184895833288</v>
      </c>
      <c r="K47">
        <f>'1px'!W47</f>
        <v>4.5575683593749954</v>
      </c>
      <c r="L47">
        <f>'2px'!W47</f>
        <v>4.5720703124999975</v>
      </c>
      <c r="M47">
        <f>'3px'!W47</f>
        <v>4.4197428385416631</v>
      </c>
      <c r="N47">
        <f>'4px'!W47</f>
        <v>4.3681477864583282</v>
      </c>
      <c r="O47">
        <f>'5px'!W47</f>
        <v>3.9033854166666644</v>
      </c>
      <c r="P47">
        <f>'6px'!W47</f>
        <v>3.8676106770833298</v>
      </c>
      <c r="Q47">
        <f>'7px'!W47</f>
        <v>3.885530598958332</v>
      </c>
      <c r="R47">
        <f>'8px'!W47</f>
        <v>3.7468098958333309</v>
      </c>
      <c r="S47" s="11"/>
      <c r="T47" s="11"/>
      <c r="Y47">
        <f>'-1px'!X47</f>
        <v>6.9005371093749917</v>
      </c>
      <c r="Z47">
        <f>'0px'!X47</f>
        <v>6.6214355468749959</v>
      </c>
      <c r="AA47">
        <f>'1px'!X47</f>
        <v>6.1980468749999957</v>
      </c>
      <c r="AB47">
        <f>'2px'!X47</f>
        <v>6.0105957031249959</v>
      </c>
      <c r="AC47">
        <f>'3px'!X47</f>
        <v>5.6166178385416625</v>
      </c>
      <c r="AD47">
        <f>'4px'!X47</f>
        <v>5.8814290364583295</v>
      </c>
      <c r="AE47">
        <f>'5px'!X47</f>
        <v>5.1018717447916639</v>
      </c>
      <c r="AF47">
        <f>'6px'!X47</f>
        <v>4.9976562499999977</v>
      </c>
      <c r="AG47">
        <f>'7px'!X47</f>
        <v>4.830908203124995</v>
      </c>
      <c r="AH47">
        <f>'8px'!X47</f>
        <v>4.8923990885416622</v>
      </c>
    </row>
    <row r="48" spans="5:48" x14ac:dyDescent="0.2">
      <c r="E48" s="11"/>
      <c r="F48" s="11"/>
      <c r="G48" s="11"/>
      <c r="H48" s="11"/>
      <c r="I48">
        <f>'-1px'!W48</f>
        <v>3.8954264322916643</v>
      </c>
      <c r="J48">
        <f>'0px'!W48</f>
        <v>3.7300944010416623</v>
      </c>
      <c r="K48">
        <f>'1px'!W48</f>
        <v>3.7852864583333314</v>
      </c>
      <c r="L48">
        <f>'2px'!W48</f>
        <v>3.8064453124999966</v>
      </c>
      <c r="M48">
        <f>'3px'!W48</f>
        <v>3.8953776041666628</v>
      </c>
      <c r="N48">
        <f>'4px'!W48</f>
        <v>3.7380045572916609</v>
      </c>
      <c r="O48">
        <f>'5px'!W48</f>
        <v>3.4449544270833306</v>
      </c>
      <c r="P48">
        <f>'6px'!W48</f>
        <v>3.3014160156249965</v>
      </c>
      <c r="Q48">
        <f>'7px'!W48</f>
        <v>3.4774902343749972</v>
      </c>
      <c r="R48">
        <f>'8px'!W48</f>
        <v>3.2822428385416629</v>
      </c>
      <c r="S48" s="11"/>
      <c r="T48" s="11"/>
      <c r="Y48">
        <f>'-1px'!X48</f>
        <v>4.8283854166666647</v>
      </c>
      <c r="Z48">
        <f>'0px'!X48</f>
        <v>4.8898925781249947</v>
      </c>
      <c r="AA48">
        <f>'1px'!X48</f>
        <v>4.5883789062499964</v>
      </c>
      <c r="AB48">
        <f>'2px'!X48</f>
        <v>4.6307128906249968</v>
      </c>
      <c r="AC48">
        <f>'3px'!X48</f>
        <v>4.8516927083333297</v>
      </c>
      <c r="AD48">
        <f>'4px'!X48</f>
        <v>4.8347981770833304</v>
      </c>
      <c r="AE48">
        <f>'5px'!X48</f>
        <v>4.3361002604166625</v>
      </c>
      <c r="AF48">
        <f>'6px'!X48</f>
        <v>4.2091634114583307</v>
      </c>
      <c r="AG48">
        <f>'7px'!X48</f>
        <v>4.2674641927083288</v>
      </c>
      <c r="AH48">
        <f>'8px'!X48</f>
        <v>4.1983398437499941</v>
      </c>
    </row>
    <row r="49" spans="5:34" x14ac:dyDescent="0.2">
      <c r="E49" s="11"/>
      <c r="F49" s="11"/>
      <c r="G49" s="11"/>
      <c r="H49" s="11"/>
      <c r="I49">
        <f>'-1px'!W49</f>
        <v>3.4814453124999973</v>
      </c>
      <c r="J49">
        <f>'0px'!W49</f>
        <v>3.2697102864583316</v>
      </c>
      <c r="K49">
        <f>'1px'!W49</f>
        <v>3.6318684895833302</v>
      </c>
      <c r="L49">
        <f>'2px'!W49</f>
        <v>13.45366210937498</v>
      </c>
      <c r="M49">
        <f>'3px'!W49</f>
        <v>45.521305338541637</v>
      </c>
      <c r="N49">
        <f>'4px'!W49</f>
        <v>87.582275390624872</v>
      </c>
      <c r="O49">
        <f>'5px'!W49</f>
        <v>133.3641601562498</v>
      </c>
      <c r="P49">
        <f>'6px'!W49</f>
        <v>178.51735026041644</v>
      </c>
      <c r="Q49">
        <f>'7px'!W49</f>
        <v>224.82721354166642</v>
      </c>
      <c r="R49">
        <f>'8px'!W49</f>
        <v>271.7484049479163</v>
      </c>
      <c r="S49" s="11"/>
      <c r="T49" s="11"/>
      <c r="Y49">
        <f>'-1px'!X49</f>
        <v>4.2750651041666625</v>
      </c>
      <c r="Z49">
        <f>'0px'!X49</f>
        <v>4.1363932291666643</v>
      </c>
      <c r="AA49">
        <f>'1px'!X49</f>
        <v>4.8396321614583302</v>
      </c>
      <c r="AB49">
        <f>'2px'!X49</f>
        <v>18.597249348958321</v>
      </c>
      <c r="AC49">
        <f>'3px'!X49</f>
        <v>58.278222656249945</v>
      </c>
      <c r="AD49">
        <f>'4px'!X49</f>
        <v>102.2830403645832</v>
      </c>
      <c r="AE49">
        <f>'5px'!X49</f>
        <v>143.53430989583291</v>
      </c>
      <c r="AF49">
        <f>'6px'!X49</f>
        <v>184.4652506510414</v>
      </c>
      <c r="AG49">
        <f>'7px'!X49</f>
        <v>226.00696614583302</v>
      </c>
      <c r="AH49">
        <f>'8px'!X49</f>
        <v>268.97189127604133</v>
      </c>
    </row>
    <row r="50" spans="5:34" x14ac:dyDescent="0.2">
      <c r="E50" s="11"/>
      <c r="F50" s="11"/>
      <c r="G50" s="11"/>
      <c r="H50" s="12" t="s">
        <v>28</v>
      </c>
      <c r="I50" s="12">
        <f>'-1px'!W50</f>
        <v>43.819670952690906</v>
      </c>
      <c r="J50" s="12">
        <f>'0px'!W50</f>
        <v>42.510226440429619</v>
      </c>
      <c r="K50" s="12">
        <f>'1px'!W50</f>
        <v>43.185097725509692</v>
      </c>
      <c r="L50" s="12">
        <f>'2px'!W50</f>
        <v>40.758663940429621</v>
      </c>
      <c r="M50" s="12">
        <f>'3px'!W50</f>
        <v>41.717631022135357</v>
      </c>
      <c r="N50" s="12">
        <f>'4px'!W50</f>
        <v>43.113271077473897</v>
      </c>
      <c r="O50" s="12">
        <f>'5px'!W50</f>
        <v>43.131032986111052</v>
      </c>
      <c r="P50" s="12">
        <f>'6px'!W50</f>
        <v>44.93196919759108</v>
      </c>
      <c r="Q50" s="12">
        <f>'7px'!W50</f>
        <v>45.633739556206535</v>
      </c>
      <c r="R50" s="12">
        <f>'8px'!W50</f>
        <v>45.770232137044204</v>
      </c>
      <c r="S50" s="11"/>
      <c r="T50" s="11"/>
      <c r="Y50" s="12">
        <f>'-1px'!X50</f>
        <v>61.651474338107583</v>
      </c>
      <c r="Z50" s="12">
        <f>'0px'!X50</f>
        <v>60.305089011767166</v>
      </c>
      <c r="AA50" s="12">
        <f>'1px'!X50</f>
        <v>61.431793342752584</v>
      </c>
      <c r="AB50" s="12">
        <f>'2px'!X50</f>
        <v>57.177799140082399</v>
      </c>
      <c r="AC50" s="12">
        <f>'3px'!X50</f>
        <v>57.49899698893222</v>
      </c>
      <c r="AD50" s="12">
        <f>'4px'!X50</f>
        <v>59.300094943576326</v>
      </c>
      <c r="AE50" s="12">
        <f>'5px'!X50</f>
        <v>58.276582166883614</v>
      </c>
      <c r="AF50" s="12">
        <f>'6px'!X50</f>
        <v>60.836131117078914</v>
      </c>
      <c r="AG50" s="12">
        <f>'7px'!X50</f>
        <v>62.339922417534659</v>
      </c>
      <c r="AH50" s="12">
        <f>'8px'!X50</f>
        <v>62.639988878038118</v>
      </c>
    </row>
    <row r="51" spans="5:34" x14ac:dyDescent="0.2">
      <c r="E51" s="11"/>
      <c r="F51" s="11"/>
      <c r="G51" s="11"/>
      <c r="H51" s="11"/>
      <c r="S51" s="11"/>
      <c r="T51" s="11"/>
    </row>
    <row r="52" spans="5:34" x14ac:dyDescent="0.2">
      <c r="E52" s="11"/>
      <c r="F52" s="11"/>
      <c r="G52" s="11"/>
      <c r="H52" s="11"/>
      <c r="S52" s="11"/>
      <c r="T52" s="11"/>
    </row>
    <row r="53" spans="5:34" x14ac:dyDescent="0.2">
      <c r="E53" s="11"/>
      <c r="F53" s="11"/>
      <c r="G53" s="11"/>
      <c r="H53" s="11"/>
      <c r="K53" s="11"/>
      <c r="L53" s="15"/>
      <c r="M53" s="11"/>
      <c r="N53" s="11"/>
    </row>
    <row r="55" spans="5:34" x14ac:dyDescent="0.2">
      <c r="K55" t="s">
        <v>72</v>
      </c>
    </row>
    <row r="56" spans="5:34" x14ac:dyDescent="0.2">
      <c r="L56" t="s">
        <v>50</v>
      </c>
      <c r="M56" t="s">
        <v>51</v>
      </c>
      <c r="N56" t="s">
        <v>52</v>
      </c>
      <c r="O56" t="s">
        <v>53</v>
      </c>
      <c r="P56" t="s">
        <v>54</v>
      </c>
      <c r="Q56" t="s">
        <v>55</v>
      </c>
      <c r="R56" t="s">
        <v>62</v>
      </c>
      <c r="S56" t="s">
        <v>57</v>
      </c>
      <c r="T56" t="s">
        <v>58</v>
      </c>
      <c r="Z56" t="s">
        <v>71</v>
      </c>
    </row>
    <row r="57" spans="5:34" x14ac:dyDescent="0.2">
      <c r="K57" s="2" t="s">
        <v>3</v>
      </c>
      <c r="L57" s="2">
        <v>4</v>
      </c>
      <c r="M57" s="2">
        <v>0</v>
      </c>
      <c r="N57" s="2">
        <v>-1.5</v>
      </c>
      <c r="O57" s="2">
        <v>-4.5</v>
      </c>
      <c r="P57" s="2">
        <v>0</v>
      </c>
      <c r="Q57" s="2">
        <v>3.5</v>
      </c>
      <c r="R57" s="2">
        <v>1.5</v>
      </c>
      <c r="S57" s="2">
        <v>-4</v>
      </c>
      <c r="T57" s="2">
        <v>-5</v>
      </c>
      <c r="U57" s="2" cm="1">
        <f t="array" ref="U57">SUM(ABS(L57:T57))</f>
        <v>24</v>
      </c>
      <c r="V57" s="2"/>
      <c r="W57" s="2"/>
      <c r="X57" s="2"/>
      <c r="Y57" s="2"/>
      <c r="Z57" s="13"/>
      <c r="AA57" s="13" t="s">
        <v>42</v>
      </c>
      <c r="AB57" s="13" t="s">
        <v>43</v>
      </c>
      <c r="AC57" s="13" t="s">
        <v>44</v>
      </c>
      <c r="AD57" s="13" t="s">
        <v>45</v>
      </c>
      <c r="AE57" s="13" t="s">
        <v>46</v>
      </c>
      <c r="AF57" s="13" t="s">
        <v>47</v>
      </c>
      <c r="AG57" s="13" t="s">
        <v>48</v>
      </c>
      <c r="AH57" s="13" t="s">
        <v>49</v>
      </c>
    </row>
    <row r="58" spans="5:34" x14ac:dyDescent="0.2">
      <c r="K58" t="s">
        <v>4</v>
      </c>
      <c r="L58">
        <v>4</v>
      </c>
      <c r="M58">
        <v>4.25</v>
      </c>
      <c r="N58">
        <v>-8.5</v>
      </c>
      <c r="O58">
        <v>1.5</v>
      </c>
      <c r="P58">
        <v>3</v>
      </c>
      <c r="Q58">
        <v>2</v>
      </c>
      <c r="R58">
        <v>2</v>
      </c>
      <c r="S58">
        <v>-5</v>
      </c>
      <c r="T58">
        <v>-3.5</v>
      </c>
      <c r="U58" s="2" cm="1">
        <f t="array" ref="U58">SUM(ABS(L58:T58))</f>
        <v>33.75</v>
      </c>
      <c r="Z58" s="13" t="s">
        <v>50</v>
      </c>
      <c r="AA58" s="13">
        <f t="shared" ref="AA58:AH58" si="2">AO3</f>
        <v>-0.71029502467103356</v>
      </c>
      <c r="AB58" s="13">
        <f t="shared" si="2"/>
        <v>-2.721094162453312</v>
      </c>
      <c r="AC58" s="13">
        <f t="shared" si="2"/>
        <v>-5.2973543976405111</v>
      </c>
      <c r="AD58" s="13">
        <f t="shared" si="2"/>
        <v>-3.6363473833963056</v>
      </c>
      <c r="AE58" s="13">
        <f t="shared" si="2"/>
        <v>0.73030900366513052</v>
      </c>
      <c r="AF58" s="13">
        <f t="shared" si="2"/>
        <v>-0.18975199500486362</v>
      </c>
      <c r="AG58" s="13">
        <f t="shared" si="2"/>
        <v>-0.37889324185753193</v>
      </c>
      <c r="AH58" s="13">
        <f t="shared" si="2"/>
        <v>-1.1173451840683883</v>
      </c>
    </row>
    <row r="59" spans="5:34" x14ac:dyDescent="0.2">
      <c r="K59" t="s">
        <v>7</v>
      </c>
      <c r="L59">
        <v>2</v>
      </c>
      <c r="M59">
        <v>4</v>
      </c>
      <c r="N59">
        <v>2</v>
      </c>
      <c r="O59">
        <v>2</v>
      </c>
      <c r="P59">
        <v>0</v>
      </c>
      <c r="Q59">
        <v>-6.5</v>
      </c>
      <c r="R59">
        <v>2.5</v>
      </c>
      <c r="S59">
        <v>4</v>
      </c>
      <c r="T59">
        <v>0</v>
      </c>
      <c r="U59" s="2" cm="1">
        <f t="array" ref="U59">SUM(ABS(L59:T59))</f>
        <v>23</v>
      </c>
      <c r="Z59" s="13" t="s">
        <v>51</v>
      </c>
      <c r="AA59" s="13">
        <f t="shared" ref="AA59:AH59" si="3">AO8</f>
        <v>-6.4848424642765679</v>
      </c>
      <c r="AB59" s="13">
        <f t="shared" si="3"/>
        <v>-0.14990575207057333</v>
      </c>
      <c r="AC59" s="13">
        <f t="shared" si="3"/>
        <v>-1.2695441229646605</v>
      </c>
      <c r="AD59" s="13">
        <f t="shared" si="3"/>
        <v>0.57089857383282272</v>
      </c>
      <c r="AE59" s="13">
        <f t="shared" si="3"/>
        <v>-1.7887660023273035</v>
      </c>
      <c r="AF59" s="13">
        <f t="shared" si="3"/>
        <v>-1.4271448141930425</v>
      </c>
      <c r="AG59" s="13">
        <f t="shared" si="3"/>
        <v>-1.8563915134705136</v>
      </c>
      <c r="AH59" s="13">
        <f t="shared" si="3"/>
        <v>-1.9101068293515744</v>
      </c>
    </row>
    <row r="60" spans="5:34" x14ac:dyDescent="0.2">
      <c r="K60" t="s">
        <v>8</v>
      </c>
      <c r="L60">
        <v>2.5</v>
      </c>
      <c r="M60">
        <v>2</v>
      </c>
      <c r="N60">
        <v>2</v>
      </c>
      <c r="O60">
        <v>1</v>
      </c>
      <c r="P60">
        <v>-3</v>
      </c>
      <c r="Q60">
        <v>6</v>
      </c>
      <c r="R60">
        <v>-4</v>
      </c>
      <c r="S60">
        <v>-6</v>
      </c>
      <c r="T60">
        <v>-6</v>
      </c>
      <c r="U60" s="2" cm="1">
        <f t="array" ref="U60">SUM(ABS(L60:T60))</f>
        <v>32.5</v>
      </c>
      <c r="Z60" s="13" t="s">
        <v>52</v>
      </c>
      <c r="AA60" s="13">
        <f t="shared" ref="AA60:AH60" si="4">AO12</f>
        <v>-5.5428185141598476</v>
      </c>
      <c r="AB60" s="13">
        <f t="shared" si="4"/>
        <v>-2.9605751143753807</v>
      </c>
      <c r="AC60" s="13">
        <f t="shared" si="4"/>
        <v>-2.9894236449826437</v>
      </c>
      <c r="AD60" s="13">
        <f t="shared" si="4"/>
        <v>-3.4540580218731218</v>
      </c>
      <c r="AE60" s="13">
        <f t="shared" si="4"/>
        <v>-1.1413391371748332</v>
      </c>
      <c r="AF60" s="13">
        <f t="shared" si="4"/>
        <v>-0.86634309541364551</v>
      </c>
      <c r="AG60" s="13">
        <f t="shared" si="4"/>
        <v>-0.45644170873034096</v>
      </c>
      <c r="AH60" s="13">
        <f t="shared" si="4"/>
        <v>-0.56494938180580556</v>
      </c>
    </row>
    <row r="61" spans="5:34" x14ac:dyDescent="0.2">
      <c r="K61" t="s">
        <v>9</v>
      </c>
      <c r="L61">
        <v>-1.5</v>
      </c>
      <c r="M61">
        <v>-4.5</v>
      </c>
      <c r="N61">
        <v>-3</v>
      </c>
      <c r="O61">
        <v>6</v>
      </c>
      <c r="P61">
        <v>-1.5</v>
      </c>
      <c r="Q61">
        <v>-3</v>
      </c>
      <c r="R61">
        <v>-1.5</v>
      </c>
      <c r="S61">
        <v>9</v>
      </c>
      <c r="T61">
        <v>1.5</v>
      </c>
      <c r="U61" s="2" cm="1">
        <f t="array" ref="U61">SUM(ABS(L61:T61))</f>
        <v>31.5</v>
      </c>
      <c r="Z61" s="13" t="s">
        <v>53</v>
      </c>
      <c r="AA61" s="13">
        <f t="shared" ref="AA61:AH61" si="5">AO19</f>
        <v>2.5221597738199364</v>
      </c>
      <c r="AB61" s="13">
        <f t="shared" si="5"/>
        <v>2.1944511217948772</v>
      </c>
      <c r="AC61" s="13">
        <f t="shared" si="5"/>
        <v>-0.49030448717947905</v>
      </c>
      <c r="AD61" s="13">
        <f t="shared" si="5"/>
        <v>-1.6542606048465416</v>
      </c>
      <c r="AE61" s="13">
        <f t="shared" si="5"/>
        <v>1.040316020785248E-2</v>
      </c>
      <c r="AF61" s="13">
        <f t="shared" si="5"/>
        <v>1.0900850451631694E-2</v>
      </c>
      <c r="AG61" s="13">
        <f t="shared" si="5"/>
        <v>0.45791061152389201</v>
      </c>
      <c r="AH61" s="13">
        <f t="shared" si="5"/>
        <v>-0.15933129370629251</v>
      </c>
    </row>
    <row r="62" spans="5:34" x14ac:dyDescent="0.2">
      <c r="K62" t="s">
        <v>10</v>
      </c>
      <c r="L62">
        <v>-6</v>
      </c>
      <c r="M62">
        <v>-1</v>
      </c>
      <c r="N62">
        <v>5.5</v>
      </c>
      <c r="O62">
        <v>-7.5</v>
      </c>
      <c r="P62">
        <v>3</v>
      </c>
      <c r="Q62">
        <v>4.5</v>
      </c>
      <c r="R62">
        <v>-7.5</v>
      </c>
      <c r="S62">
        <v>3</v>
      </c>
      <c r="T62">
        <v>6</v>
      </c>
      <c r="U62" s="2" cm="1">
        <f t="array" ref="U62">SUM(ABS(L62:T62))</f>
        <v>44</v>
      </c>
      <c r="Z62" s="13" t="s">
        <v>54</v>
      </c>
      <c r="AA62" s="13">
        <f t="shared" ref="AA62:AH62" si="6">AO24</f>
        <v>-8.3699564766065748</v>
      </c>
      <c r="AB62" s="13">
        <f t="shared" si="6"/>
        <v>-3.4623805763994611</v>
      </c>
      <c r="AC62" s="13">
        <f t="shared" si="6"/>
        <v>-3.6985629025546771</v>
      </c>
      <c r="AD62" s="13">
        <f t="shared" si="6"/>
        <v>-4.945877603035898</v>
      </c>
      <c r="AE62" s="13">
        <f t="shared" si="6"/>
        <v>-1.7074333805995794</v>
      </c>
      <c r="AF62" s="13">
        <f t="shared" si="6"/>
        <v>-1.0617915716818604</v>
      </c>
      <c r="AG62" s="13">
        <f t="shared" si="6"/>
        <v>-1.2331575125063337</v>
      </c>
      <c r="AH62" s="13">
        <f t="shared" si="6"/>
        <v>-1.2629821044109133</v>
      </c>
    </row>
    <row r="63" spans="5:34" x14ac:dyDescent="0.2">
      <c r="K63" t="s">
        <v>11</v>
      </c>
      <c r="L63">
        <v>2</v>
      </c>
      <c r="M63">
        <v>2</v>
      </c>
      <c r="N63">
        <v>0</v>
      </c>
      <c r="O63">
        <v>-2</v>
      </c>
      <c r="P63">
        <v>2</v>
      </c>
      <c r="Q63">
        <v>0</v>
      </c>
      <c r="R63">
        <v>0</v>
      </c>
      <c r="S63">
        <v>-2</v>
      </c>
      <c r="T63">
        <v>-2</v>
      </c>
      <c r="U63" s="2" cm="1">
        <f t="array" ref="U63">SUM(ABS(L63:T63))</f>
        <v>12</v>
      </c>
      <c r="V63" s="11" t="s">
        <v>67</v>
      </c>
      <c r="Z63" s="13" t="s">
        <v>55</v>
      </c>
      <c r="AA63" s="13">
        <f t="shared" ref="AA63:AH63" si="7">AO30</f>
        <v>-4.1471888771702368</v>
      </c>
      <c r="AB63" s="13">
        <f t="shared" si="7"/>
        <v>-1.8264031479066816</v>
      </c>
      <c r="AC63" s="13">
        <f t="shared" si="7"/>
        <v>-1.6435975078062661</v>
      </c>
      <c r="AD63" s="13">
        <f t="shared" si="7"/>
        <v>-1.9007194330487529</v>
      </c>
      <c r="AE63" s="13">
        <f t="shared" si="7"/>
        <v>-0.78853014411151978</v>
      </c>
      <c r="AF63" s="13">
        <f t="shared" si="7"/>
        <v>-0.48329614454612768</v>
      </c>
      <c r="AG63" s="13">
        <f t="shared" si="7"/>
        <v>-0.75045108381222603</v>
      </c>
      <c r="AH63" s="13">
        <f t="shared" si="7"/>
        <v>-0.75855091239259265</v>
      </c>
    </row>
    <row r="64" spans="5:34" x14ac:dyDescent="0.2">
      <c r="K64" t="s">
        <v>12</v>
      </c>
      <c r="L64">
        <v>2</v>
      </c>
      <c r="M64">
        <v>2.5</v>
      </c>
      <c r="N64">
        <v>-2.5</v>
      </c>
      <c r="O64">
        <v>-7.5</v>
      </c>
      <c r="P64" s="16">
        <v>0.5</v>
      </c>
      <c r="Q64">
        <v>4.5</v>
      </c>
      <c r="R64">
        <v>-3</v>
      </c>
      <c r="S64">
        <v>-1.5</v>
      </c>
      <c r="T64">
        <v>1.5</v>
      </c>
      <c r="U64" s="2" cm="1">
        <f t="array" ref="U64">SUM(ABS(L64:T64))</f>
        <v>25.5</v>
      </c>
      <c r="Z64" s="13" t="s">
        <v>56</v>
      </c>
      <c r="AA64" s="13">
        <f t="shared" ref="AA64:AH64" si="8">AO35</f>
        <v>-0.52413552673111496</v>
      </c>
      <c r="AB64" s="13">
        <f t="shared" si="8"/>
        <v>2.8951054542131942</v>
      </c>
      <c r="AC64" s="13">
        <f t="shared" si="8"/>
        <v>0.7054207785087101</v>
      </c>
      <c r="AD64" s="13">
        <f t="shared" si="8"/>
        <v>1.6659673420055654</v>
      </c>
      <c r="AE64" s="13">
        <f t="shared" si="8"/>
        <v>0.34248503746345005</v>
      </c>
      <c r="AF64" s="13">
        <f t="shared" si="8"/>
        <v>-2.4469613902177834E-2</v>
      </c>
      <c r="AG64" s="13">
        <f t="shared" si="8"/>
        <v>2.2145280934345202E-2</v>
      </c>
      <c r="AH64" s="13">
        <f t="shared" si="8"/>
        <v>-0.34795685057814829</v>
      </c>
    </row>
    <row r="65" spans="11:34" x14ac:dyDescent="0.2">
      <c r="K65" t="s">
        <v>13</v>
      </c>
      <c r="L65">
        <v>2</v>
      </c>
      <c r="M65">
        <v>-2</v>
      </c>
      <c r="N65">
        <v>2</v>
      </c>
      <c r="O65">
        <v>2</v>
      </c>
      <c r="P65">
        <v>-2.5</v>
      </c>
      <c r="Q65">
        <v>-5</v>
      </c>
      <c r="R65">
        <v>1</v>
      </c>
      <c r="S65">
        <v>2</v>
      </c>
      <c r="T65">
        <v>-2</v>
      </c>
      <c r="U65" s="2" cm="1">
        <f t="array" ref="U65">SUM(ABS(L65:T65))</f>
        <v>20.5</v>
      </c>
      <c r="Z65" s="13" t="s">
        <v>57</v>
      </c>
      <c r="AA65" s="13">
        <f t="shared" ref="AA65:AH65" si="9">AO40</f>
        <v>4.3936416410987391</v>
      </c>
      <c r="AB65" s="13">
        <f t="shared" si="9"/>
        <v>2.3943645272510992</v>
      </c>
      <c r="AC65" s="13">
        <f t="shared" si="9"/>
        <v>4.6947762353419975</v>
      </c>
      <c r="AD65" s="13">
        <f t="shared" si="9"/>
        <v>4.0213570578629252</v>
      </c>
      <c r="AE65" s="13">
        <f t="shared" si="9"/>
        <v>1.0470318822314724</v>
      </c>
      <c r="AF65" s="13">
        <f t="shared" si="9"/>
        <v>0.30962983456783766</v>
      </c>
      <c r="AG65" s="13">
        <f t="shared" si="9"/>
        <v>0.20413456742130354</v>
      </c>
      <c r="AH65" s="13">
        <f t="shared" si="9"/>
        <v>0.41293062278458237</v>
      </c>
    </row>
    <row r="66" spans="11:34" x14ac:dyDescent="0.2">
      <c r="K66" t="s">
        <v>14</v>
      </c>
      <c r="L66">
        <v>-1</v>
      </c>
      <c r="M66">
        <v>-2</v>
      </c>
      <c r="N66">
        <v>-2</v>
      </c>
      <c r="O66">
        <v>5</v>
      </c>
      <c r="P66">
        <v>-8</v>
      </c>
      <c r="Q66">
        <v>0.5</v>
      </c>
      <c r="R66">
        <v>10</v>
      </c>
      <c r="S66">
        <v>-8</v>
      </c>
      <c r="T66">
        <v>-2</v>
      </c>
      <c r="U66" s="2" cm="1">
        <f t="array" ref="U66">SUM(ABS(L66:T66))</f>
        <v>38.5</v>
      </c>
      <c r="Z66" s="13" t="s">
        <v>58</v>
      </c>
      <c r="AA66" s="13">
        <f t="shared" ref="AA66:AH66" si="10">AO46</f>
        <v>2.8676777710967869</v>
      </c>
      <c r="AB66" s="13">
        <f t="shared" si="10"/>
        <v>4.52137199388428</v>
      </c>
      <c r="AC66" s="13">
        <f t="shared" si="10"/>
        <v>5.2762811266295273</v>
      </c>
      <c r="AD66" s="13">
        <f t="shared" si="10"/>
        <v>3.4563994736674388</v>
      </c>
      <c r="AE66" s="13">
        <f t="shared" si="10"/>
        <v>-0.88518937190307323</v>
      </c>
      <c r="AF66" s="13">
        <f t="shared" si="10"/>
        <v>-1.4276895582250821</v>
      </c>
      <c r="AG66" s="13">
        <f t="shared" si="10"/>
        <v>-1.2110615940770542</v>
      </c>
      <c r="AH66" s="13">
        <f t="shared" si="10"/>
        <v>-0.73048647772529351</v>
      </c>
    </row>
    <row r="67" spans="11:34" x14ac:dyDescent="0.2">
      <c r="K67" s="8" t="s">
        <v>63</v>
      </c>
      <c r="L67" s="8" cm="1">
        <f t="array" ref="L67">AVERAGE(ABS(L57:L66))</f>
        <v>2.7</v>
      </c>
      <c r="M67" s="8" cm="1">
        <f t="array" ref="M67">AVERAGE(ABS(M57:M66))</f>
        <v>2.4249999999999998</v>
      </c>
      <c r="N67" s="8" cm="1">
        <f t="array" ref="N67">AVERAGE(ABS(N57:N66))</f>
        <v>2.9</v>
      </c>
      <c r="O67" s="8" cm="1">
        <f t="array" ref="O67">AVERAGE(ABS(O57:O66))</f>
        <v>3.9</v>
      </c>
      <c r="P67" s="8" cm="1">
        <f t="array" ref="P67">AVERAGE(ABS(P57:P66))</f>
        <v>2.35</v>
      </c>
      <c r="Q67" s="8" cm="1">
        <f t="array" ref="Q67">AVERAGE(ABS(Q57:Q66))</f>
        <v>3.55</v>
      </c>
      <c r="R67" s="8" cm="1">
        <f t="array" ref="R67">AVERAGE(ABS(R57:R66))</f>
        <v>3.3</v>
      </c>
      <c r="S67" s="8" cm="1">
        <f t="array" ref="S67">AVERAGE(ABS(S57:S66))</f>
        <v>4.45</v>
      </c>
      <c r="T67" s="8" cm="1">
        <f t="array" ref="T67">AVERAGE(ABS(T57:T66))</f>
        <v>2.95</v>
      </c>
      <c r="U67" s="2" cm="1">
        <f t="array" ref="U67">SUM(ABS(L67:T67))</f>
        <v>28.524999999999999</v>
      </c>
    </row>
    <row r="68" spans="11:34" x14ac:dyDescent="0.2">
      <c r="U68" s="2"/>
    </row>
    <row r="69" spans="11:34" x14ac:dyDescent="0.2">
      <c r="K69" t="s">
        <v>15</v>
      </c>
      <c r="L69">
        <v>-6.5</v>
      </c>
      <c r="M69">
        <v>7.5</v>
      </c>
      <c r="N69">
        <v>-3</v>
      </c>
      <c r="O69">
        <v>5.5</v>
      </c>
      <c r="P69">
        <v>-5.5</v>
      </c>
      <c r="Q69">
        <v>5.5</v>
      </c>
      <c r="R69">
        <v>-9</v>
      </c>
      <c r="S69">
        <v>0</v>
      </c>
      <c r="T69">
        <v>9</v>
      </c>
      <c r="U69" s="2" cm="1">
        <f t="array" ref="U69">SUM(ABS(L69:T69))</f>
        <v>51.5</v>
      </c>
    </row>
    <row r="70" spans="11:34" x14ac:dyDescent="0.2">
      <c r="K70" t="s">
        <v>16</v>
      </c>
      <c r="L70">
        <v>4</v>
      </c>
      <c r="M70">
        <v>8</v>
      </c>
      <c r="N70">
        <v>6.5</v>
      </c>
      <c r="O70">
        <v>-5</v>
      </c>
      <c r="P70">
        <v>2</v>
      </c>
      <c r="Q70">
        <v>8</v>
      </c>
      <c r="R70">
        <v>-11.5</v>
      </c>
      <c r="S70">
        <v>0</v>
      </c>
      <c r="T70">
        <v>0</v>
      </c>
      <c r="U70" s="2" cm="1">
        <f t="array" ref="U70">SUM(ABS(L70:T70))</f>
        <v>45</v>
      </c>
    </row>
    <row r="71" spans="11:34" x14ac:dyDescent="0.2">
      <c r="K71" t="s">
        <v>17</v>
      </c>
      <c r="L71">
        <v>0</v>
      </c>
      <c r="M71">
        <v>0</v>
      </c>
      <c r="N71">
        <v>5</v>
      </c>
      <c r="O71">
        <v>-6.5</v>
      </c>
      <c r="P71">
        <v>9</v>
      </c>
      <c r="Q71">
        <v>0</v>
      </c>
      <c r="R71">
        <v>0</v>
      </c>
      <c r="S71">
        <v>0</v>
      </c>
      <c r="T71">
        <v>-2.5</v>
      </c>
      <c r="U71" s="2" cm="1">
        <f t="array" ref="U71">SUM(ABS(L71:T71))</f>
        <v>23</v>
      </c>
    </row>
    <row r="72" spans="11:34" x14ac:dyDescent="0.2">
      <c r="K72" t="s">
        <v>18</v>
      </c>
      <c r="L72">
        <v>0</v>
      </c>
      <c r="M72">
        <v>10</v>
      </c>
      <c r="N72">
        <v>-8</v>
      </c>
      <c r="O72">
        <v>2</v>
      </c>
      <c r="P72">
        <v>-2</v>
      </c>
      <c r="Q72">
        <v>-3.5</v>
      </c>
      <c r="R72">
        <v>5.5</v>
      </c>
      <c r="S72">
        <v>3</v>
      </c>
      <c r="T72">
        <v>-8.5</v>
      </c>
      <c r="U72" s="2" cm="1">
        <f t="array" ref="U72">SUM(ABS(L72:T72))</f>
        <v>42.5</v>
      </c>
    </row>
    <row r="73" spans="11:34" x14ac:dyDescent="0.2">
      <c r="K73" t="s">
        <v>19</v>
      </c>
      <c r="L73">
        <v>0</v>
      </c>
      <c r="M73">
        <v>6</v>
      </c>
      <c r="N73">
        <v>0</v>
      </c>
      <c r="O73">
        <v>-10.5</v>
      </c>
      <c r="P73">
        <v>10.5</v>
      </c>
      <c r="Q73">
        <v>-8</v>
      </c>
      <c r="R73">
        <v>4</v>
      </c>
      <c r="S73">
        <v>2.5</v>
      </c>
      <c r="T73">
        <v>-9</v>
      </c>
      <c r="U73" s="2" cm="1">
        <f t="array" ref="U73">SUM(ABS(L73:T73))</f>
        <v>50.5</v>
      </c>
    </row>
    <row r="74" spans="11:34" x14ac:dyDescent="0.2">
      <c r="K74" t="s">
        <v>5</v>
      </c>
      <c r="L74">
        <v>-2.5</v>
      </c>
      <c r="M74">
        <v>7</v>
      </c>
      <c r="N74">
        <v>-10.5</v>
      </c>
      <c r="O74">
        <v>8</v>
      </c>
      <c r="P74">
        <v>0</v>
      </c>
      <c r="Q74">
        <v>-10.5</v>
      </c>
      <c r="R74">
        <v>0</v>
      </c>
      <c r="S74">
        <v>10.5</v>
      </c>
      <c r="T74">
        <v>-9</v>
      </c>
      <c r="U74" s="2" cm="1">
        <f t="array" ref="U74">SUM(ABS(L74:T74))</f>
        <v>58</v>
      </c>
    </row>
    <row r="75" spans="11:34" x14ac:dyDescent="0.2">
      <c r="K75" t="s">
        <v>20</v>
      </c>
      <c r="L75">
        <v>-5.5</v>
      </c>
      <c r="M75">
        <v>0</v>
      </c>
      <c r="N75">
        <v>7</v>
      </c>
      <c r="O75">
        <v>-7</v>
      </c>
      <c r="P75">
        <v>7</v>
      </c>
      <c r="Q75">
        <v>-10.5</v>
      </c>
      <c r="R75">
        <v>1.5</v>
      </c>
      <c r="S75">
        <v>0</v>
      </c>
      <c r="T75">
        <v>5</v>
      </c>
      <c r="U75" s="2" cm="1">
        <f t="array" ref="U75">SUM(ABS(L75:T75))</f>
        <v>43.5</v>
      </c>
    </row>
    <row r="76" spans="11:34" x14ac:dyDescent="0.2">
      <c r="K76" t="s">
        <v>21</v>
      </c>
      <c r="L76">
        <v>3.5</v>
      </c>
      <c r="M76">
        <v>4</v>
      </c>
      <c r="N76">
        <v>-5.5</v>
      </c>
      <c r="O76">
        <v>9</v>
      </c>
      <c r="P76">
        <v>-7.5</v>
      </c>
      <c r="Q76">
        <v>-1.5</v>
      </c>
      <c r="R76">
        <v>6.5</v>
      </c>
      <c r="S76">
        <v>-7.5</v>
      </c>
      <c r="T76">
        <v>10</v>
      </c>
      <c r="U76" s="2" cm="1">
        <f t="array" ref="U76">SUM(ABS(L76:T76))</f>
        <v>55</v>
      </c>
    </row>
    <row r="77" spans="11:34" x14ac:dyDescent="0.2">
      <c r="K77" t="s">
        <v>22</v>
      </c>
      <c r="L77">
        <v>8</v>
      </c>
      <c r="M77">
        <v>-10</v>
      </c>
      <c r="N77">
        <v>-0.5</v>
      </c>
      <c r="O77">
        <v>0</v>
      </c>
      <c r="P77">
        <v>2</v>
      </c>
      <c r="Q77">
        <v>2</v>
      </c>
      <c r="R77">
        <v>-7.5</v>
      </c>
      <c r="S77">
        <v>10.5</v>
      </c>
      <c r="T77">
        <v>-8</v>
      </c>
      <c r="U77" s="2" cm="1">
        <f t="array" ref="U77">SUM(ABS(L77:T77))</f>
        <v>48.5</v>
      </c>
    </row>
    <row r="78" spans="11:34" x14ac:dyDescent="0.2">
      <c r="K78" t="s">
        <v>23</v>
      </c>
      <c r="L78">
        <v>8</v>
      </c>
      <c r="M78">
        <v>-11.5</v>
      </c>
      <c r="N78">
        <v>1.5</v>
      </c>
      <c r="O78">
        <v>-1.5</v>
      </c>
      <c r="P78">
        <v>3.5</v>
      </c>
      <c r="Q78">
        <v>-3.5</v>
      </c>
      <c r="R78">
        <v>11.5</v>
      </c>
      <c r="S78">
        <v>-8</v>
      </c>
      <c r="T78">
        <v>0</v>
      </c>
      <c r="U78" s="2" cm="1">
        <f t="array" ref="U78">SUM(ABS(L78:T78))</f>
        <v>49</v>
      </c>
    </row>
    <row r="79" spans="11:34" x14ac:dyDescent="0.2">
      <c r="K79" s="8" t="s">
        <v>64</v>
      </c>
      <c r="L79" s="8" cm="1">
        <f t="array" ref="L79">AVERAGE(ABS(L69:L78))</f>
        <v>3.8</v>
      </c>
      <c r="M79" s="8" cm="1">
        <f t="array" ref="M79">AVERAGE(ABS(M69:M78))</f>
        <v>6.4</v>
      </c>
      <c r="N79" s="8" cm="1">
        <f t="array" ref="N79">AVERAGE(ABS(N69:N78))</f>
        <v>4.75</v>
      </c>
      <c r="O79" s="8" cm="1">
        <f t="array" ref="O79">AVERAGE(ABS(O69:O78))</f>
        <v>5.5</v>
      </c>
      <c r="P79" s="8" cm="1">
        <f t="array" ref="P79">AVERAGE(ABS(P69:P78))</f>
        <v>4.9000000000000004</v>
      </c>
      <c r="Q79" s="8" cm="1">
        <f t="array" ref="Q79">AVERAGE(ABS(Q69:Q78))</f>
        <v>5.3</v>
      </c>
      <c r="R79" s="8" cm="1">
        <f t="array" ref="R79">AVERAGE(ABS(R69:R78))</f>
        <v>5.7</v>
      </c>
      <c r="S79" s="8" cm="1">
        <f t="array" ref="S79">AVERAGE(ABS(S69:S78))</f>
        <v>4.2</v>
      </c>
      <c r="T79" s="8" cm="1">
        <f t="array" ref="T79">AVERAGE(ABS(T69:T78))</f>
        <v>6.1</v>
      </c>
      <c r="U79" s="2" cm="1">
        <f t="array" ref="U79">SUM(ABS(L79:T79))</f>
        <v>46.650000000000006</v>
      </c>
    </row>
    <row r="80" spans="11:34" x14ac:dyDescent="0.2">
      <c r="K80" t="s">
        <v>65</v>
      </c>
      <c r="L80">
        <f>ABS(L79-L67)</f>
        <v>1.0999999999999996</v>
      </c>
      <c r="M80">
        <f>ABS(M79-M67)</f>
        <v>3.9750000000000005</v>
      </c>
      <c r="N80">
        <f t="shared" ref="N80:T80" si="11">ABS(N79-N67)</f>
        <v>1.85</v>
      </c>
      <c r="O80">
        <f t="shared" si="11"/>
        <v>1.6</v>
      </c>
      <c r="P80">
        <f t="shared" si="11"/>
        <v>2.5500000000000003</v>
      </c>
      <c r="Q80">
        <f t="shared" si="11"/>
        <v>1.75</v>
      </c>
      <c r="R80">
        <f t="shared" si="11"/>
        <v>2.4000000000000004</v>
      </c>
      <c r="S80">
        <f>S79-S67</f>
        <v>-0.25</v>
      </c>
      <c r="T80">
        <f t="shared" si="11"/>
        <v>3.1499999999999995</v>
      </c>
      <c r="U80" s="2"/>
    </row>
    <row r="81" spans="11:35" x14ac:dyDescent="0.2">
      <c r="K81" t="s">
        <v>66</v>
      </c>
      <c r="L81">
        <f>L79/L67</f>
        <v>1.4074074074074072</v>
      </c>
      <c r="M81">
        <f t="shared" ref="M81:T81" si="12">M79/M67</f>
        <v>2.6391752577319592</v>
      </c>
      <c r="N81">
        <f t="shared" si="12"/>
        <v>1.6379310344827587</v>
      </c>
      <c r="O81">
        <f t="shared" si="12"/>
        <v>1.4102564102564104</v>
      </c>
      <c r="P81">
        <f t="shared" si="12"/>
        <v>2.0851063829787235</v>
      </c>
      <c r="Q81">
        <f t="shared" si="12"/>
        <v>1.4929577464788732</v>
      </c>
      <c r="R81">
        <f t="shared" si="12"/>
        <v>1.7272727272727275</v>
      </c>
      <c r="S81">
        <f t="shared" si="12"/>
        <v>0.9438202247191011</v>
      </c>
      <c r="T81">
        <f t="shared" si="12"/>
        <v>2.0677966101694913</v>
      </c>
    </row>
    <row r="87" spans="11:35" x14ac:dyDescent="0.2">
      <c r="AI87" s="17"/>
    </row>
    <row r="126" ht="21" customHeight="1" x14ac:dyDescent="0.2"/>
    <row r="130" spans="26:30" x14ac:dyDescent="0.2">
      <c r="Z130" s="2"/>
      <c r="AA130" s="2"/>
      <c r="AB130" s="2"/>
      <c r="AC130" s="2"/>
      <c r="AD130" s="2"/>
    </row>
    <row r="150" spans="16384:16384" x14ac:dyDescent="0.2">
      <c r="XFD150">
        <v>1.1000000000000001</v>
      </c>
    </row>
    <row r="178" spans="11:30" x14ac:dyDescent="0.2"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</row>
    <row r="179" spans="11:30" x14ac:dyDescent="0.2">
      <c r="L179" s="11"/>
      <c r="P179" s="11"/>
      <c r="T179" s="11"/>
      <c r="U179"/>
      <c r="V179"/>
      <c r="W179"/>
      <c r="X179"/>
      <c r="AB179" s="11"/>
    </row>
    <row r="180" spans="11:30" x14ac:dyDescent="0.2">
      <c r="S180" s="11"/>
      <c r="T180" s="11"/>
      <c r="U180"/>
      <c r="V180"/>
      <c r="X180"/>
      <c r="AC180" s="11"/>
    </row>
    <row r="181" spans="11:30" x14ac:dyDescent="0.2">
      <c r="Y181" s="11"/>
      <c r="Z181" s="11"/>
      <c r="AA181" s="11"/>
      <c r="AB181" s="11"/>
      <c r="AC181" s="11"/>
      <c r="AD181" s="11"/>
    </row>
    <row r="189" spans="11:30" x14ac:dyDescent="0.2">
      <c r="L189" s="11"/>
      <c r="P189" s="11"/>
      <c r="T189" s="11"/>
      <c r="U189"/>
      <c r="V189"/>
      <c r="W189"/>
      <c r="X189"/>
      <c r="AB189" s="11"/>
    </row>
    <row r="190" spans="11:30" x14ac:dyDescent="0.2"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</row>
    <row r="1048575" spans="12:12" x14ac:dyDescent="0.2">
      <c r="L1048575">
        <f>ABS(L1048574-L1048562)</f>
        <v>0</v>
      </c>
    </row>
  </sheetData>
  <phoneticPr fontId="6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-1px</vt:lpstr>
      <vt:lpstr>0px</vt:lpstr>
      <vt:lpstr>1px</vt:lpstr>
      <vt:lpstr>2px</vt:lpstr>
      <vt:lpstr>3px</vt:lpstr>
      <vt:lpstr>4px</vt:lpstr>
      <vt:lpstr>5px</vt:lpstr>
      <vt:lpstr>6px</vt:lpstr>
      <vt:lpstr>7px</vt:lpstr>
      <vt:lpstr>8px</vt:lpstr>
      <vt:lpstr>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McNeal, Nikolas M.</cp:lastModifiedBy>
  <dcterms:created xsi:type="dcterms:W3CDTF">2021-07-23T04:51:55Z</dcterms:created>
  <dcterms:modified xsi:type="dcterms:W3CDTF">2022-11-01T00:21:52Z</dcterms:modified>
</cp:coreProperties>
</file>