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D:\OneDrive\LEEBAE\IOTDEV\blynk\Demo_VinylHouse_timer\"/>
    </mc:Choice>
  </mc:AlternateContent>
  <xr:revisionPtr revIDLastSave="0" documentId="13_ncr:1_{2A166BB3-4A7C-4DB2-A424-9F7B5441F429}" xr6:coauthVersionLast="47" xr6:coauthVersionMax="47" xr10:uidLastSave="{00000000-0000-0000-0000-000000000000}"/>
  <bookViews>
    <workbookView xWindow="-120" yWindow="-120" windowWidth="29040" windowHeight="15840" xr2:uid="{0AEB6F52-55B6-4821-9B9E-F5CDCA45F040}"/>
  </bookViews>
  <sheets>
    <sheet name="비닐하우스타이머" sheetId="3" r:id="rId1"/>
    <sheet name="기능설명" sheetId="6" r:id="rId2"/>
    <sheet name="비닐하우스타이머소스"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3" l="1"/>
  <c r="E6" i="3"/>
</calcChain>
</file>

<file path=xl/sharedStrings.xml><?xml version="1.0" encoding="utf-8"?>
<sst xmlns="http://schemas.openxmlformats.org/spreadsheetml/2006/main" count="278" uniqueCount="212">
  <si>
    <t>DS개수</t>
    <phoneticPr fontId="1" type="noConversion"/>
  </si>
  <si>
    <t>관수모터</t>
    <phoneticPr fontId="1" type="noConversion"/>
  </si>
  <si>
    <t>품명</t>
    <phoneticPr fontId="1" type="noConversion"/>
  </si>
  <si>
    <t>배전함팬모터</t>
    <phoneticPr fontId="1" type="noConversion"/>
  </si>
  <si>
    <t>온도습도센서</t>
    <phoneticPr fontId="1" type="noConversion"/>
  </si>
  <si>
    <t>D7</t>
    <phoneticPr fontId="1" type="noConversion"/>
  </si>
  <si>
    <t>RY개수</t>
    <phoneticPr fontId="1" type="noConversion"/>
  </si>
  <si>
    <t>RY번호</t>
    <phoneticPr fontId="1" type="noConversion"/>
  </si>
  <si>
    <t>1ch(0)</t>
    <phoneticPr fontId="1" type="noConversion"/>
  </si>
  <si>
    <t>DS핀번호</t>
    <phoneticPr fontId="1" type="noConversion"/>
  </si>
  <si>
    <t>DS명칭</t>
    <phoneticPr fontId="1" type="noConversion"/>
  </si>
  <si>
    <t>Reboot</t>
    <phoneticPr fontId="1" type="noConversion"/>
  </si>
  <si>
    <t>sync</t>
    <phoneticPr fontId="1" type="noConversion"/>
  </si>
  <si>
    <t>배전함온도센서</t>
    <phoneticPr fontId="1" type="noConversion"/>
  </si>
  <si>
    <t>1ch(5)</t>
    <phoneticPr fontId="1" type="noConversion"/>
  </si>
  <si>
    <t>1ch(6)</t>
    <phoneticPr fontId="1" type="noConversion"/>
  </si>
  <si>
    <t>2ch(5)</t>
    <phoneticPr fontId="1" type="noConversion"/>
  </si>
  <si>
    <t>2ch(6)</t>
    <phoneticPr fontId="1" type="noConversion"/>
  </si>
  <si>
    <t>D8</t>
    <phoneticPr fontId="1" type="noConversion"/>
  </si>
  <si>
    <t>물리핀</t>
    <phoneticPr fontId="1" type="noConversion"/>
  </si>
  <si>
    <t>소프트웨어 기능</t>
    <phoneticPr fontId="1" type="noConversion"/>
  </si>
  <si>
    <t>OTA(업데이트)</t>
    <phoneticPr fontId="1" type="noConversion"/>
  </si>
  <si>
    <t>오전관수타이머</t>
    <phoneticPr fontId="1" type="noConversion"/>
  </si>
  <si>
    <t>오후관수타이머</t>
    <phoneticPr fontId="1" type="noConversion"/>
  </si>
  <si>
    <t>A동_오전관수타이머</t>
    <phoneticPr fontId="1" type="noConversion"/>
  </si>
  <si>
    <t>B동_오후관수타이머</t>
    <phoneticPr fontId="1" type="noConversion"/>
  </si>
  <si>
    <t>A동_오후관수타이머</t>
    <phoneticPr fontId="1" type="noConversion"/>
  </si>
  <si>
    <t>B동_오전관수타이머</t>
    <phoneticPr fontId="1" type="noConversion"/>
  </si>
  <si>
    <t>좌측개패모터열림</t>
  </si>
  <si>
    <t>좌측개패모터열림</t>
    <phoneticPr fontId="1" type="noConversion"/>
  </si>
  <si>
    <t>좌측개폐모터닫힘</t>
  </si>
  <si>
    <t>좌측개폐모터닫힘</t>
    <phoneticPr fontId="1" type="noConversion"/>
  </si>
  <si>
    <t>우측개패모터열림</t>
  </si>
  <si>
    <t>우측개패모터열림</t>
    <phoneticPr fontId="1" type="noConversion"/>
  </si>
  <si>
    <t>우측개폐모터닫힘</t>
  </si>
  <si>
    <t>우측개폐모터닫힘</t>
    <phoneticPr fontId="1" type="noConversion"/>
  </si>
  <si>
    <t>1ch(1)</t>
    <phoneticPr fontId="1" type="noConversion"/>
  </si>
  <si>
    <t>1ch(2)</t>
    <phoneticPr fontId="1" type="noConversion"/>
  </si>
  <si>
    <t>1ch(3)</t>
    <phoneticPr fontId="1" type="noConversion"/>
  </si>
  <si>
    <t>1ch(4)</t>
    <phoneticPr fontId="1" type="noConversion"/>
  </si>
  <si>
    <t>V2</t>
    <phoneticPr fontId="1" type="noConversion"/>
  </si>
  <si>
    <t>V3</t>
    <phoneticPr fontId="1" type="noConversion"/>
  </si>
  <si>
    <t>V4</t>
    <phoneticPr fontId="1" type="noConversion"/>
  </si>
  <si>
    <t>A동_온도</t>
    <phoneticPr fontId="1" type="noConversion"/>
  </si>
  <si>
    <t>A동_습도</t>
    <phoneticPr fontId="1" type="noConversion"/>
  </si>
  <si>
    <t>2ch(1)</t>
    <phoneticPr fontId="1" type="noConversion"/>
  </si>
  <si>
    <t>2ch(2)</t>
    <phoneticPr fontId="1" type="noConversion"/>
  </si>
  <si>
    <t>2ch(3)</t>
    <phoneticPr fontId="1" type="noConversion"/>
  </si>
  <si>
    <t>2ch(4)</t>
    <phoneticPr fontId="1" type="noConversion"/>
  </si>
  <si>
    <t>V7</t>
    <phoneticPr fontId="1" type="noConversion"/>
  </si>
  <si>
    <t>V8</t>
    <phoneticPr fontId="1" type="noConversion"/>
  </si>
  <si>
    <t>V6</t>
    <phoneticPr fontId="1" type="noConversion"/>
  </si>
  <si>
    <t>B동_온도</t>
    <phoneticPr fontId="1" type="noConversion"/>
  </si>
  <si>
    <t>B동_습도</t>
    <phoneticPr fontId="1" type="noConversion"/>
  </si>
  <si>
    <t>화면표시</t>
    <phoneticPr fontId="1" type="noConversion"/>
  </si>
  <si>
    <t>화면제어/표시</t>
    <phoneticPr fontId="1" type="noConversion"/>
  </si>
  <si>
    <t>V20</t>
    <phoneticPr fontId="1" type="noConversion"/>
  </si>
  <si>
    <t>V21</t>
    <phoneticPr fontId="1" type="noConversion"/>
  </si>
  <si>
    <t>V22</t>
    <phoneticPr fontId="1" type="noConversion"/>
  </si>
  <si>
    <t>V24</t>
    <phoneticPr fontId="1" type="noConversion"/>
  </si>
  <si>
    <t>V25</t>
    <phoneticPr fontId="1" type="noConversion"/>
  </si>
  <si>
    <t>V26</t>
    <phoneticPr fontId="1" type="noConversion"/>
  </si>
  <si>
    <t>지원</t>
    <phoneticPr fontId="1" type="noConversion"/>
  </si>
  <si>
    <t>조건</t>
    <phoneticPr fontId="1" type="noConversion"/>
  </si>
  <si>
    <t>A
동
하
우
스</t>
    <phoneticPr fontId="1" type="noConversion"/>
  </si>
  <si>
    <t>B
동
하
우
스</t>
    <phoneticPr fontId="1" type="noConversion"/>
  </si>
  <si>
    <t>하우스</t>
    <phoneticPr fontId="1" type="noConversion"/>
  </si>
  <si>
    <t>테이타시트</t>
    <phoneticPr fontId="1" type="noConversion"/>
  </si>
  <si>
    <t>t &gt;40 , true 일때 30 &lt;t &lt;40</t>
    <phoneticPr fontId="1" type="noConversion"/>
  </si>
  <si>
    <t>사용자가 설정한 시간</t>
    <phoneticPr fontId="1" type="noConversion"/>
  </si>
  <si>
    <t>스위치 ON/OFF</t>
    <phoneticPr fontId="1" type="noConversion"/>
  </si>
  <si>
    <t xml:space="preserve">비닐하우스 데모 </t>
    <phoneticPr fontId="1" type="noConversion"/>
  </si>
  <si>
    <t>OTA로 데이터가 업데이트 되었을때(개발자 설정)</t>
    <phoneticPr fontId="1" type="noConversion"/>
  </si>
  <si>
    <t>0 ~ 100 퍼센트</t>
    <phoneticPr fontId="1" type="noConversion"/>
  </si>
  <si>
    <t>함수</t>
    <phoneticPr fontId="1" type="noConversion"/>
  </si>
  <si>
    <t>sendSensorBaeJoneBan()</t>
    <phoneticPr fontId="1" type="noConversion"/>
  </si>
  <si>
    <t>BLYNK_WRITE(V2)</t>
    <phoneticPr fontId="1" type="noConversion"/>
  </si>
  <si>
    <t>sendSensorAHouse()</t>
    <phoneticPr fontId="1" type="noConversion"/>
  </si>
  <si>
    <t>BLYNK_WRITE(V6)</t>
    <phoneticPr fontId="1" type="noConversion"/>
  </si>
  <si>
    <t>BLYNK_WRITE(V7)</t>
    <phoneticPr fontId="1" type="noConversion"/>
  </si>
  <si>
    <t>BLYNK_WRITE(V8)</t>
    <phoneticPr fontId="1" type="noConversion"/>
  </si>
  <si>
    <t>BLYNK_WRITE(V20)</t>
    <phoneticPr fontId="1" type="noConversion"/>
  </si>
  <si>
    <t>sendSensorBHouse()</t>
    <phoneticPr fontId="1" type="noConversion"/>
  </si>
  <si>
    <t>BLYNK_WRITE(V24)</t>
    <phoneticPr fontId="1" type="noConversion"/>
  </si>
  <si>
    <t>BLYNK_WRITE(V25)</t>
    <phoneticPr fontId="1" type="noConversion"/>
  </si>
  <si>
    <t>BLYNK_WRITE(V26)</t>
    <phoneticPr fontId="1" type="noConversion"/>
  </si>
  <si>
    <t>운전모드</t>
    <phoneticPr fontId="1" type="noConversion"/>
  </si>
  <si>
    <t>V127</t>
    <phoneticPr fontId="1" type="noConversion"/>
  </si>
  <si>
    <t>비닐하우스의 측면이 열림때 ON</t>
    <phoneticPr fontId="1" type="noConversion"/>
  </si>
  <si>
    <t>V10</t>
    <phoneticPr fontId="1" type="noConversion"/>
  </si>
  <si>
    <t>V28</t>
    <phoneticPr fontId="1" type="noConversion"/>
  </si>
  <si>
    <t>내부작동</t>
    <phoneticPr fontId="1" type="noConversion"/>
  </si>
  <si>
    <t>A동_관수스위치</t>
    <phoneticPr fontId="1" type="noConversion"/>
  </si>
  <si>
    <t>B동_관수스위치</t>
    <phoneticPr fontId="1" type="noConversion"/>
  </si>
  <si>
    <t>V30</t>
    <phoneticPr fontId="1" type="noConversion"/>
  </si>
  <si>
    <t>운전모드가 자동일때 
온도에 따라측면개폐</t>
    <phoneticPr fontId="1" type="noConversion"/>
  </si>
  <si>
    <t>V126</t>
    <phoneticPr fontId="1" type="noConversion"/>
  </si>
  <si>
    <t>V31</t>
    <phoneticPr fontId="1" type="noConversion"/>
  </si>
  <si>
    <t>환경설정</t>
    <phoneticPr fontId="1" type="noConversion"/>
  </si>
  <si>
    <t>환경설정_운전모드</t>
    <phoneticPr fontId="1" type="noConversion"/>
  </si>
  <si>
    <t>환경설정_개폐온도설정</t>
    <phoneticPr fontId="1" type="noConversion"/>
  </si>
  <si>
    <t>DS 설정값</t>
    <phoneticPr fontId="1" type="noConversion"/>
  </si>
  <si>
    <t>Int(min:0,max:1)</t>
    <phoneticPr fontId="1" type="noConversion"/>
  </si>
  <si>
    <t>String</t>
    <phoneticPr fontId="1" type="noConversion"/>
  </si>
  <si>
    <t>Int(min:0,max:60)</t>
    <phoneticPr fontId="1" type="noConversion"/>
  </si>
  <si>
    <t>Int(min:0,max:60),Celsius</t>
    <phoneticPr fontId="1" type="noConversion"/>
  </si>
  <si>
    <t>Int(min:0,max:100),percentage</t>
    <phoneticPr fontId="1" type="noConversion"/>
  </si>
  <si>
    <t>색상표</t>
    <phoneticPr fontId="1" type="noConversion"/>
  </si>
  <si>
    <t>노랑</t>
    <phoneticPr fontId="1" type="noConversion"/>
  </si>
  <si>
    <t>#FFFF00</t>
    <phoneticPr fontId="1" type="noConversion"/>
  </si>
  <si>
    <t>파랑</t>
    <phoneticPr fontId="1" type="noConversion"/>
  </si>
  <si>
    <t>#0000FF</t>
    <phoneticPr fontId="1" type="noConversion"/>
  </si>
  <si>
    <t>#ADFF2F</t>
    <phoneticPr fontId="1" type="noConversion"/>
  </si>
  <si>
    <t>연두</t>
    <phoneticPr fontId="1" type="noConversion"/>
  </si>
  <si>
    <t>빨강</t>
    <phoneticPr fontId="1" type="noConversion"/>
  </si>
  <si>
    <t>#FF0000</t>
    <phoneticPr fontId="1" type="noConversion"/>
  </si>
  <si>
    <t>녹색</t>
    <phoneticPr fontId="1" type="noConversion"/>
  </si>
  <si>
    <t>#006400</t>
    <phoneticPr fontId="1" type="noConversion"/>
  </si>
  <si>
    <t>Int(min:0,max:10)</t>
    <phoneticPr fontId="1" type="noConversion"/>
  </si>
  <si>
    <t>환경설정_기타기능</t>
    <phoneticPr fontId="1" type="noConversion"/>
  </si>
  <si>
    <t>기타기능</t>
    <phoneticPr fontId="1" type="noConversion"/>
  </si>
  <si>
    <t>다운메뉴을 다양한 기능를 선택</t>
    <phoneticPr fontId="1" type="noConversion"/>
  </si>
  <si>
    <t>메뉴위젯의 선택메뉴는 빈번한 온도수집, 적당한 온도수집,A동 조명켜기,A동 조명끄기,B동 조명켜기,B동 조명끄기,A동 카메라찍기,B동 카메라찍기</t>
    <phoneticPr fontId="1" type="noConversion"/>
  </si>
  <si>
    <t>기타기능 &gt; 메뉴 위젯</t>
    <phoneticPr fontId="1" type="noConversion"/>
  </si>
  <si>
    <t>미구현</t>
    <phoneticPr fontId="1" type="noConversion"/>
  </si>
  <si>
    <t>환경설정모드</t>
    <phoneticPr fontId="1" type="noConversion"/>
  </si>
  <si>
    <t>초기값 구현</t>
    <phoneticPr fontId="1" type="noConversion"/>
  </si>
  <si>
    <t>구현</t>
    <phoneticPr fontId="1" type="noConversion"/>
  </si>
  <si>
    <t>측면자동개폐LED</t>
    <phoneticPr fontId="1" type="noConversion"/>
  </si>
  <si>
    <t>재부팅이란: 정전이 되어 배전반의 컴퓨터가 다운되고 다시 전기 들어올때 컴퓨터가 재부팅되는것을 말한다.
재연결이란: 어떤이유로 Blynk 서버와 연결이 끊어지고 다시 자동으로 재연결되는 것을 말한다.
운전모드에서 자동모드는 사용자가 설정한 개폐온도,관수타이머에 의해 자동으로 실행되는 모드이고 수동모드는 스위치로 작동시킨다.
재부팅과 재연결과 운전모드 변경은 모두 같은 초기값 구현으로 처리를 한다.
영향:
   자동모드에서는 환경설정값으로 다시 운전되므로 영향이 없고
   수동모드에서는 고객이 설정한 작동 중인 스위치는 모두 강제 OFF  된다.</t>
    <phoneticPr fontId="1" type="noConversion"/>
  </si>
  <si>
    <t>공통조명LED</t>
    <phoneticPr fontId="1" type="noConversion"/>
  </si>
  <si>
    <t>V32</t>
    <phoneticPr fontId="1" type="noConversion"/>
  </si>
  <si>
    <t>기타기능 &gt; A동,B동조명 ONOFF시</t>
    <phoneticPr fontId="1" type="noConversion"/>
  </si>
  <si>
    <t>A동 조명</t>
    <phoneticPr fontId="1" type="noConversion"/>
  </si>
  <si>
    <t>B동 조명</t>
    <phoneticPr fontId="1" type="noConversion"/>
  </si>
  <si>
    <t>기타메뉴에서 A동 조명이 ON/OFF, B동 조명이 ON/OFF 할때 공통조명_LED가 ON/OFF된다. 조명 텍스트에 켜져있는 A동,B동을 다시 적는다.</t>
    <phoneticPr fontId="1" type="noConversion"/>
  </si>
  <si>
    <t>A동조명 ON되면 공통조명_LED ON</t>
    <phoneticPr fontId="1" type="noConversion"/>
  </si>
  <si>
    <t>산업용아두이노웹서버</t>
    <phoneticPr fontId="1" type="noConversion"/>
  </si>
  <si>
    <t>산업용 아두이노를 웹서버로 만들어 켐으로 찍은사진을 일시 저장하여 Image Gallary 윗제에서 보여준다.</t>
    <phoneticPr fontId="1" type="noConversion"/>
  </si>
  <si>
    <t>모든 릴레이가 OFF된 상태, 화면 위제도 모두 강제로 OFF 상태 만들다.
환경설정값은 Blynk 서버에 저장된 관수모터 타이머 정보, 온도수집정보, 자동/수동모드,개폐온도 정보는 클라우드 정보와 Sync을 맟추어야한다.
환경설정 모드는 반드시 읽기모드로 되어야하고 기타기능에서 온도 수집 값은  그전에 저장한 (0,1)로 설정되어야 한다.</t>
    <phoneticPr fontId="1" type="noConversion"/>
  </si>
  <si>
    <t>편집 : 환경설정 기능이 활성화
읽기 : 환경설정 기능이 비활성화</t>
    <phoneticPr fontId="1" type="noConversion"/>
  </si>
  <si>
    <t>개폐온도설정</t>
    <phoneticPr fontId="1" type="noConversion"/>
  </si>
  <si>
    <t>자동: 타이머활성화,스위치비활성화
수동: 타이머비활성화,스위치활성화</t>
    <phoneticPr fontId="1" type="noConversion"/>
  </si>
  <si>
    <t>하우스 온도경보 알람</t>
    <phoneticPr fontId="1" type="noConversion"/>
  </si>
  <si>
    <t>기타기능&gt; 온도수집</t>
    <phoneticPr fontId="1" type="noConversion"/>
  </si>
  <si>
    <t>0 ~ 60도, 1분마다 체크</t>
    <phoneticPr fontId="1" type="noConversion"/>
  </si>
  <si>
    <t>하우스창일 열리고 닫음</t>
    <phoneticPr fontId="1" type="noConversion"/>
  </si>
  <si>
    <t>자동개폐사용온도 -10 까지 는 열린다. 예를 들어 자동개폐온도을 35로 세팅했다면 35도 창이 열리고 25에 창이 닫힌다.</t>
    <phoneticPr fontId="1" type="noConversion"/>
  </si>
  <si>
    <t>온도센서오류</t>
    <phoneticPr fontId="1" type="noConversion"/>
  </si>
  <si>
    <t>사용자는 반드시 처음 사용시 환경설정에서 자동개폐사용온도를 설정해야 한다. 이 자동개폐사용온도 +10 도 높을 때 경보알람을 보낸다.
또한 자동개폐사용온도 +10  보다 아래로 온도가 떨어졌을때는 온도 알람해제 을 보낸다.</t>
    <phoneticPr fontId="1" type="noConversion"/>
  </si>
  <si>
    <t>배전반 쿨림팬</t>
    <phoneticPr fontId="1" type="noConversion"/>
  </si>
  <si>
    <t>체크시간</t>
    <phoneticPr fontId="1" type="noConversion"/>
  </si>
  <si>
    <t>배전반의 온도,습도 체크: 1분
하우스의 온도,습도 체크: 1분
관수타이머 체크: 2분 (NTP서버 부하 감소을 위해)</t>
    <phoneticPr fontId="1" type="noConversion"/>
  </si>
  <si>
    <t>사
용
자
에
게
통
지</t>
    <phoneticPr fontId="1" type="noConversion"/>
  </si>
  <si>
    <t>OTA 업데이트 알림</t>
    <phoneticPr fontId="1" type="noConversion"/>
  </si>
  <si>
    <t>환경설정모드의 편집 상태에서 연결이 끊긴상태에서도 (정전,연결끊김)   편집이 가능한데 이때 설정한 값들은 재부팅및 재연결될때 그대로 적용이 된다.
왜냐하면 스마트폰의 Blynk어플은 Blynk 서버와 연결이 되어 있으므로 편집되는 데이터가 Blynk로 저장되고.리부팅 될때.. Blynk 서버의 값을 가져오기 때문이다.</t>
    <phoneticPr fontId="1" type="noConversion"/>
  </si>
  <si>
    <t>기타기능 &gt;조명</t>
    <phoneticPr fontId="1" type="noConversion"/>
  </si>
  <si>
    <t>타이머 함수인 waterTimeSchedule,timerAHouse,timerBHouse 자동모드에서 한번 보낸 데이터에 대해 같은 데이터는 Blynk 서버로 보내지 않는다. 
반드시 다른 데이터가 생성될때 보낸다.
예를 들어 온도가 변하지 않을때, 관수타이머에서 이미 Relay On이 되었을때 등이다.</t>
    <phoneticPr fontId="1" type="noConversion"/>
  </si>
  <si>
    <t>자동모드에서 타이머 데이터</t>
    <phoneticPr fontId="1" type="noConversion"/>
  </si>
  <si>
    <t>기
능
구
현</t>
    <phoneticPr fontId="1" type="noConversion"/>
  </si>
  <si>
    <t xml:space="preserve">
#define BLYNK_TEMPLATE_ID "TMPL69dh1Tbx4"
#define BLYNK_TEMPLATE_NAME "비닐하우스 타이머 데모"
#define BLYNK_AUTH_TOKEN "BQI1PMPHzfzvNFGCtjhFJizf8ik-2CFb"
#define BLYNK_PRINT Serial
#define DHTPIN4 4      //  배전반의 이더넷 카드의 DHT22 센서가 연결 된 핀 번호
#define DHTPINA 7      //  A동 DHT22 센서가 연결 된 핀 번호
#define DHTPINB 8      //  B동 DHT22 센서가 연결 된 핀 번호
#define DHTTYPE DHT22  //  DHT22 센서 사용   (DHT22 센서는 DHT22로 수정, DHT11일경우 DHT11)
#include &lt;SPI.h&gt;
#include &lt;Ethernet.h&gt;
#include &lt;BlynkSimpleEthernet.h&gt;
#include &lt;DHT.h&gt;
#include "CFMEGA.h"
#include &lt;NTPClient.h&gt;
//메뉴 위젯에서 빈번한,적당한을 제외한 다른 기능을 클릭했을때 작동이 끝난후에는 빈번한,적당한 값을보여준다.
int selectedtMenuWiget = 0;
//타이머의 시간을 변결할때 사용
int idtimerBaeJoneBan;
int idtimerAHouse;
int idtimerBHouse;
int idtimerWaterSchedule;
//쿨링팬을 Runing 할때 사용되는 온도
int setFanRunTemp = 40;
int setFanMinusTemp = 10;
int setFanNotiTemp = 60;
//측면자동개폐 Runing 할대 사용되는 온도
int setUserOpenTemp;  //사용자가 정하는 측면개폐온도
int setAutoMinusTemp = 10;
int setAutoNotiTemp = 10;
//실제 환경
const unsigned long BaeJoneBaninterval = (1000L * 60 * 1);     //1분
const unsigned long AHouseinterval = (1000L * 60 * 1);         //1분
const unsigned long BHouseinterval = (1000L * 60 * 1);    //1분
const unsigned long WaterScheduleinterval = (1000L * 60 * 2);  //2분
//test환경
// const unsigned long BaeJoneBaninterval = (1000L * 5);     //5초
// const unsigned long AHouseinterval = (1000L * 5);         //5초
// const unsigned long BHouseinterval = (1000L * 5);         //5초
// const unsigned long WaterScheduleinterval = (1000L * 3);  //5초 //test버전
const unsigned long timerRemainginterval = (1000L * 2);  //2초
unsigned long lastExeBaeJoneBanTime = 0;  // 마지막 실행 시간
unsigned long lastExeAHouseTime = 0;      // 마지막 실행 시간
unsigned long lastExeBHouseTime = 0;      // 마지막 실행 시간
unsigned long lastExeScheduleTime = 0;    // 마지막 실행 시간
byte mac[] = { 0xDE, 0xAD, 0xBE, 0xEF, 0xFE, 0xED };
EthernetUDP ntpUDP;
const long utcOffsetInSeconds = 32400;  //Korea UTC+09 9*60*60 = 32400
NTPClient timeClient(ntpUDP, "asia.pool.ntp.org", utcOffsetInSeconds);
#define AUTO_MODE true
#define MANU_MODE false
boolean RUN_MODE = AUTO_MODE;
//자동관수 타이머
//timer 위젯의 경우 11시 20분처럼 두자리가 넘어가면 마이너스 값을 주므로 String으로 데이타를 받는다.
String server_time;
String startTimerA1;  // A동 오전 관수 첫번째 타이머  start
String endTimerA1;    // A동 오전 관수 첫번째 타이머 stop
String selectedWeekA1;
String startTimerA2;
String endTimerA2;
String selectedWeekA2;
String startTimerB1;
String endTimerB1;
String selectedWeekB1;
String startTimerB2;
String endTimerB2;
String selectedWeekB2;
CFNET cfnet;
BlynkTimer timerBaeJoneBan;
BlynkTimer timerAHouse;
BlynkTimer timerBHouse;
BlynkTimer timerSchedule;
BlynkTimer timerRemaingTime;
DHT dht4(DHTPIN4, DHTTYPE);
DHT dhtA(DHTPINA, DHTTYPE);
DHT dhtB(DHTPINB, DHTTYPE);
boolean FAN_RUNING = false;     // 배전반의 쿨링팬의 동작상태
boolean AUTO_A_RUNING = false;  // A동의 측편자동개폐
boolean AUTO_B_RUNING = false;  // 배전반의 쿨링팬의 동작상태
boolean currentInitMode = true;
boolean runningmode = false;
//Relay On,OFF,Wiget On, OFF의 변화가 첫번째일때만 보낸다. 같은 중복된 데이타는 보내지 않는다.
boolean AHouse_WaterRelay_On = false;
boolean AHouse_WaterRelay_Change = false;
boolean AHouse_WaterTimer1_On = false;
boolean AHouse_WaterWiget1_On = false;
boolean AHouse_WaterWiget1_Change = false;
boolean AHouse_WaterTimer2_On = false;
boolean AHouse_WaterWiget2_On = false;
boolean AHouse_WaterWiget2_Change = false;
boolean BHouse_WaterRelay_On = false;
boolean BHouse_WaterRelay_Change = false;
boolean BHouse_WaterTimer3_On = false;
boolean BHouse_WaterWiget3_On = false;
boolean BHouse_WaterWiget3_Change = false;
boolean BHouse_WaterTimer4_On = false;
boolean BHouse_WaterWiget4_On = false;
boolean BHouse_WaterWiget4_Change = false;
#define tempfrequentMode 0
#define tempSometimeMode 1
boolean TempCollectionMode = tempfrequentMode;
//------- 온도 센싱하여 보내는 변수 --------
String prevAHouse_temp = "nothing";
String currentAHouse_temp = "nothing";
boolean AHouse_temp_sendOn = false;
#define TEMP_ERR_CNT 10
int SensorErrorCnt_AHouse = 0;
boolean AHouse_WindowOpen_sendOn = false;
boolean AHouse_WindowClose_sendOn = false;
boolean AHouse_setUserOpenTempOver_Alarmsend = false;
String prevBHouse_temp = "nothing";
String currentBHouse_temp = "nothing";
boolean BHouse_temp_sendOn = false;
int SensorErrorCnt_BHouse = 0;
boolean BHouse_WindowOpen_sendOn = false;
boolean BHouse_WindowClose_sendOn = false;
boolean BHouse_setUserOpenTempOver_Alarmsend = false;
bool containsSubstring(String str, String target) {
  return str.indexOf(target) != -1;
}
/*
  초기값 모드 설정
  1. 모든 릴레이를 OFF한다.
  2. Blynk서버에서 관수타이머,자동개폐온도,,자동/수동모드,온도수집주기 정보를 Blynk 서버와 Sync을 맟춘다.
  3. 주의할것은 자동/수동모드의 BLYNK_WRITE(V127) 함수에서 자기 자신을 Blynk서버와 동기시키면 무한루프가 되므로 자신은 제외
  3. 환경설정 모드는 읽기모드로 세팅, 기타기능에서 그전에 저장된 온도수집주기(0,1)로 설정한다.
*/
void setInitialMode() {
  //2개의 채널 릴레이를 모두 OFF
  cfnet.digitalWrite(0, LOW);
  cfnet.digitalWrite(1, LOW);
  //화면 위젯을 모두 OFF
  Blynk.virtualWrite(V10, LOW);  //A동 측면자동개폐LED
  Blynk.virtualWrite(V2, LOW);   //A동 측면수동개폐스위치
  Blynk.virtualWrite(V6, LOW);   //A동 관수스위치
  Blynk.virtualWrite(V28, LOW);  //B동 측면자동개폐LED
  Blynk.virtualWrite(V20, LOW);  //B동 측면수동개폐스위치
  Blynk.virtualWrite(V24, LOW);  //B동 관수스위치
  Blynk.virtualWrite(V32, LOW);  //A,B동 공통 조명 LED
  //초기모드 참이면 BLYNK_WRITE(V127) 함수에서 무한루프를 돌기때문에 제외한다.
  if (currentInitMode) {
    Blynk.syncVirtual(V127);
  }
  //관수타이머4개,개폐온도,기타기능을 Blynk 서버와 동기화 시킴
  Blynk.syncVirtual(V7, V8, V25, V26, V30, V126);
  if (currentInitMode) {
    // 환경설정 세그먼트 스위치를 읽기 모드로 설정, LOW 편집, HIGH 읽기
    Blynk.virtualWrite(V31, HIGH);
    //SyncVirtual 이용하여 BLYNK_WRITE(V31) 호출해서 Disable 한다.
    Blynk.syncVirtual(V31);
  }
  currentInitMode = false;
  boolean AHouse_WaterRelayOn = false;
  boolean BHouse_WaterRelayOn = false;
}
/*
  A동 배전반의 온도 상태에 따라 냉각팬을 ON/OFF, 타이머는 Setup함수 정함
  1.40이상은 냉각팬 ON
  2.냉각팬이 ON 상태에서 30~40도인경우 계속 식히기 위해서 그대로 냉각팬을 ON
  3.냉각팬이 OFF 상태에서 30~40도인경우 계속 식히기 위해서 그대로 냉각팬을 OFF
  3.온도가 30도 미만인경우 냉각펜 OFF
  4.온도가 45도 넘으면 스마트폰으로 통지를 보낸다.
*/
void sensorBaeJoneBan() {
  float t = dht4.readTemperature();  // 섭씨 온도, 화씨는 readTemperature(true), DHT11경우 int, 만약 DHT22센서 사용시 float형으로 바꿀 것
  float h = dht4.readHumidity();
  if (isnan(t) || isnan(h)) {
    Serial.println("Failed to read from sensorBaeJoneBan DHT4 sensor!");
    return;
  }
  Serial.println("sendBaeJoneBan Temp:" + String(t, 2));
  Serial.println("sendBaeJoneBan Hum:" + String(h, 2));
  //40도 이상일대 냉각팬을 켜고 다시 30도 이하로 떨어질때 냉각팬을 끈다.
  if (t &gt;= (setFanRunTemp - setFanMinusTemp) &amp;&amp; t &lt; setFanRunTemp) {
    if (FAN_RUNING) {  //쿨링팬이 돌고 있다면
      //그대로 둔다.
    } else {
      cfnet.digitalWrite(0, 0, LOW);  //냉각팬을 끈다.
    }
  } else if (t &gt;= setFanRunTemp) {
    FAN_RUNING = true;
    cfnet.digitalWrite(0, 0, HIGH);  //냉각팬을 켠다.
  } else {
    cfnet.digitalWrite(0, 0, LOW);  //냉각팬을 끈다.
  }
  //배전반의 온도가 60도 넘으면 스마트폰에 알람을 보낸다.
  if (t &gt;= setFanNotiTemp) {
  }
  //Timer 남은시간 체크
  lastExeBaeJoneBanTime = millis();  // 타이머 실행 시점 저장
}
//A동 개패스위치을 On/Off했을때, 좌측,우측 측면 모터를 한번에 On,Off한다.
BLYNK_WRITE(V2) {
  int pinValue = param.asInt();
  if (pinValue) {  //열림
    AHouse_WindowOpen();
  } else {  //닫힘
    AHouse_WindowClose();
  }
}
//A동의 창을 개폐을 한다.
void AHouse_WindowOpen() {
  cfnet.digitalWrite(0, 1, HIGH);  //촤측개패모터열림
  cfnet.digitalWrite(0, 2, LOW);   //좌측개폐모터닫힘
  cfnet.digitalWrite(0, 3, HIGH);  //우측개패모터열림
  cfnet.digitalWrite(0, 4, LOW);   //우측개폐모터닫힘
}
void AHouse_WindowClose() {
  cfnet.digitalWrite(0, 1, LOW);   //촤측개패모터열림
  cfnet.digitalWrite(0, 2, HIGH);  //좌측개폐모터닫힘
  cfnet.digitalWrite(0, 3, LOW);   //우측개패모터열림
  cfnet.digitalWrite(0, 4, HIGH);  //우측개폐모터닫힘
}
//A동 하우스 온도 습도 데이타를 블링크 서버로 보낸다. 타임은 setup 함수에서 정의됨
//자동설정모드이라면 사용자가 설정한 온도에서 측면을 개방한다.
void sendSensorAHouse() {
  //온도 습도를 float을 int로 변환 (소수점 절삭)
  int t = static_cast&lt;int&gt;(dhtA.readTemperature());  // 섭씨 온도, 화씨는 readTemperature(true), DHT11경우 int, 만약 DHT22센서 사용시 float형으로 바꿀 것
  int h = static_cast&lt;int&gt;(dhtA.readHumidity());
  if (isnan(t) || isnan(h)) {
    Serial.println("Failed to read from SensorAHouse DHT sensor!");
    SensorErrorCnt_AHouse++;
    return;
  }
  if (SensorErrorCnt_AHouse == TEMP_ERR_CNT)  //온도 센서 에러가 10번 이상 나오면 경보 알람을 보낸다.
  {
    Serial.println("SensorErrorCnt_AHouse:" + String(TEMP_ERR_CNT));
    SensorErrorCnt_AHouse = 0;
    return;
  }
  Serial.println("sendSensorAHouse Temp:" + String(t));
  //Serial.println("sendSensorAHouse Hum:" + String(h));
  //전온도값(prevAHouse_temp)에 현재의 온도가 없다면 새로운 현재온도값(currentAHouse_temp)을 만든다.
  if (!containsSubstring(prevAHouse_temp, String(t))) {
    if (TempCollectionMode == tempfrequentMode) {  //빈번한 온도수집
      currentAHouse_temp = String(t);                     // float을 int로 변환 (소수점 절삭)
    } else if (TempCollectionMode == tempSometimeMode) {  //적당한 온도수집
      currentAHouse_temp = String(t - 1) + "," + String(t) + "," + String(t + 1);
    } else {
      Serial.println("sendSensorAHouse ERROR : 정의 되지 않는 else 입니다.");
    }
  }
  //Serial.println("sendSensorAHouse prevAHouse_temp:" + prevAHouse_temp);
  //Serial.println("sendSensorAHouse currentAHouse_temp:" + currentAHouse_temp);
  if (prevAHouse_temp != currentAHouse_temp) {
    AHouse_temp_sendOn = false;
    prevAHouse_temp = currentAHouse_temp;
  }
  if (!AHouse_temp_sendOn) {  //같은 온도값을 한번도 보내적이 없다면 보낸다.
    AHouse_temp_sendOn = true;
    Blynk.virtualWrite(V3, t);  // 온도위젯에 온도전달
    Blynk.virtualWrite(V4, h);  // 습도위젯에 습도전달
    Serial.println("sendSensorAHouse Send On ");
  }
  if (RUN_MODE == AUTO_MODE) {  //자동모드이리면
    //Serial.println("setUserOpenTemp :" + String(setUserOpenTemp));
    //개페온도 - 마이너스 온도 사이는 그대로 둔다.
    if (t &gt;= (setUserOpenTemp - setAutoMinusTemp) &amp;&amp; t &lt; setUserOpenTemp) {
      //그대로 둔다.
    } else if (t &gt;= setUserOpenTemp) {  //측면창을 연다.
      if (!AHouse_WindowOpen_sendOn) {  //처음 OPen 했다면
        AHouse_WindowOpen();
        Blynk.virtualWrite(V10, HIGH);  //화면자동개폐LED ON
        AHouse_WindowOpen_sendOn = true;
        Serial.println("AHouse Window Open On ");
      }
      AHouse_WindowClose_sendOn = false;
    } else {
      if (!AHouse_WindowClose_sendOn) {  //처음 Close 했다면
        AHouse_WindowClose();
        Blynk.virtualWrite(V10, LOW);  //화면자동개폐LED OFF
        AHouse_WindowClose_sendOn = true;
        Serial.println("AHouse Window Close On ");
      }
      AHouse_WindowOpen_sendOn = false;
    }
  }
  //사용자가 하우스 측면문을 개폐하는 온도 + 5도가 높으면 알람을 보낸다.
  if (t &gt;= (setUserOpenTemp + setAutoNotiTemp)) {
    if (!AHouse_setUserOpenTempOver_Alarmsend) {  //처음 경보 Send 했다면
      // 온도 경보 알람을 보낸다.
      AHouse_setUserOpenTempOver_Alarmsend = true;
      Serial.println("AHouse_setUserOpenTempOver_Alarmsend On ");
    }
  } else {
    if (AHouse_setUserOpenTempOver_Alarmsend) {  //현재 알람이 ON상태라면 알람해제 되었습니다.
      Serial.println("AHouse_setUserOpenTempOver_Alarmsend OFF ");
      AHouse_setUserOpenTempOver_Alarmsend = false;
    }
  }
  //Timer 남은시간 체크
  lastExeAHouseTime = millis();  // 타이머 실행 시점 저장
}
//A동 관수 스위치 On/Off했을때
BLYNK_WRITE(V6) {
  int pinValue = param.asInt();
  cfnet.digitalWrite(0, 6, pinValue);
}
//A동 오전관수타이머의 Start/Stop의 시간을 저장한다.
BLYNK_WRITE(V7) {
  startTimerA1 = param[0].asStr();
  endTimerA1 = param[1].asStr();
  selectedWeekA1 = param[3].asStr();
  if (startTimerA1 == 0 &amp;&amp; endTimerA1 == 0) {
    startTimerA1 = 999999;
    endTimerA1 = 999999;
  }
  /*
    다음과 같은 코드로 시간을 구할수 있음
    int startHours = startTimerA1 / 3600;
    int startMinutes = (startTimerA1 % 3600) / 60;
    int startSeconds = startTimerA1 % 60;
  */
}
//A동 오후관수타이머가 Start/Stop했을때
BLYNK_WRITE(V8) {
  startTimerA2 = param[0].asStr();
  endTimerA2 = param[1].asStr();
  selectedWeekA2 = param[3].asStr();
  if (startTimerA2 == 0 &amp;&amp; endTimerA2 == 0) {
    startTimerA2 = 999999;
    endTimerA2 = 999999;
  }
}
//---------- B동 하우스 세팅 ---------
//B동의 창을 개폐을 한다.
void BHouse_WindowOpen() {
  cfnet.digitalWrite(1, 1, HIGH);  //촤측개패모터열림
  cfnet.digitalWrite(1, 2, LOW);   //좌측개폐모터닫힘
  cfnet.digitalWrite(1, 3, HIGH);  //우측개패모터열림
  cfnet.digitalWrite(1, 4, LOW);   //우측개폐모터닫힘
}
void BHouse_WindowClose() {
  cfnet.digitalWrite(1, 1, LOW);   //촤측개패모터열림
  cfnet.digitalWrite(1, 2, HIGH);  //좌측개폐모터닫힘
  cfnet.digitalWrite(1, 3, LOW);   //우측개패모터열림
  cfnet.digitalWrite(1, 4, HIGH);  //우측개폐모터닫힘
}
//B동 개패스위치을 On/Off했을때, 좌측,우측 개폐모터를  On,Off한다.
BLYNK_WRITE(V20) {
  int pinValue = param.asInt();
  if (pinValue) {  //열림
    BHouse_WindowOpen();
  } else {  //닫힘
    BHouse_WindowClose();
  }
}
//B동 하우스 온도 습도 데이타를 블링크 서버로 보낸다. 타임은 setup 함수에서 정의됨
void sendSensorBHouse() {
  //온도 습도를 float을 int로 변환 (소수점 절삭)
  int t = static_cast&lt;int&gt;(dhtB.readTemperature());  // 섭씨 온도, 화씨는 readTemperature(true), DHT11경우 int, 만약 DHT22센서 사용시 float형으로 바꿀 것
  int h = static_cast&lt;int&gt;(dhtB.readHumidity());
  if (isnan(t) || isnan(h)) {
    Serial.println("Failed to read from SensorBHouse DHT sensor!");
    SensorErrorCnt_BHouse++;
    return;
  }
  if (SensorErrorCnt_BHouse == TEMP_ERR_CNT)  //온도 센서 에러가 10번 이상 나오면 경보 알람을 보낸다.
  {
    Serial.println("SensorErrorCnt_BHouse:" + String(TEMP_ERR_CNT));
    SensorErrorCnt_BHouse = 0;
    return;
  }
  Serial.println("sendSensorBHouse Temp:" + String(t));
  //Serial.println("sendSensorBHouse Hum:" + String(h));
  //전온도값(prevBHouse_temp)에 현재의 온도가 없다면 새로운 현재온도값(currentBHouse_temp)을 만든다.
  if (!containsSubstring(prevBHouse_temp, String(t))) {
    if (TempCollectionMode == tempfrequentMode) {  //빈번한 온도수집
      currentBHouse_temp = String(t);                     // float을 int로 변환 (소수점 절삭)
    } else if (TempCollectionMode == tempSometimeMode) {  //적당한 온도수집
      currentBHouse_temp = String(t - 1) + "," + String(t) + "," + String(t + 1);
    } else {
      Serial.println("sendSensorBHouse ERROR : 정의 되지 않는 else 입니다.");
    }
  }
  Serial.println("sendSensorBHouse prevBHouse_temp:" + prevBHouse_temp);
  Serial.println("sendSensorBHouse currentBHouse_temp:" + currentBHouse_temp);
  if (prevBHouse_temp != currentBHouse_temp) {
    BHouse_temp_sendOn = false;
    prevBHouse_temp = currentBHouse_temp;
  }
  if (!BHouse_temp_sendOn) {  //같은 온도값을 한번도 보내적이 없다면 보낸다.
    BHouse_temp_sendOn = true;
    Blynk.virtualWrite(V21, t);  // 온도위젯에 온도전달
    Blynk.virtualWrite(V22, h);  // 습도위젯에 습도전달
    Serial.println("sendSensorBHouse Send On ");
  }
  if (RUN_MODE == AUTO_MODE) {  //자동모드이리면
    Serial.println("setUserOpenTemp :" + String(setUserOpenTemp));
    //개페온도 - 마이너스 온도 사이는 그대로 둔다.
    if (t &gt;= (setUserOpenTemp - setAutoMinusTemp) &amp;&amp; t &lt; setUserOpenTemp) {
      //그대로 둔다.
    } else if (t &gt;= setUserOpenTemp) {  //측면창을 연다.
      if (!BHouse_WindowOpen_sendOn) {  //처음 OPen 했다면
        BHouse_WindowOpen();
        Blynk.virtualWrite(V28, HIGH);  //화면자동개폐LED ON
        BHouse_WindowOpen_sendOn = true;
        //알람을 보내는 코드를 만든다.
        Serial.println("BHouse Window Open On ");
      }
      BHouse_WindowClose_sendOn = false;
    } else {
      if (!BHouse_WindowClose_sendOn) {  //처음 Close 했다면
        BHouse_WindowClose();
        Blynk.virtualWrite(V28, LOW);  //화면자동개폐LED OFF
        BHouse_WindowClose_sendOn = true;
        //알람을 보내는 코드를 만든다.
        Serial.println("BHouse Window Close On ");
      }
      BHouse_WindowOpen_sendOn = false;
    }
  }
  //사용자가 하우스 측면문을 개폐하는 온도 + 5도가 높으면 알람을 보낸다.
  if (t &gt;= (setUserOpenTemp + setAutoNotiTemp)) {
    if (!BHouse_setUserOpenTempOver_Alarmsend) {  //처음 경보 Send 했다면
      // 온도 경보 알람을 보낸다.
      BHouse_setUserOpenTempOver_Alarmsend = true;
      Serial.println("BHouse_setUserOpenTempOver_Alarmsend On ");
    }
  } else {
    if (BHouse_setUserOpenTempOver_Alarmsend) {  //현재 알람이 ON상태라면
                                                 //알람해제 되었습니다.
      Serial.println("BHouse_setUserOpenTempOver_Alarmsend OFF ");
      BHouse_setUserOpenTempOver_Alarmsend = false;
    }
  }
  //Timer 남은시간 체크
  lastExeBHouseTime = millis();  // 타이머 실행 시점 저장
}
//B동 관수 스위치 On/Off했을때
BLYNK_WRITE(V24) {
  int pinValue = param.asInt();
  cfnet.digitalWrite(1, 6, pinValue);
}
//B동 오전관수타이머가 Start/Stop했을때
BLYNK_WRITE(V25) {
  startTimerB1 = param[0].asStr();
  endTimerB1 = param[1].asStr();
  selectedWeekB1 = param[3].asStr();
  if (startTimerB1 == 0 &amp;&amp; endTimerB1 == 0) {
    startTimerB1 = 999999;
    endTimerB1 = 999999;
  }
}
//B동 오후관수타이머가 Start/Stop했을때
BLYNK_WRITE(V26) {
  startTimerB2 = param[0].asStr();
  endTimerB2 = param[1].asStr();
  selectedWeekB2 = param[3].asStr();
  if (startTimerB2 == 0 &amp;&amp; endTimerB2 == 0) {
    startTimerB2 = 999999;
    endTimerB2 = 999999;
  }
}
/*
  환경설정에서 편집/일기 선택시
  읽기모드에서는 모두 Diable
  편집모드에서는 모두 Enable
*/
BLYNK_WRITE(V31) {
  int switchValue = param.asInt();  // 선택된 값 (0, 1)
  switch (switchValue) {
    case 0:
      Serial.println("편집/읽기모드: 편집");         //편집
      Blynk.setProperty(V30, "isDisabled", false);   //온도설정 Enable
      Blynk.setProperty(V127, "isDisabled", false);  //운전모드 Enable
      Blynk.setProperty(V126, "isDisabled", false);  //기타기능 Enable
      break;
    case 1:
      Serial.println("편집/읽기모드: 읽기");        //읽기
      Blynk.setProperty(V30, "isDisabled", true);   //온도설정 Disalbe
      Blynk.setProperty(V127, "isDisabled", true);  //운전모드 Disalbe
      Blynk.setProperty(V126, "isDisabled", true);  //기타기능Disalbe
      break;
  }
}
/*
1. 재부팅시 또는 재 연결시 온도 수집모드필요하므로
   메뉴을 선택한 이후,다른 메뉴을 실행한후 반드시 0,1로 값을 되돌려 놓는다.
*/
BLYNK_WRITE(V126) {
  int selectedValue = param.asInt();
  if (selectedValue == 0 || selectedValue == 1) {
    selectedtMenuWiget = selectedValue;
  }
  Blynk.virtualWrite(V126, selectedtMenuWiget);
  switch (selectedValue) {
    case 0:  //빈번한 온도수집
      Serial.println("빈번한 온도수집");
      TempCollectionMode = tempfrequentMode;
      break;
    case 1:
      Serial.println("적당한 온도수집");
      TempCollectionMode = tempSometimeMode;
      break;
    case 2:  //A동 조명 켜기
      Serial.println("A동 조명 켜기");
      break;
    case 3:  //A동 조명 끄기
      Serial.println("A동 조명 끄기");
      break;
    case 4:  //B동 조명 켜기
      Serial.println("B동 조명 켜기");
      break;
    case 5:  //B동 조명 끄기
      Serial.println("B동 조명 끄기");
      break;
    case 6:  //A동 카메라 찍기
      Serial.println("A동 카메라 찍기");
      break;
    case 7:  //B동 카메라 찍기
      Serial.println("B동 카메라 찍기");
      break;
  }
}
//측면개폐온도설정
BLYNK_WRITE(V30) {
  setUserOpenTemp = param.asInt();
}
/*
  운전모드를 자동(0) 수동(1)했을때
  1.자동모드에서는 관수타이머가 활성화 되고 관수스위치와 측면개폐스위치는 비활성화된다. 
    RUN_MODE = AUTO_MODE 가 되면서 sendSensorAHouse, sendSensorBHouse에서 온도에 따른 자동 개폐가 된다.
    RUN_MODE = AUTO_MODE 가 되면서 waterTimeSchedule에서 시간에 따른 자동 관수가 된다.
  2.수동모드에선느 관수타이머가 비활성화 되고 관수스위치와 측면개폐스위치는 활성화된다. 
    RUN_MODE = MANU_MODE 가 되면서 자동개폐,자동관수는 안된다.
*/
BLYNK_WRITE(V127) {
  int pinValue = param.asInt();
  //리부팅이나 재연결시에는 실행되지 않고
  //오직 앱이 실행될때만 실행시킨다.
  if (runningmode) {
    setInitialMode();
  }
  runningmode = true;
  if (pinValue) {  //수동
    RUN_MODE = MANU_MODE;
    Blynk.setProperty(V2, "isDisabled", false);   //enable
    Blynk.setProperty(V6, "isDisabled", false);   //enable
    Blynk.setProperty(V20, "isDisabled", false);  //enable
    Blynk.setProperty(V24, "isDisabled", false);  //enable
    Blynk.setProperty(V7, "isDisabled", true);   //disalbe
    Blynk.setProperty(V8, "isDisabled", true);   //disalbe
    Blynk.setProperty(V25, "isDisabled", true);  //disalbe
    Blynk.setProperty(V26, "isDisabled", true);  //disalbe
  } else {  //자동
    RUN_MODE = AUTO_MODE;
    Blynk.setProperty(V2, "isDisabled", true);   //enable
    Blynk.setProperty(V6, "isDisabled", true);   //enable
    Blynk.setProperty(V20, "isDisabled", true);  //enable
    Blynk.setProperty(V24, "isDisabled", true);  //enable
    Blynk.setProperty(V7, "isDisabled", false);   //disalbe
    Blynk.setProperty(V8, "isDisabled", false);   //disalbe
    Blynk.setProperty(V25, "isDisabled", false);  //disalbe
    Blynk.setProperty(V26, "isDisabled", false);  //disalbe
  }
}
/*
  BLYNK_CONNECTED() 함수는 재부팅 되거나 재연결될때 실행된다.
  모든값은 초기값으로 재설정된다.
*/
BLYNK_CONNECTED() {
  currentInitMode = true;
  Serial.println("서버 연결시 -- setInitialMode");
  setInitialMode();
}
void reconnectEthernet() {
  Serial.println("Ethernet 재설정 중...");
  // 1. Ethernet 모듈 초기화
  if (Ethernet.begin(mac) == 0) {
    Serial.println("Ethernet DHCP 실패! 수동 IP 설정 필요.");
  }
  Ethernet.maintain();
  delay(1000);
  // 2. Blynk 다시 연결
  Blynk.config(BLYNK_AUTH_TOKEN);
  if (Blynk.connect()) {
    Serial.println("Blynk 서버 재연결 성공!");
  } else {
    Serial.println("Blynk 서버 재연결 실패!");
  }
}
/*
  waterTimeSchedule()
  0.자동모드 이고 요일이 맞고 시간이 맞으면 작동한다.
  1.요일은  일(7),월(1),화(2),수(3),목(4),금(5),토(6) 이다.
*/
void waterTimeSchedule() {
  if (RUN_MODE == AUTO_MODE) {
    timeClient.update();
    int HH = timeClient.getHours();
    int MM = timeClient.getMinutes();
    int SS = timeClient.getSeconds();
    long gettime = (3600L * HH) + (60L * MM) + SS;
    int server_day = timeClient.getDay();
    server_time = String(gettime);
    //Timer1
    if (containsSubstring(selectedWeekA1, String(server_day)) &amp;&amp; (startTimerA1.toInt() &lt;= server_time.toInt()) &amp;&amp; (endTimerA1.toInt() &gt;= server_time.toInt())) {
      if (!AHouse_WaterTimer1_On) {  //Relay가 OFF일때만 ON시킨다.
        AHouse_WaterTimer1_On = true;
      }
      if (!AHouse_WaterWiget1_On) {  //Wignet이 OFF일때만
        AHouse_WaterWiget1_On = true;
        Blynk.setProperty(V7, "color", "#FF0000");  // 빨간색 (#RRGGBB 형식)
        Serial.println("AHouseTimer1 Wiget change ON ");
      }
      AHouse_WaterWiget1_Change = false;
    } else {
      AHouse_WaterTimer1_On = false;
      AHouse_WaterWiget1_On = false;
      if (!AHouse_WaterWiget1_Change) {
        AHouse_WaterWiget1_Change = true;
        Blynk.setProperty(V7, "color", "#006400");  //녹색 (#RRGGBB 형식)
        Serial.println("AHouse Timer1 Wiget change OFF ");
      }
    }
    //Timer2
    if (containsSubstring(selectedWeekA2, String(server_day)) &amp;&amp; (startTimerA2.toInt() &lt;= server_time.toInt()) &amp;&amp; (endTimerA2.toInt() &gt;= server_time.toInt())) {
      if (!AHouse_WaterTimer2_On) {  //Relay가 OFF일때만 ON시킨다.
        AHouse_WaterTimer2_On = true;
      }
      if (!AHouse_WaterWiget2_On) {  //Wignet이 OFF일때만
        AHouse_WaterWiget2_On = true;
        Blynk.setProperty(V8, "color", "#FF0000");  // 빨간색 (#RRGGBB 형식)
        Serial.println("AHouseTimer2 Wiget change ON ");
      }
      AHouse_WaterWiget2_Change = false;
    } else {
      AHouse_WaterTimer2_On = false;
      AHouse_WaterWiget2_On = false;
      if (!AHouse_WaterWiget2_Change) {
        AHouse_WaterWiget2_Change = true;
        Blynk.setProperty(V8, "color", "#006400");  //녹색 (#RRGGBB 형식)
        Serial.println("AHouseTimer2 Wiget change OFF ");
      }
    }
    if (AHouse_WaterTimer1_On || AHouse_WaterTimer2_On) {  //Timer 1 또는 Timer2 둘중에 하나만 ON
      if (!AHouse_WaterRelay_On) {                         // Relay가 Off일때만 On시킨다.
        AHouse_WaterRelay_On = true;
        cfnet.digitalWrite(0, 6, HIGH);
        Serial.println("AHouse WaterRelay On");
      }
      AHouse_WaterRelay_Change = false;
    } else {
      AHouse_WaterRelay_On = false;
      if (!AHouse_WaterRelay_Change) {
        AHouse_WaterRelay_Change = true;
        cfnet.digitalWrite(0, 6, LOW);
        Serial.println("AHouse WaterRelay OFF");
      }
    }
    //Timer3
    if (containsSubstring(selectedWeekB1, String(server_day)) &amp;&amp; (startTimerB1.toInt() &lt;= server_time.toInt()) &amp;&amp; (endTimerB1.toInt() &gt;= server_time.toInt())) {
      if (!BHouse_WaterTimer3_On) {  //Relay가 OFF일때만 ON시킨다.
        BHouse_WaterTimer3_On = true;
      }
      if (!BHouse_WaterWiget3_On) {  //Wignet이 OFF일때만
        BHouse_WaterWiget3_On = true;
        Blynk.setProperty(V25, "color", "#FF0000");  // 빨간색 (#RRGGBB 형식)
        Serial.println("BHouse Timer3 Wiget change ON ");
      }
      BHouse_WaterWiget3_Change = false;
    } else {
      BHouse_WaterTimer3_On = false;
      BHouse_WaterWiget3_On = false;
      if (!BHouse_WaterWiget3_Change) {
        BHouse_WaterWiget3_Change = true;
        Blynk.setProperty(V25, "color", "#006400");  //녹색 (#RRGGBB 형식)
        Serial.println("BHouse Timer3 Wiget change OFF ");
      }
    }
    //Timer4
    if (containsSubstring(selectedWeekB2, String(server_day)) &amp;&amp; (startTimerB2.toInt() &lt;= server_time.toInt()) &amp;&amp; (endTimerB2.toInt() &gt;= server_time.toInt())) {
      if (!BHouse_WaterTimer4_On) {  //Relay가 OFF일때만 ON시킨다.
        BHouse_WaterTimer4_On = true;
      }
      if (!BHouse_WaterWiget4_On) {  //Wignet이 OFF일때만
        BHouse_WaterWiget4_On = true;
        Blynk.setProperty(V26, "color", "#FF0000");  // 빨간색 (#RRGGBB 형식)
        Serial.println("BHouse Timer4 Wiget change ON ");
      }
      BHouse_WaterWiget4_Change = false;
    } else {
      BHouse_WaterTimer4_On = false;
      BHouse_WaterWiget4_On = false;
      if (!BHouse_WaterWiget4_Change) {
        BHouse_WaterWiget4_Change = true;
        Blynk.setProperty(V26, "color", "#006400");  //녹색 (#RRGGBB 형식)
        Serial.println("BHouse Timer4 Wiget change OFF ");
      }
    }
    if (BHouse_WaterTimer3_On || BHouse_WaterTimer4_On) {  //Timer 3 또는 Timer4 둘중에 하나만 ON
      if (!BHouse_WaterRelay_On) {                         // Relay가 Off일때만 On시킨다.
        BHouse_WaterRelay_On = true;
        cfnet.digitalWrite(1, 6, HIGH);
        Serial.println("BHouse WaterRelay On");
      }
      BHouse_WaterRelay_Change = false;
    } else {
      BHouse_WaterRelay_On = false;
      if (!BHouse_WaterRelay_Change) {
        BHouse_WaterRelay_Change = true;
        cfnet.digitalWrite(1, 6, LOW);
        Serial.println("BHouse WaterRelay OFF");
      }
    }
  }
  //Timer 남은시간 체크
  lastExeScheduleTime = millis();  // 타이머 실행 시점 저장
}
// 남은 시간 계산 및 Blynk 전송
void sendRemainingTime() {
  unsigned long elapsedBaeJoneBanTime = millis() - lastExeBaeJoneBanTime;
  unsigned long elapsedAHouseTime = millis() - lastExeAHouseTime;
  unsigned long elapsedBHouseTime = millis() - lastExeBHouseTime;
  unsigned long elapsedScheduleTime = millis() - lastExeScheduleTime;
  long remainingBaeJoneBanTime = BaeJoneBaninterval - elapsedBaeJoneBanTime;
  long remainingAHouseTime = AHouseinterval - elapsedAHouseTime;
  long remainingBHouseTime = BHouseinterval - elapsedBHouseTime;
  long remainingScheduleTime = WaterScheduleinterval - elapsedScheduleTime;
  if (remainingBaeJoneBanTime &lt; 0) remainingBaeJoneBanTime = 0;  // 음수 방지
  if (remainingAHouseTime &lt; 0) remainingAHouseTime = 0;          // 음수 방지
  if (remainingBHouseTime &lt; 0) remainingBHouseTime = 0;          // 음수 방지
  if (remainingScheduleTime &lt; 0) remainingScheduleTime = 0;      // 음수 방지
  Serial.println(" ---- remaining Time -----");
  Serial.println("remainingBaeJoneBanTime 남은 시간: " + String(remainingBaeJoneBanTime / 1000));  //초 단위 출력
  Serial.println("remainingAHouseTime 남은 시간: " + String(remainingAHouseTime / 1000));          //초 단위 출력
  Serial.println("remainingBHouseTime 남은 시간: " + String(remainingBHouseTime / 1000));          //초 단위 출력
  Serial.println("remainingScheduleTime 남은 시간: " + String(remainingScheduleTime / 1000));      //초 단위 출력
  Serial.println(" ");
  // Blynk.virtualWrite(V1, remainingTime / 1000);  // Blynk 앱에 전송
}
void setup() {
  // Debug console
  Serial.begin(115200);
  Ethernet.begin(mac);  // Ethernet 초기화
  Blynk.begin(BLYNK_AUTH_TOKEN);
  dht4.begin();
  dhtA.begin();
  dhtB.begin();
  // 일반적으로 Blynk에서 ESP32 보드(혹은 아두이노와 같은 보드)에게 매 1초마다
  // 데이터를 요구하는 방식이지만, 아래와 같은 타이머(timer) 코드를 사용하면
  // ESP32 보드에서 Blynk로 일방적으로 데이터를 보낼 수 있음.
  idtimerBaeJoneBan = timerBaeJoneBan.setInterval(BaeJoneBaninterval, sensorBaeJoneBan);
  idtimerAHouse = timerAHouse.setInterval(AHouseinterval, sendSensorAHouse);
  idtimerBHouse = timerBHouse.setInterval(BHouseinterval, sendSensorBHouse);
  idtimerWaterSchedule = timerSchedule.setInterval(WaterScheduleinterval, waterTimeSchedule);
  timerRemaingTime.setInterval(timerRemainginterval, sendRemainingTime);
}
void loop() {
  if (!Blynk.connected()) {
    reconnectEthernet();  // 연결이 끊어지면 다시 연결
  }
  Blynk.run();
  timerBaeJoneBan.run();
  timerAHouse.run();
  timerBHouse.run();
  timerSchedule.run();
  //timerRemaingTime.run();
}</t>
    <phoneticPr fontId="1" type="noConversion"/>
  </si>
  <si>
    <t>알
리
바
바</t>
    <phoneticPr fontId="1" type="noConversion"/>
  </si>
  <si>
    <t>알
람</t>
    <phoneticPr fontId="1" type="noConversion"/>
  </si>
  <si>
    <t>직렬카메라</t>
    <phoneticPr fontId="1" type="noConversion"/>
  </si>
  <si>
    <t>https://ko.aliexpress.com/item/1005006236254147.html?spm=a2g0o.detail.pcDetailTopMoreOtherSeller.3.37b8cFDOcFDOFq&amp;gps-id=pcDetailTopMoreOtherSeller&amp;scm=1007.40050.354490.0&amp;scm_id=1007.40050.354490.0&amp;scm-url=1007.40050.354490.0&amp;pvid=b3fee3f8-9962-412b-8e4b-c34766a12fd6&amp;_t=gps-id:pcDetailTopMoreOtherSeller,scm-url:1007.40050.354490.0,pvid:b3fee3f8-9962-412b-8e4b-c34766a12fd6,tpp_buckets:668%232846%238114%231999&amp;pdp_ext_f=%7B%22order%22%3A%2257%22%2C%22eval%22%3A%221%22%2C%22sceneId%22%3A%2230050%22%7D&amp;utparam-url=scene%3ApcDetailTopMoreOtherSeller%7Cquery_from%3A</t>
    <phoneticPr fontId="1" type="noConversion"/>
  </si>
  <si>
    <t>https://www.instructables.com/Arduino-Ethernet-Camera/</t>
    <phoneticPr fontId="1" type="noConversion"/>
  </si>
  <si>
    <t>구입처</t>
    <phoneticPr fontId="1" type="noConversion"/>
  </si>
  <si>
    <t>사용법</t>
    <phoneticPr fontId="1" type="noConversion"/>
  </si>
  <si>
    <t>배전반의 쿨링팬은 40도에서 동작하고 30도 까지 떨어질때가지 계속 운전하고 , 만약 온도가 상승하여 50도가 되면 쿨링팬 알람을 보낸다.</t>
    <phoneticPr fontId="1" type="noConversion"/>
  </si>
  <si>
    <t>관수타이머</t>
    <phoneticPr fontId="1" type="noConversion"/>
  </si>
  <si>
    <t>재부팅
재연결
기타기능 &gt; 운전모드</t>
    <phoneticPr fontId="1" type="noConversion"/>
  </si>
  <si>
    <t>환경설정의 기타기능에서 
빈번한 온도수집 : 현재 온도와 변화가 없다면  Blynk서버로 보내지 않는다.
적당한 온도수집: 현재온도에서 -1,+1 이라면 Blynk서버로 보내지 않으므로 화면도 갱신이 되지 않는다.
단. 현재 온도를 계속 체크는 1분마다 하고 있으므로 온도에 따른 자동개폐, 온도 알람경보는 정상작동한다.</t>
    <phoneticPr fontId="1" type="noConversion"/>
  </si>
  <si>
    <t>구현</t>
  </si>
  <si>
    <t>온도센서가 30회(약30분) 오류나면 온도센서 알람을 보낸다. 다시 리셋되고 다시 30회 오류나면 다시 보낸다.</t>
    <phoneticPr fontId="1" type="noConversion"/>
  </si>
  <si>
    <t>관수의 타이머가 자동으로 설정되어있을때 관수 타이머가 Start / Stop 할때 알람을 보낸다.</t>
    <phoneticPr fontId="1" type="noConversion"/>
  </si>
  <si>
    <t>배전반 리부트</t>
    <phoneticPr fontId="1" type="noConversion"/>
  </si>
  <si>
    <t>V33</t>
    <phoneticPr fontId="1" type="noConversion"/>
  </si>
  <si>
    <t>카메라</t>
    <phoneticPr fontId="1" type="noConversion"/>
  </si>
  <si>
    <t>온도센서가 불량일때 배전반 리부트을 해본다.  기타기능&gt; 시스탬리부팅을 연속 3번을 누른다.</t>
    <phoneticPr fontId="1" type="noConversion"/>
  </si>
  <si>
    <t>환경설정_편집모드</t>
    <phoneticPr fontId="1" type="noConversion"/>
  </si>
  <si>
    <t>A동_자동개폐LED</t>
    <phoneticPr fontId="1" type="noConversion"/>
  </si>
  <si>
    <t>A동_개폐스위치</t>
    <phoneticPr fontId="1" type="noConversion"/>
  </si>
  <si>
    <t>B동_개폐스위치</t>
    <phoneticPr fontId="1" type="noConversion"/>
  </si>
  <si>
    <t>B동_자동개폐LED</t>
    <phoneticPr fontId="1" type="noConversion"/>
  </si>
  <si>
    <t>환경설정_카메라</t>
    <phoneticPr fontId="1" type="noConversion"/>
  </si>
  <si>
    <t>기타기능 &gt; 카메라  ONOFF시</t>
    <phoneticPr fontId="1" type="noConversion"/>
  </si>
  <si>
    <t>환경설정_조명LED</t>
    <phoneticPr fontId="1" type="noConversion"/>
  </si>
  <si>
    <t>A동_개폐스위치 V2</t>
  </si>
  <si>
    <t>A동_온도 V3</t>
  </si>
  <si>
    <t>A동_습도 V4</t>
  </si>
  <si>
    <t>A동_관수스위치 V6</t>
  </si>
  <si>
    <t>A동_오전관수타이머 V7</t>
  </si>
  <si>
    <t>A동_오후관수타이머 V8</t>
  </si>
  <si>
    <t>A동_자동개폐LED V10</t>
  </si>
  <si>
    <t>B동_개폐스위치 V20</t>
  </si>
  <si>
    <t>B동_온도 V21</t>
  </si>
  <si>
    <t>B동_습도 V22</t>
  </si>
  <si>
    <t>B동_관수스위치 V24</t>
  </si>
  <si>
    <t>B동_오전관수타이머 V25</t>
  </si>
  <si>
    <t>B동_오후관수타이머 V26</t>
  </si>
  <si>
    <t>B동_자동개폐LED V28</t>
  </si>
  <si>
    <t>환경설정_기타기능 V126</t>
  </si>
  <si>
    <t>환경설정_운전모드 V127</t>
  </si>
  <si>
    <t>환경설정_개폐온도설정 V30</t>
  </si>
  <si>
    <t>환경설정_편집모드 V31</t>
  </si>
  <si>
    <t>환경설정_조명LED V32</t>
  </si>
  <si>
    <t>환경설정_카메라 V33</t>
  </si>
  <si>
    <t>InfoAlert</t>
  </si>
  <si>
    <t>WaringAlert</t>
  </si>
  <si>
    <t>가상핀이름 번호</t>
    <phoneticPr fontId="1" type="noConversion"/>
  </si>
  <si>
    <t>이벤트</t>
    <phoneticPr fontId="1" type="noConversion"/>
  </si>
  <si>
    <t>아두이노 Mega + 이더넷은 OTA 업데이트 불가하여, 문제가 생기면 직접 노트북 가지고 가서 USB로 연결해서 업데이트을 해야 한다.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</si>
</sst>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2"/>
      <color theme="1"/>
      <name val="맑은 고딕"/>
      <family val="3"/>
      <charset val="129"/>
      <scheme val="minor"/>
    </font>
    <font>
      <b/>
      <sz val="26"/>
      <color theme="1"/>
      <name val="맑은 고딕"/>
      <family val="3"/>
      <charset val="129"/>
      <scheme val="minor"/>
    </font>
    <font>
      <sz val="12"/>
      <name val="맑은 고딕"/>
      <family val="3"/>
      <charset val="129"/>
      <scheme val="minor"/>
    </font>
    <font>
      <sz val="20"/>
      <color theme="1"/>
      <name val="맑은 고딕"/>
      <family val="2"/>
      <charset val="129"/>
      <scheme val="minor"/>
    </font>
    <font>
      <sz val="12"/>
      <color theme="1"/>
      <name val="맑은 고딕"/>
      <family val="3"/>
      <charset val="129"/>
      <scheme val="minor"/>
    </font>
    <font>
      <b/>
      <sz val="11"/>
      <color rgb="FFFF0000"/>
      <name val="맑은 고딕"/>
      <family val="3"/>
      <charset val="129"/>
      <scheme val="minor"/>
    </font>
    <font>
      <b/>
      <sz val="12"/>
      <color rgb="FFFF0000"/>
      <name val="맑은 고딕"/>
      <family val="3"/>
      <charset val="129"/>
      <scheme val="minor"/>
    </font>
    <font>
      <strike/>
      <sz val="11"/>
      <color theme="1"/>
      <name val="맑은 고딕"/>
      <family val="2"/>
      <charset val="129"/>
      <scheme val="minor"/>
    </font>
    <font>
      <strike/>
      <sz val="11"/>
      <color theme="1"/>
      <name val="맑은 고딕"/>
      <family val="3"/>
      <charset val="129"/>
      <scheme val="minor"/>
    </font>
    <font>
      <strike/>
      <sz val="12"/>
      <color theme="1"/>
      <name val="맑은 고딕"/>
      <family val="3"/>
      <charset val="129"/>
      <scheme val="minor"/>
    </font>
    <font>
      <strike/>
      <sz val="12"/>
      <name val="맑은 고딕"/>
      <family val="3"/>
      <charset val="129"/>
      <scheme val="minor"/>
    </font>
    <font>
      <b/>
      <sz val="20"/>
      <color theme="1"/>
      <name val="맑은 고딕"/>
      <family val="3"/>
      <charset val="129"/>
      <scheme val="minor"/>
    </font>
    <font>
      <u/>
      <sz val="11"/>
      <color theme="10"/>
      <name val="맑은 고딕"/>
      <family val="2"/>
      <charset val="129"/>
      <scheme val="minor"/>
    </font>
  </fonts>
  <fills count="14">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s>
  <cellStyleXfs count="2">
    <xf numFmtId="0" fontId="0" fillId="0" borderId="0">
      <alignment vertical="center"/>
    </xf>
    <xf numFmtId="0" fontId="15" fillId="0" borderId="0" applyNumberFormat="0" applyFill="0" applyBorder="0" applyAlignment="0" applyProtection="0">
      <alignment vertical="center"/>
    </xf>
  </cellStyleXfs>
  <cellXfs count="108">
    <xf numFmtId="0" fontId="0" fillId="0" borderId="0" xfId="0">
      <alignment vertical="center"/>
    </xf>
    <xf numFmtId="0" fontId="0" fillId="6" borderId="1" xfId="0"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horizontal="center" vertical="center"/>
    </xf>
    <xf numFmtId="0" fontId="0" fillId="0" borderId="1" xfId="0" applyBorder="1" applyAlignment="1">
      <alignment horizontal="center" vertical="center"/>
    </xf>
    <xf numFmtId="0" fontId="2" fillId="9"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8"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3" borderId="1" xfId="0" applyFont="1" applyFill="1" applyBorder="1" applyAlignment="1">
      <alignment horizontal="center" vertical="center"/>
    </xf>
    <xf numFmtId="0" fontId="3" fillId="0" borderId="1" xfId="0" applyFont="1" applyBorder="1" applyAlignment="1">
      <alignment horizontal="center" vertical="center"/>
    </xf>
    <xf numFmtId="0" fontId="2" fillId="7" borderId="1" xfId="0" applyFont="1" applyFill="1" applyBorder="1" applyAlignment="1">
      <alignment horizontal="center" vertical="center"/>
    </xf>
    <xf numFmtId="0" fontId="5" fillId="3" borderId="1" xfId="0" applyFont="1" applyFill="1" applyBorder="1" applyAlignment="1">
      <alignment horizontal="center" vertical="center"/>
    </xf>
    <xf numFmtId="0" fontId="0" fillId="0" borderId="0" xfId="0" applyAlignment="1">
      <alignment vertical="center" wrapText="1"/>
    </xf>
    <xf numFmtId="0" fontId="3" fillId="0" borderId="1" xfId="0" applyFont="1" applyBorder="1" applyAlignment="1">
      <alignment horizontal="left" vertical="center"/>
    </xf>
    <xf numFmtId="0" fontId="0" fillId="0" borderId="0" xfId="0" applyAlignment="1">
      <alignment horizontal="center" vertical="center"/>
    </xf>
    <xf numFmtId="0" fontId="0" fillId="10" borderId="1" xfId="0" applyFill="1" applyBorder="1" applyAlignment="1">
      <alignment horizontal="center" vertical="center"/>
    </xf>
    <xf numFmtId="0" fontId="0" fillId="10" borderId="5" xfId="0" applyFill="1" applyBorder="1" applyAlignment="1">
      <alignment horizontal="center" vertical="center"/>
    </xf>
    <xf numFmtId="0" fontId="0" fillId="10" borderId="1" xfId="0" applyFill="1" applyBorder="1" applyAlignment="1">
      <alignment horizontal="center" vertical="center" wrapText="1"/>
    </xf>
    <xf numFmtId="0" fontId="9" fillId="4" borderId="1" xfId="0" applyFont="1" applyFill="1" applyBorder="1" applyAlignment="1">
      <alignment horizontal="center" vertical="center"/>
    </xf>
    <xf numFmtId="0" fontId="9" fillId="3"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10" borderId="5" xfId="0" applyFont="1" applyFill="1" applyBorder="1" applyAlignment="1">
      <alignment horizontal="center" vertical="center" wrapText="1"/>
    </xf>
    <xf numFmtId="0" fontId="10" fillId="6" borderId="1" xfId="0" applyFont="1" applyFill="1" applyBorder="1" applyAlignment="1">
      <alignment horizontal="center" vertical="center"/>
    </xf>
    <xf numFmtId="0" fontId="11" fillId="6" borderId="1" xfId="0" applyFont="1" applyFill="1" applyBorder="1" applyAlignment="1">
      <alignment horizontal="center" vertical="center"/>
    </xf>
    <xf numFmtId="0" fontId="12" fillId="8" borderId="1" xfId="0" applyFont="1" applyFill="1" applyBorder="1" applyAlignment="1">
      <alignment horizontal="center" vertical="center"/>
    </xf>
    <xf numFmtId="0" fontId="0" fillId="10" borderId="1" xfId="0" applyFill="1" applyBorder="1" applyAlignment="1">
      <alignment horizontal="left" vertical="center" wrapText="1"/>
    </xf>
    <xf numFmtId="0" fontId="7" fillId="4" borderId="1" xfId="0" applyFont="1" applyFill="1" applyBorder="1" applyAlignment="1">
      <alignment horizontal="left" vertical="center"/>
    </xf>
    <xf numFmtId="0" fontId="7" fillId="8" borderId="1" xfId="0" applyFont="1" applyFill="1" applyBorder="1" applyAlignment="1">
      <alignment horizontal="left" vertical="center"/>
    </xf>
    <xf numFmtId="0" fontId="5" fillId="4" borderId="1" xfId="0" applyFont="1" applyFill="1" applyBorder="1" applyAlignment="1">
      <alignment horizontal="left" vertical="center"/>
    </xf>
    <xf numFmtId="0" fontId="13" fillId="8" borderId="1" xfId="0" applyFont="1" applyFill="1" applyBorder="1" applyAlignment="1">
      <alignment horizontal="left" vertical="center"/>
    </xf>
    <xf numFmtId="0" fontId="7" fillId="6" borderId="1" xfId="0" applyFont="1" applyFill="1" applyBorder="1" applyAlignment="1">
      <alignment horizontal="left" vertical="center"/>
    </xf>
    <xf numFmtId="0" fontId="7" fillId="3" borderId="1" xfId="0" applyFont="1" applyFill="1" applyBorder="1" applyAlignment="1">
      <alignment horizontal="left" vertical="center"/>
    </xf>
    <xf numFmtId="0" fontId="5" fillId="3" borderId="1" xfId="0" applyFont="1" applyFill="1" applyBorder="1" applyAlignment="1">
      <alignment horizontal="left" vertical="center"/>
    </xf>
    <xf numFmtId="0" fontId="11" fillId="6" borderId="1" xfId="0" applyFont="1" applyFill="1" applyBorder="1" applyAlignment="1">
      <alignment horizontal="left" vertical="center"/>
    </xf>
    <xf numFmtId="0" fontId="0" fillId="6" borderId="1" xfId="0" applyFill="1" applyBorder="1" applyAlignment="1">
      <alignment horizontal="left" vertical="center"/>
    </xf>
    <xf numFmtId="0" fontId="0" fillId="10" borderId="5" xfId="0" applyFill="1" applyBorder="1" applyAlignment="1">
      <alignment horizontal="left" vertical="center"/>
    </xf>
    <xf numFmtId="0" fontId="0" fillId="0" borderId="1" xfId="0" applyBorder="1" applyAlignment="1">
      <alignment horizontal="left" vertical="center"/>
    </xf>
    <xf numFmtId="0" fontId="5" fillId="8"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8"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5" xfId="0" applyFont="1" applyFill="1" applyBorder="1" applyAlignment="1">
      <alignment horizontal="center" vertical="center"/>
    </xf>
    <xf numFmtId="0" fontId="6" fillId="6" borderId="1" xfId="0" applyFont="1" applyFill="1" applyBorder="1" applyAlignment="1">
      <alignment horizontal="center" vertical="center" wrapText="1"/>
    </xf>
    <xf numFmtId="0" fontId="0" fillId="0" borderId="2"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2" fillId="9" borderId="1" xfId="0" applyFont="1" applyFill="1" applyBorder="1" applyAlignment="1">
      <alignment horizontal="center" vertical="center"/>
    </xf>
    <xf numFmtId="0" fontId="7" fillId="8" borderId="4" xfId="0" applyFont="1" applyFill="1" applyBorder="1" applyAlignment="1">
      <alignment horizontal="center" vertical="center"/>
    </xf>
    <xf numFmtId="0" fontId="7" fillId="8" borderId="7" xfId="0" applyFont="1" applyFill="1" applyBorder="1" applyAlignment="1">
      <alignment horizontal="center" vertical="center"/>
    </xf>
    <xf numFmtId="0" fontId="7" fillId="8" borderId="5"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0" fillId="0" borderId="9" xfId="0" applyBorder="1" applyAlignment="1">
      <alignment horizontal="center" vertical="center"/>
    </xf>
    <xf numFmtId="0" fontId="0" fillId="0" borderId="8" xfId="0" applyBorder="1" applyAlignment="1">
      <alignment horizontal="center" vertical="center"/>
    </xf>
    <xf numFmtId="0" fontId="2" fillId="9" borderId="4" xfId="0" applyFont="1" applyFill="1" applyBorder="1" applyAlignment="1">
      <alignment horizontal="center" vertical="center"/>
    </xf>
    <xf numFmtId="0" fontId="2" fillId="9" borderId="5" xfId="0" applyFont="1" applyFill="1" applyBorder="1" applyAlignment="1">
      <alignment horizontal="center" vertical="center"/>
    </xf>
    <xf numFmtId="0" fontId="6" fillId="5" borderId="1" xfId="0" applyFont="1" applyFill="1" applyBorder="1" applyAlignment="1">
      <alignment horizontal="center" vertical="center" wrapText="1"/>
    </xf>
    <xf numFmtId="0" fontId="6" fillId="10" borderId="11" xfId="0" applyFont="1" applyFill="1" applyBorder="1" applyAlignment="1">
      <alignment horizontal="center" vertical="center" wrapText="1"/>
    </xf>
    <xf numFmtId="0" fontId="6" fillId="10" borderId="12" xfId="0" applyFont="1" applyFill="1" applyBorder="1" applyAlignment="1">
      <alignment horizontal="center" vertical="center" wrapText="1"/>
    </xf>
    <xf numFmtId="0" fontId="4" fillId="3" borderId="1" xfId="0" applyFont="1" applyFill="1" applyBorder="1" applyAlignment="1">
      <alignment horizontal="center" vertical="center"/>
    </xf>
    <xf numFmtId="0" fontId="0" fillId="0" borderId="1" xfId="0" applyBorder="1" applyAlignment="1">
      <alignment horizontal="center" vertical="center"/>
    </xf>
    <xf numFmtId="0" fontId="3" fillId="2" borderId="1" xfId="0" applyFont="1" applyFill="1" applyBorder="1" applyAlignment="1">
      <alignment horizontal="center" vertical="center"/>
    </xf>
    <xf numFmtId="0" fontId="2" fillId="9" borderId="1" xfId="0" applyFont="1" applyFill="1" applyBorder="1" applyAlignment="1">
      <alignment horizontal="left" vertical="center"/>
    </xf>
    <xf numFmtId="0" fontId="7" fillId="8" borderId="1" xfId="0" applyFont="1" applyFill="1" applyBorder="1" applyAlignment="1">
      <alignment horizontal="left" vertical="center"/>
    </xf>
    <xf numFmtId="0" fontId="7" fillId="6" borderId="1" xfId="0" applyFont="1" applyFill="1" applyBorder="1" applyAlignment="1">
      <alignment horizontal="left" vertical="center"/>
    </xf>
    <xf numFmtId="0" fontId="3" fillId="11" borderId="1" xfId="0" applyFont="1" applyFill="1"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3" fillId="0" borderId="1" xfId="0" applyFont="1" applyBorder="1" applyAlignment="1">
      <alignment horizontal="center" vertical="center"/>
    </xf>
    <xf numFmtId="0" fontId="3" fillId="11" borderId="1" xfId="0" applyFont="1" applyFill="1" applyBorder="1" applyAlignment="1">
      <alignment horizontal="center" vertical="center"/>
    </xf>
    <xf numFmtId="0" fontId="3" fillId="11" borderId="1" xfId="0" applyFont="1" applyFill="1" applyBorder="1" applyAlignment="1">
      <alignment horizontal="left" vertical="center" wrapText="1"/>
    </xf>
    <xf numFmtId="0" fontId="3" fillId="11" borderId="1" xfId="0" applyFont="1" applyFill="1" applyBorder="1" applyAlignment="1">
      <alignment horizontal="left" vertical="center"/>
    </xf>
    <xf numFmtId="0" fontId="0" fillId="0" borderId="5" xfId="0" applyBorder="1" applyAlignment="1">
      <alignment horizontal="center" vertical="center"/>
    </xf>
    <xf numFmtId="0" fontId="0" fillId="0" borderId="0" xfId="0" applyFill="1">
      <alignment vertical="center"/>
    </xf>
    <xf numFmtId="0" fontId="3" fillId="3" borderId="10" xfId="0" applyFont="1" applyFill="1" applyBorder="1" applyAlignment="1">
      <alignment horizontal="left" vertical="center"/>
    </xf>
    <xf numFmtId="0" fontId="3" fillId="3" borderId="14" xfId="0" applyFont="1" applyFill="1" applyBorder="1" applyAlignment="1">
      <alignment horizontal="left" vertical="center"/>
    </xf>
    <xf numFmtId="0" fontId="3" fillId="3" borderId="11" xfId="0" applyFont="1" applyFill="1" applyBorder="1" applyAlignment="1">
      <alignment horizontal="left" vertical="center"/>
    </xf>
    <xf numFmtId="0" fontId="3" fillId="3" borderId="13" xfId="0" applyFont="1" applyFill="1" applyBorder="1" applyAlignment="1">
      <alignment horizontal="left" vertical="center"/>
    </xf>
    <xf numFmtId="0" fontId="3" fillId="3" borderId="9" xfId="0" applyFont="1" applyFill="1" applyBorder="1" applyAlignment="1">
      <alignment horizontal="left" vertical="center"/>
    </xf>
    <xf numFmtId="0" fontId="3" fillId="3" borderId="8" xfId="0" applyFont="1" applyFill="1" applyBorder="1" applyAlignment="1">
      <alignment horizontal="left" vertical="center"/>
    </xf>
    <xf numFmtId="0" fontId="0" fillId="0" borderId="11" xfId="0" applyBorder="1" applyAlignment="1">
      <alignment horizontal="center" vertical="center"/>
    </xf>
    <xf numFmtId="0" fontId="14" fillId="10" borderId="4" xfId="0" applyFont="1" applyFill="1" applyBorder="1" applyAlignment="1">
      <alignment horizontal="center" vertical="center" wrapText="1"/>
    </xf>
    <xf numFmtId="0" fontId="14" fillId="10" borderId="7" xfId="0" applyFont="1" applyFill="1" applyBorder="1" applyAlignment="1">
      <alignment horizontal="center" vertical="center"/>
    </xf>
    <xf numFmtId="0" fontId="14" fillId="10" borderId="5" xfId="0" applyFont="1" applyFill="1" applyBorder="1" applyAlignment="1">
      <alignment horizontal="center" vertical="center"/>
    </xf>
    <xf numFmtId="0" fontId="14" fillId="13" borderId="4" xfId="0" applyFont="1" applyFill="1" applyBorder="1" applyAlignment="1">
      <alignment horizontal="center" vertical="center" wrapText="1"/>
    </xf>
    <xf numFmtId="0" fontId="14" fillId="13" borderId="7" xfId="0" applyFont="1" applyFill="1" applyBorder="1" applyAlignment="1">
      <alignment horizontal="center" vertical="center" wrapText="1"/>
    </xf>
    <xf numFmtId="0" fontId="14" fillId="13" borderId="5" xfId="0" applyFont="1" applyFill="1" applyBorder="1" applyAlignment="1">
      <alignment horizontal="center" vertical="center" wrapText="1"/>
    </xf>
    <xf numFmtId="0" fontId="14" fillId="12" borderId="4" xfId="0" applyFont="1" applyFill="1" applyBorder="1" applyAlignment="1">
      <alignment horizontal="center" vertical="center" wrapText="1"/>
    </xf>
    <xf numFmtId="0" fontId="14" fillId="12" borderId="7" xfId="0" applyFont="1" applyFill="1" applyBorder="1" applyAlignment="1">
      <alignment horizontal="center" vertical="center"/>
    </xf>
    <xf numFmtId="0" fontId="0" fillId="0" borderId="5" xfId="0" applyBorder="1" applyAlignment="1">
      <alignment horizontal="left"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0" fillId="0" borderId="1" xfId="0" applyBorder="1" applyAlignment="1">
      <alignment horizontal="left" vertical="center"/>
    </xf>
    <xf numFmtId="0" fontId="15" fillId="0" borderId="1" xfId="1" applyBorder="1" applyAlignment="1">
      <alignment horizontal="left" vertical="center"/>
    </xf>
    <xf numFmtId="0" fontId="0" fillId="0" borderId="10" xfId="0" applyBorder="1" applyAlignment="1">
      <alignment horizontal="center" vertical="center"/>
    </xf>
    <xf numFmtId="0" fontId="0" fillId="0" borderId="13" xfId="0" applyBorder="1" applyAlignment="1">
      <alignment horizontal="center" vertical="center"/>
    </xf>
    <xf numFmtId="0" fontId="3" fillId="11"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0" fillId="7" borderId="1" xfId="0" applyFill="1" applyBorder="1" applyAlignment="1">
      <alignment horizontal="center" vertical="center"/>
    </xf>
    <xf numFmtId="0" fontId="6" fillId="10" borderId="0" xfId="0" applyFont="1" applyFill="1" applyBorder="1" applyAlignment="1">
      <alignment horizontal="center" vertical="center" wrapText="1"/>
    </xf>
    <xf numFmtId="0" fontId="0" fillId="7" borderId="0" xfId="0" applyFill="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114300</xdr:colOff>
      <xdr:row>2</xdr:row>
      <xdr:rowOff>219075</xdr:rowOff>
    </xdr:from>
    <xdr:to>
      <xdr:col>13</xdr:col>
      <xdr:colOff>1000125</xdr:colOff>
      <xdr:row>2</xdr:row>
      <xdr:rowOff>4410075</xdr:rowOff>
    </xdr:to>
    <xdr:grpSp>
      <xdr:nvGrpSpPr>
        <xdr:cNvPr id="2" name="그룹 1">
          <a:extLst>
            <a:ext uri="{FF2B5EF4-FFF2-40B4-BE49-F238E27FC236}">
              <a16:creationId xmlns:a16="http://schemas.microsoft.com/office/drawing/2014/main" id="{7CCE9B87-90D4-4443-B145-A30D80D7DAF2}"/>
            </a:ext>
          </a:extLst>
        </xdr:cNvPr>
        <xdr:cNvGrpSpPr/>
      </xdr:nvGrpSpPr>
      <xdr:grpSpPr>
        <a:xfrm>
          <a:off x="800100" y="895350"/>
          <a:ext cx="15497175" cy="4191000"/>
          <a:chOff x="685800" y="485775"/>
          <a:chExt cx="13363575" cy="3562350"/>
        </a:xfrm>
      </xdr:grpSpPr>
      <xdr:pic>
        <xdr:nvPicPr>
          <xdr:cNvPr id="3" name="그림 2">
            <a:extLst>
              <a:ext uri="{FF2B5EF4-FFF2-40B4-BE49-F238E27FC236}">
                <a16:creationId xmlns:a16="http://schemas.microsoft.com/office/drawing/2014/main" id="{976AF6CD-4E5B-DC00-9EB5-25E7F74CE295}"/>
              </a:ext>
            </a:extLst>
          </xdr:cNvPr>
          <xdr:cNvPicPr>
            <a:picLocks noChangeAspect="1"/>
          </xdr:cNvPicPr>
        </xdr:nvPicPr>
        <xdr:blipFill>
          <a:blip xmlns:r="http://schemas.openxmlformats.org/officeDocument/2006/relationships" r:embed="rId1"/>
          <a:stretch>
            <a:fillRect/>
          </a:stretch>
        </xdr:blipFill>
        <xdr:spPr>
          <a:xfrm>
            <a:off x="685800" y="558084"/>
            <a:ext cx="5419725" cy="3079959"/>
          </a:xfrm>
          <a:prstGeom prst="rect">
            <a:avLst/>
          </a:prstGeom>
        </xdr:spPr>
      </xdr:pic>
      <xdr:pic>
        <xdr:nvPicPr>
          <xdr:cNvPr id="4" name="그림 3">
            <a:extLst>
              <a:ext uri="{FF2B5EF4-FFF2-40B4-BE49-F238E27FC236}">
                <a16:creationId xmlns:a16="http://schemas.microsoft.com/office/drawing/2014/main" id="{34D2DACD-A792-6091-6E2D-970A5876E5D6}"/>
              </a:ext>
            </a:extLst>
          </xdr:cNvPr>
          <xdr:cNvPicPr>
            <a:picLocks noChangeAspect="1"/>
          </xdr:cNvPicPr>
        </xdr:nvPicPr>
        <xdr:blipFill>
          <a:blip xmlns:r="http://schemas.openxmlformats.org/officeDocument/2006/relationships" r:embed="rId1"/>
          <a:stretch>
            <a:fillRect/>
          </a:stretch>
        </xdr:blipFill>
        <xdr:spPr>
          <a:xfrm>
            <a:off x="7255625" y="485775"/>
            <a:ext cx="6793750" cy="3079959"/>
          </a:xfrm>
          <a:prstGeom prst="rect">
            <a:avLst/>
          </a:prstGeom>
        </xdr:spPr>
      </xdr:pic>
      <xdr:pic>
        <xdr:nvPicPr>
          <xdr:cNvPr id="5" name="그림 4">
            <a:extLst>
              <a:ext uri="{FF2B5EF4-FFF2-40B4-BE49-F238E27FC236}">
                <a16:creationId xmlns:a16="http://schemas.microsoft.com/office/drawing/2014/main" id="{281C4266-320A-BF3E-5576-F771999C40E7}"/>
              </a:ext>
            </a:extLst>
          </xdr:cNvPr>
          <xdr:cNvPicPr>
            <a:picLocks noChangeAspect="1"/>
          </xdr:cNvPicPr>
        </xdr:nvPicPr>
        <xdr:blipFill>
          <a:blip xmlns:r="http://schemas.openxmlformats.org/officeDocument/2006/relationships" r:embed="rId2"/>
          <a:stretch>
            <a:fillRect/>
          </a:stretch>
        </xdr:blipFill>
        <xdr:spPr>
          <a:xfrm>
            <a:off x="2122015" y="2539338"/>
            <a:ext cx="1234740" cy="932663"/>
          </a:xfrm>
          <a:prstGeom prst="rect">
            <a:avLst/>
          </a:prstGeom>
        </xdr:spPr>
      </xdr:pic>
      <xdr:pic>
        <xdr:nvPicPr>
          <xdr:cNvPr id="6" name="그림 5">
            <a:extLst>
              <a:ext uri="{FF2B5EF4-FFF2-40B4-BE49-F238E27FC236}">
                <a16:creationId xmlns:a16="http://schemas.microsoft.com/office/drawing/2014/main" id="{A2E3AF19-FC3F-2233-4B31-5286F4654EBB}"/>
              </a:ext>
            </a:extLst>
          </xdr:cNvPr>
          <xdr:cNvPicPr>
            <a:picLocks noChangeAspect="1"/>
          </xdr:cNvPicPr>
        </xdr:nvPicPr>
        <xdr:blipFill>
          <a:blip xmlns:r="http://schemas.openxmlformats.org/officeDocument/2006/relationships" r:embed="rId3"/>
          <a:stretch>
            <a:fillRect/>
          </a:stretch>
        </xdr:blipFill>
        <xdr:spPr>
          <a:xfrm>
            <a:off x="929782" y="2358567"/>
            <a:ext cx="979868" cy="310927"/>
          </a:xfrm>
          <a:prstGeom prst="rect">
            <a:avLst/>
          </a:prstGeom>
        </xdr:spPr>
      </xdr:pic>
      <xdr:pic>
        <xdr:nvPicPr>
          <xdr:cNvPr id="7" name="그림 6">
            <a:extLst>
              <a:ext uri="{FF2B5EF4-FFF2-40B4-BE49-F238E27FC236}">
                <a16:creationId xmlns:a16="http://schemas.microsoft.com/office/drawing/2014/main" id="{C7A25F20-69EB-C747-5EFD-4C142E2D974A}"/>
              </a:ext>
            </a:extLst>
          </xdr:cNvPr>
          <xdr:cNvPicPr>
            <a:picLocks noChangeAspect="1"/>
          </xdr:cNvPicPr>
        </xdr:nvPicPr>
        <xdr:blipFill>
          <a:blip xmlns:r="http://schemas.openxmlformats.org/officeDocument/2006/relationships" r:embed="rId4"/>
          <a:stretch>
            <a:fillRect/>
          </a:stretch>
        </xdr:blipFill>
        <xdr:spPr>
          <a:xfrm>
            <a:off x="4219575" y="2868618"/>
            <a:ext cx="579096" cy="605373"/>
          </a:xfrm>
          <a:prstGeom prst="rect">
            <a:avLst/>
          </a:prstGeom>
        </xdr:spPr>
      </xdr:pic>
      <xdr:pic>
        <xdr:nvPicPr>
          <xdr:cNvPr id="8" name="그림 7">
            <a:extLst>
              <a:ext uri="{FF2B5EF4-FFF2-40B4-BE49-F238E27FC236}">
                <a16:creationId xmlns:a16="http://schemas.microsoft.com/office/drawing/2014/main" id="{8DE2C5E8-C961-FAA2-CB48-7D88D56E640C}"/>
              </a:ext>
            </a:extLst>
          </xdr:cNvPr>
          <xdr:cNvPicPr>
            <a:picLocks noChangeAspect="1"/>
          </xdr:cNvPicPr>
        </xdr:nvPicPr>
        <xdr:blipFill>
          <a:blip xmlns:r="http://schemas.openxmlformats.org/officeDocument/2006/relationships" r:embed="rId3"/>
          <a:stretch>
            <a:fillRect/>
          </a:stretch>
        </xdr:blipFill>
        <xdr:spPr>
          <a:xfrm>
            <a:off x="8554467" y="2293489"/>
            <a:ext cx="1027493" cy="310927"/>
          </a:xfrm>
          <a:prstGeom prst="rect">
            <a:avLst/>
          </a:prstGeom>
        </xdr:spPr>
      </xdr:pic>
      <xdr:pic>
        <xdr:nvPicPr>
          <xdr:cNvPr id="9" name="그림 8">
            <a:extLst>
              <a:ext uri="{FF2B5EF4-FFF2-40B4-BE49-F238E27FC236}">
                <a16:creationId xmlns:a16="http://schemas.microsoft.com/office/drawing/2014/main" id="{BBCE4F6D-ADD8-DF7E-EBBA-C4F9FD862EC4}"/>
              </a:ext>
            </a:extLst>
          </xdr:cNvPr>
          <xdr:cNvPicPr>
            <a:picLocks noChangeAspect="1"/>
          </xdr:cNvPicPr>
        </xdr:nvPicPr>
        <xdr:blipFill>
          <a:blip xmlns:r="http://schemas.openxmlformats.org/officeDocument/2006/relationships" r:embed="rId5"/>
          <a:stretch>
            <a:fillRect/>
          </a:stretch>
        </xdr:blipFill>
        <xdr:spPr>
          <a:xfrm>
            <a:off x="11102381" y="1051873"/>
            <a:ext cx="867614" cy="462775"/>
          </a:xfrm>
          <a:prstGeom prst="rect">
            <a:avLst/>
          </a:prstGeom>
        </xdr:spPr>
      </xdr:pic>
      <xdr:pic>
        <xdr:nvPicPr>
          <xdr:cNvPr id="10" name="그림 9">
            <a:extLst>
              <a:ext uri="{FF2B5EF4-FFF2-40B4-BE49-F238E27FC236}">
                <a16:creationId xmlns:a16="http://schemas.microsoft.com/office/drawing/2014/main" id="{8EA2D5B7-AF87-6092-5CB5-257B4721D543}"/>
              </a:ext>
            </a:extLst>
          </xdr:cNvPr>
          <xdr:cNvPicPr>
            <a:picLocks noChangeAspect="1"/>
          </xdr:cNvPicPr>
        </xdr:nvPicPr>
        <xdr:blipFill>
          <a:blip xmlns:r="http://schemas.openxmlformats.org/officeDocument/2006/relationships" r:embed="rId6"/>
          <a:stretch>
            <a:fillRect/>
          </a:stretch>
        </xdr:blipFill>
        <xdr:spPr>
          <a:xfrm>
            <a:off x="3838256" y="1843434"/>
            <a:ext cx="571397" cy="310927"/>
          </a:xfrm>
          <a:prstGeom prst="rect">
            <a:avLst/>
          </a:prstGeom>
        </xdr:spPr>
      </xdr:pic>
      <xdr:sp macro="" textlink="">
        <xdr:nvSpPr>
          <xdr:cNvPr id="11" name="화살표: 오른쪽 10">
            <a:extLst>
              <a:ext uri="{FF2B5EF4-FFF2-40B4-BE49-F238E27FC236}">
                <a16:creationId xmlns:a16="http://schemas.microsoft.com/office/drawing/2014/main" id="{5B1F2660-7399-A90A-D49F-2D86ABAFC9FE}"/>
              </a:ext>
            </a:extLst>
          </xdr:cNvPr>
          <xdr:cNvSpPr/>
        </xdr:nvSpPr>
        <xdr:spPr>
          <a:xfrm>
            <a:off x="2676525" y="3800475"/>
            <a:ext cx="8629650" cy="247650"/>
          </a:xfrm>
          <a:prstGeom prst="righ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rgbClr val="FF0000"/>
              </a:solidFill>
            </a:endParaRPr>
          </a:p>
        </xdr:txBody>
      </xdr:sp>
      <xdr:pic>
        <xdr:nvPicPr>
          <xdr:cNvPr id="12" name="그림 11">
            <a:extLst>
              <a:ext uri="{FF2B5EF4-FFF2-40B4-BE49-F238E27FC236}">
                <a16:creationId xmlns:a16="http://schemas.microsoft.com/office/drawing/2014/main" id="{4567731D-CF33-4647-BE46-FC0D3D3922DF}"/>
              </a:ext>
            </a:extLst>
          </xdr:cNvPr>
          <xdr:cNvPicPr>
            <a:picLocks noChangeAspect="1"/>
          </xdr:cNvPicPr>
        </xdr:nvPicPr>
        <xdr:blipFill>
          <a:blip xmlns:r="http://schemas.openxmlformats.org/officeDocument/2006/relationships" r:embed="rId7"/>
          <a:stretch>
            <a:fillRect/>
          </a:stretch>
        </xdr:blipFill>
        <xdr:spPr>
          <a:xfrm>
            <a:off x="6000750" y="3533775"/>
            <a:ext cx="2752381" cy="266667"/>
          </a:xfrm>
          <a:prstGeom prst="rect">
            <a:avLst/>
          </a:prstGeom>
        </xdr:spPr>
      </xdr:pic>
      <xdr:pic>
        <xdr:nvPicPr>
          <xdr:cNvPr id="13" name="그림 12">
            <a:extLst>
              <a:ext uri="{FF2B5EF4-FFF2-40B4-BE49-F238E27FC236}">
                <a16:creationId xmlns:a16="http://schemas.microsoft.com/office/drawing/2014/main" id="{E747B6D9-47E1-581E-BCE0-C0F7344800A6}"/>
              </a:ext>
            </a:extLst>
          </xdr:cNvPr>
          <xdr:cNvPicPr>
            <a:picLocks noChangeAspect="1"/>
          </xdr:cNvPicPr>
        </xdr:nvPicPr>
        <xdr:blipFill>
          <a:blip xmlns:r="http://schemas.openxmlformats.org/officeDocument/2006/relationships" r:embed="rId3"/>
          <a:stretch>
            <a:fillRect/>
          </a:stretch>
        </xdr:blipFill>
        <xdr:spPr>
          <a:xfrm>
            <a:off x="5187457" y="2406192"/>
            <a:ext cx="979868" cy="310927"/>
          </a:xfrm>
          <a:prstGeom prst="rect">
            <a:avLst/>
          </a:prstGeom>
        </xdr:spPr>
      </xdr:pic>
      <xdr:pic>
        <xdr:nvPicPr>
          <xdr:cNvPr id="14" name="그림 13">
            <a:extLst>
              <a:ext uri="{FF2B5EF4-FFF2-40B4-BE49-F238E27FC236}">
                <a16:creationId xmlns:a16="http://schemas.microsoft.com/office/drawing/2014/main" id="{CFDAC285-4EA4-725E-C122-A53CAD3554C4}"/>
              </a:ext>
            </a:extLst>
          </xdr:cNvPr>
          <xdr:cNvPicPr>
            <a:picLocks noChangeAspect="1"/>
          </xdr:cNvPicPr>
        </xdr:nvPicPr>
        <xdr:blipFill>
          <a:blip xmlns:r="http://schemas.openxmlformats.org/officeDocument/2006/relationships" r:embed="rId5"/>
          <a:stretch>
            <a:fillRect/>
          </a:stretch>
        </xdr:blipFill>
        <xdr:spPr>
          <a:xfrm>
            <a:off x="3663356" y="1089973"/>
            <a:ext cx="867614" cy="462775"/>
          </a:xfrm>
          <a:prstGeom prst="rect">
            <a:avLst/>
          </a:prstGeom>
        </xdr:spPr>
      </xdr:pic>
      <xdr:pic>
        <xdr:nvPicPr>
          <xdr:cNvPr id="15" name="그림 14">
            <a:extLst>
              <a:ext uri="{FF2B5EF4-FFF2-40B4-BE49-F238E27FC236}">
                <a16:creationId xmlns:a16="http://schemas.microsoft.com/office/drawing/2014/main" id="{D28230EA-22C2-F310-71B2-CAF49B374D80}"/>
              </a:ext>
            </a:extLst>
          </xdr:cNvPr>
          <xdr:cNvPicPr>
            <a:picLocks noChangeAspect="1"/>
          </xdr:cNvPicPr>
        </xdr:nvPicPr>
        <xdr:blipFill>
          <a:blip xmlns:r="http://schemas.openxmlformats.org/officeDocument/2006/relationships" r:embed="rId6"/>
          <a:stretch>
            <a:fillRect/>
          </a:stretch>
        </xdr:blipFill>
        <xdr:spPr>
          <a:xfrm>
            <a:off x="11124881" y="1862484"/>
            <a:ext cx="571397" cy="310927"/>
          </a:xfrm>
          <a:prstGeom prst="rect">
            <a:avLst/>
          </a:prstGeom>
        </xdr:spPr>
      </xdr:pic>
      <xdr:pic>
        <xdr:nvPicPr>
          <xdr:cNvPr id="16" name="그림 15">
            <a:extLst>
              <a:ext uri="{FF2B5EF4-FFF2-40B4-BE49-F238E27FC236}">
                <a16:creationId xmlns:a16="http://schemas.microsoft.com/office/drawing/2014/main" id="{B5778C95-1D57-AD34-4E37-D6761FA0D012}"/>
              </a:ext>
            </a:extLst>
          </xdr:cNvPr>
          <xdr:cNvPicPr>
            <a:picLocks noChangeAspect="1"/>
          </xdr:cNvPicPr>
        </xdr:nvPicPr>
        <xdr:blipFill>
          <a:blip xmlns:r="http://schemas.openxmlformats.org/officeDocument/2006/relationships" r:embed="rId4"/>
          <a:stretch>
            <a:fillRect/>
          </a:stretch>
        </xdr:blipFill>
        <xdr:spPr>
          <a:xfrm>
            <a:off x="12306300" y="2706693"/>
            <a:ext cx="579096" cy="605373"/>
          </a:xfrm>
          <a:prstGeom prst="rect">
            <a:avLst/>
          </a:prstGeom>
        </xdr:spPr>
      </xdr:pic>
      <xdr:pic>
        <xdr:nvPicPr>
          <xdr:cNvPr id="17" name="그림 16">
            <a:extLst>
              <a:ext uri="{FF2B5EF4-FFF2-40B4-BE49-F238E27FC236}">
                <a16:creationId xmlns:a16="http://schemas.microsoft.com/office/drawing/2014/main" id="{9A15439B-AC61-A26B-4528-68D8FA1F12F6}"/>
              </a:ext>
            </a:extLst>
          </xdr:cNvPr>
          <xdr:cNvPicPr>
            <a:picLocks noChangeAspect="1"/>
          </xdr:cNvPicPr>
        </xdr:nvPicPr>
        <xdr:blipFill>
          <a:blip xmlns:r="http://schemas.openxmlformats.org/officeDocument/2006/relationships" r:embed="rId3"/>
          <a:stretch>
            <a:fillRect/>
          </a:stretch>
        </xdr:blipFill>
        <xdr:spPr>
          <a:xfrm>
            <a:off x="12907392" y="2112514"/>
            <a:ext cx="1027493" cy="310927"/>
          </a:xfrm>
          <a:prstGeom prst="rect">
            <a:avLst/>
          </a:prstGeom>
        </xdr:spPr>
      </xdr:pic>
    </xdr:grpSp>
    <xdr:clientData/>
  </xdr:twoCellAnchor>
  <xdr:twoCellAnchor>
    <xdr:from>
      <xdr:col>7</xdr:col>
      <xdr:colOff>0</xdr:colOff>
      <xdr:row>42</xdr:row>
      <xdr:rowOff>190500</xdr:rowOff>
    </xdr:from>
    <xdr:to>
      <xdr:col>13</xdr:col>
      <xdr:colOff>1514004</xdr:colOff>
      <xdr:row>76</xdr:row>
      <xdr:rowOff>122948</xdr:rowOff>
    </xdr:to>
    <xdr:grpSp>
      <xdr:nvGrpSpPr>
        <xdr:cNvPr id="23" name="그룹 22">
          <a:extLst>
            <a:ext uri="{FF2B5EF4-FFF2-40B4-BE49-F238E27FC236}">
              <a16:creationId xmlns:a16="http://schemas.microsoft.com/office/drawing/2014/main" id="{218A1357-5133-BD5B-0C9B-CEC3135A2EBE}"/>
            </a:ext>
          </a:extLst>
        </xdr:cNvPr>
        <xdr:cNvGrpSpPr/>
      </xdr:nvGrpSpPr>
      <xdr:grpSpPr>
        <a:xfrm>
          <a:off x="5657850" y="14697075"/>
          <a:ext cx="11153304" cy="7057148"/>
          <a:chOff x="4810125" y="13106400"/>
          <a:chExt cx="11153304" cy="7057148"/>
        </a:xfrm>
      </xdr:grpSpPr>
      <xdr:pic>
        <xdr:nvPicPr>
          <xdr:cNvPr id="18" name="그림 17">
            <a:extLst>
              <a:ext uri="{FF2B5EF4-FFF2-40B4-BE49-F238E27FC236}">
                <a16:creationId xmlns:a16="http://schemas.microsoft.com/office/drawing/2014/main" id="{23D9EA08-5D4E-8D18-4168-F784E3D41DCF}"/>
              </a:ext>
            </a:extLst>
          </xdr:cNvPr>
          <xdr:cNvPicPr>
            <a:picLocks noChangeAspect="1"/>
          </xdr:cNvPicPr>
        </xdr:nvPicPr>
        <xdr:blipFill>
          <a:blip xmlns:r="http://schemas.openxmlformats.org/officeDocument/2006/relationships" r:embed="rId8"/>
          <a:stretch>
            <a:fillRect/>
          </a:stretch>
        </xdr:blipFill>
        <xdr:spPr>
          <a:xfrm>
            <a:off x="4810125" y="13163550"/>
            <a:ext cx="3723809" cy="6980952"/>
          </a:xfrm>
          <a:prstGeom prst="rect">
            <a:avLst/>
          </a:prstGeom>
        </xdr:spPr>
      </xdr:pic>
      <xdr:pic>
        <xdr:nvPicPr>
          <xdr:cNvPr id="19" name="그림 18">
            <a:extLst>
              <a:ext uri="{FF2B5EF4-FFF2-40B4-BE49-F238E27FC236}">
                <a16:creationId xmlns:a16="http://schemas.microsoft.com/office/drawing/2014/main" id="{404A37F2-AE49-74D7-7465-124F7D1C144A}"/>
              </a:ext>
            </a:extLst>
          </xdr:cNvPr>
          <xdr:cNvPicPr>
            <a:picLocks noChangeAspect="1"/>
          </xdr:cNvPicPr>
        </xdr:nvPicPr>
        <xdr:blipFill>
          <a:blip xmlns:r="http://schemas.openxmlformats.org/officeDocument/2006/relationships" r:embed="rId9"/>
          <a:stretch>
            <a:fillRect/>
          </a:stretch>
        </xdr:blipFill>
        <xdr:spPr>
          <a:xfrm>
            <a:off x="8467725" y="13106400"/>
            <a:ext cx="3761905" cy="7009524"/>
          </a:xfrm>
          <a:prstGeom prst="rect">
            <a:avLst/>
          </a:prstGeom>
        </xdr:spPr>
      </xdr:pic>
      <xdr:pic>
        <xdr:nvPicPr>
          <xdr:cNvPr id="20" name="그림 19">
            <a:extLst>
              <a:ext uri="{FF2B5EF4-FFF2-40B4-BE49-F238E27FC236}">
                <a16:creationId xmlns:a16="http://schemas.microsoft.com/office/drawing/2014/main" id="{8EA709FC-08C6-8D6A-E07C-82318E6D45E6}"/>
              </a:ext>
            </a:extLst>
          </xdr:cNvPr>
          <xdr:cNvPicPr>
            <a:picLocks noChangeAspect="1"/>
          </xdr:cNvPicPr>
        </xdr:nvPicPr>
        <xdr:blipFill>
          <a:blip xmlns:r="http://schemas.openxmlformats.org/officeDocument/2006/relationships" r:embed="rId10"/>
          <a:stretch>
            <a:fillRect/>
          </a:stretch>
        </xdr:blipFill>
        <xdr:spPr>
          <a:xfrm>
            <a:off x="12192000" y="13144500"/>
            <a:ext cx="3771429" cy="7019048"/>
          </a:xfrm>
          <a:prstGeom prst="rect">
            <a:avLst/>
          </a:prstGeom>
        </xdr:spPr>
      </xdr:pic>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nstructables.com/Arduino-Ethernet-Camer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B7AA0-D363-4D21-8733-9AE4F3952C5C}">
  <dimension ref="B1:N63"/>
  <sheetViews>
    <sheetView tabSelected="1" topLeftCell="A36" workbookViewId="0">
      <selection activeCell="F48" sqref="F48"/>
    </sheetView>
  </sheetViews>
  <sheetFormatPr defaultRowHeight="16.5" x14ac:dyDescent="0.3"/>
  <cols>
    <col min="2" max="2" width="9" style="15"/>
    <col min="3" max="3" width="22.625" style="4" customWidth="1"/>
    <col min="4" max="4" width="9.625" style="4" customWidth="1"/>
    <col min="5" max="5" width="6.5" style="4" customWidth="1"/>
    <col min="6" max="6" width="10.125" style="4" customWidth="1"/>
    <col min="7" max="8" width="7.375" style="4" customWidth="1"/>
    <col min="9" max="9" width="10.25" style="4" customWidth="1"/>
    <col min="10" max="10" width="20.25" style="4" customWidth="1"/>
    <col min="11" max="11" width="26.375" style="4" customWidth="1"/>
    <col min="12" max="12" width="32.875" style="37" customWidth="1"/>
    <col min="13" max="13" width="29.375" style="4" customWidth="1"/>
    <col min="14" max="14" width="20.25" style="4" customWidth="1"/>
  </cols>
  <sheetData>
    <row r="1" spans="2:14" ht="16.5" customHeight="1" x14ac:dyDescent="0.3">
      <c r="B1" s="59"/>
      <c r="C1" s="59"/>
      <c r="D1" s="59"/>
      <c r="E1" s="59"/>
      <c r="F1" s="59"/>
      <c r="G1" s="59"/>
      <c r="H1" s="59"/>
      <c r="I1" s="59"/>
      <c r="J1" s="59"/>
      <c r="K1" s="59"/>
      <c r="L1" s="59"/>
      <c r="M1" s="59"/>
      <c r="N1" s="60"/>
    </row>
    <row r="2" spans="2:14" ht="36.75" customHeight="1" x14ac:dyDescent="0.3">
      <c r="B2" s="66" t="s">
        <v>71</v>
      </c>
      <c r="C2" s="66"/>
      <c r="D2" s="66"/>
      <c r="E2" s="66"/>
      <c r="F2" s="66"/>
      <c r="G2" s="66"/>
      <c r="H2" s="66"/>
      <c r="I2" s="66"/>
      <c r="J2" s="66"/>
      <c r="K2" s="66"/>
      <c r="L2" s="66"/>
      <c r="M2" s="66"/>
      <c r="N2" s="66"/>
    </row>
    <row r="3" spans="2:14" ht="356.25" customHeight="1" x14ac:dyDescent="0.3">
      <c r="B3" s="67"/>
      <c r="C3" s="67"/>
      <c r="D3" s="67"/>
      <c r="E3" s="67"/>
      <c r="F3" s="67"/>
      <c r="G3" s="67"/>
      <c r="H3" s="67"/>
      <c r="I3" s="67"/>
      <c r="J3" s="67"/>
      <c r="K3" s="67"/>
      <c r="L3" s="67"/>
      <c r="M3" s="67"/>
      <c r="N3" s="67"/>
    </row>
    <row r="4" spans="2:14" ht="23.25" customHeight="1" x14ac:dyDescent="0.3">
      <c r="B4" s="68" t="s">
        <v>67</v>
      </c>
      <c r="C4" s="68"/>
      <c r="D4" s="68"/>
      <c r="E4" s="68"/>
      <c r="F4" s="68"/>
      <c r="G4" s="68"/>
      <c r="H4" s="68"/>
      <c r="I4" s="68"/>
      <c r="J4" s="68"/>
      <c r="K4" s="68"/>
      <c r="L4" s="68"/>
      <c r="M4" s="68"/>
      <c r="N4" s="68"/>
    </row>
    <row r="5" spans="2:14" x14ac:dyDescent="0.3">
      <c r="B5" s="51" t="s">
        <v>66</v>
      </c>
      <c r="C5" s="51" t="s">
        <v>2</v>
      </c>
      <c r="D5" s="5" t="s">
        <v>6</v>
      </c>
      <c r="E5" s="5" t="s">
        <v>0</v>
      </c>
      <c r="F5" s="51" t="s">
        <v>7</v>
      </c>
      <c r="G5" s="51" t="s">
        <v>11</v>
      </c>
      <c r="H5" s="51" t="s">
        <v>19</v>
      </c>
      <c r="I5" s="51" t="s">
        <v>9</v>
      </c>
      <c r="J5" s="51" t="s">
        <v>10</v>
      </c>
      <c r="K5" s="61" t="s">
        <v>101</v>
      </c>
      <c r="L5" s="69" t="s">
        <v>63</v>
      </c>
      <c r="M5" s="51" t="s">
        <v>74</v>
      </c>
      <c r="N5" s="51" t="s">
        <v>55</v>
      </c>
    </row>
    <row r="6" spans="2:14" x14ac:dyDescent="0.3">
      <c r="B6" s="51"/>
      <c r="C6" s="51"/>
      <c r="D6" s="11">
        <f>SUM(D7:D90)</f>
        <v>13</v>
      </c>
      <c r="E6" s="11">
        <f>SUM(E7:E90)</f>
        <v>20</v>
      </c>
      <c r="F6" s="51"/>
      <c r="G6" s="51"/>
      <c r="H6" s="51"/>
      <c r="I6" s="51"/>
      <c r="J6" s="51"/>
      <c r="K6" s="62"/>
      <c r="L6" s="69"/>
      <c r="M6" s="51"/>
      <c r="N6" s="51"/>
    </row>
    <row r="7" spans="2:14" ht="16.5" customHeight="1" x14ac:dyDescent="0.3">
      <c r="B7" s="63" t="s">
        <v>64</v>
      </c>
      <c r="C7" s="6" t="s">
        <v>13</v>
      </c>
      <c r="D7" s="6">
        <v>0</v>
      </c>
      <c r="E7" s="6"/>
      <c r="F7" s="6"/>
      <c r="G7" s="6"/>
      <c r="H7" s="6"/>
      <c r="I7" s="6"/>
      <c r="J7" s="6"/>
      <c r="K7" s="6"/>
      <c r="L7" s="27" t="s">
        <v>145</v>
      </c>
      <c r="M7" s="39" t="s">
        <v>75</v>
      </c>
      <c r="N7" s="6" t="s">
        <v>91</v>
      </c>
    </row>
    <row r="8" spans="2:14" ht="16.5" customHeight="1" x14ac:dyDescent="0.3">
      <c r="B8" s="63"/>
      <c r="C8" s="6" t="s">
        <v>3</v>
      </c>
      <c r="D8" s="6">
        <v>1</v>
      </c>
      <c r="E8" s="6"/>
      <c r="F8" s="6" t="s">
        <v>8</v>
      </c>
      <c r="G8" s="6"/>
      <c r="H8" s="6"/>
      <c r="I8" s="6"/>
      <c r="J8" s="6"/>
      <c r="K8" s="6"/>
      <c r="L8" s="27" t="s">
        <v>68</v>
      </c>
      <c r="M8" s="39"/>
      <c r="N8" s="6" t="s">
        <v>91</v>
      </c>
    </row>
    <row r="9" spans="2:14" ht="16.5" customHeight="1" x14ac:dyDescent="0.3">
      <c r="B9" s="63"/>
      <c r="C9" s="7" t="s">
        <v>29</v>
      </c>
      <c r="D9" s="7">
        <v>1</v>
      </c>
      <c r="E9" s="40">
        <v>1</v>
      </c>
      <c r="F9" s="7" t="s">
        <v>36</v>
      </c>
      <c r="G9" s="40" t="s">
        <v>12</v>
      </c>
      <c r="H9" s="40"/>
      <c r="I9" s="40" t="s">
        <v>40</v>
      </c>
      <c r="J9" s="40" t="s">
        <v>181</v>
      </c>
      <c r="K9" s="52" t="s">
        <v>102</v>
      </c>
      <c r="L9" s="70" t="s">
        <v>70</v>
      </c>
      <c r="M9" s="7"/>
      <c r="N9" s="38" t="s">
        <v>55</v>
      </c>
    </row>
    <row r="10" spans="2:14" ht="16.5" customHeight="1" x14ac:dyDescent="0.3">
      <c r="B10" s="63"/>
      <c r="C10" s="7" t="s">
        <v>31</v>
      </c>
      <c r="D10" s="7">
        <v>1</v>
      </c>
      <c r="E10" s="40"/>
      <c r="F10" s="7" t="s">
        <v>37</v>
      </c>
      <c r="G10" s="40"/>
      <c r="H10" s="40"/>
      <c r="I10" s="40"/>
      <c r="J10" s="40"/>
      <c r="K10" s="53"/>
      <c r="L10" s="70"/>
      <c r="M10" s="7" t="s">
        <v>76</v>
      </c>
      <c r="N10" s="38"/>
    </row>
    <row r="11" spans="2:14" ht="16.5" customHeight="1" x14ac:dyDescent="0.3">
      <c r="B11" s="63"/>
      <c r="C11" s="7" t="s">
        <v>33</v>
      </c>
      <c r="D11" s="7">
        <v>1</v>
      </c>
      <c r="E11" s="40"/>
      <c r="F11" s="7" t="s">
        <v>38</v>
      </c>
      <c r="G11" s="40"/>
      <c r="H11" s="40"/>
      <c r="I11" s="40"/>
      <c r="J11" s="40"/>
      <c r="K11" s="53"/>
      <c r="L11" s="70"/>
      <c r="M11" s="7"/>
      <c r="N11" s="38"/>
    </row>
    <row r="12" spans="2:14" ht="17.25" customHeight="1" x14ac:dyDescent="0.3">
      <c r="B12" s="63"/>
      <c r="C12" s="7" t="s">
        <v>35</v>
      </c>
      <c r="D12" s="7">
        <v>1</v>
      </c>
      <c r="E12" s="40"/>
      <c r="F12" s="7" t="s">
        <v>39</v>
      </c>
      <c r="G12" s="40"/>
      <c r="H12" s="40"/>
      <c r="I12" s="40"/>
      <c r="J12" s="40"/>
      <c r="K12" s="54"/>
      <c r="L12" s="70"/>
      <c r="M12" s="7"/>
      <c r="N12" s="38"/>
    </row>
    <row r="13" spans="2:14" ht="17.25" customHeight="1" x14ac:dyDescent="0.3">
      <c r="B13" s="63"/>
      <c r="C13" s="39" t="s">
        <v>4</v>
      </c>
      <c r="D13" s="6">
        <v>0</v>
      </c>
      <c r="E13" s="6">
        <v>1</v>
      </c>
      <c r="F13" s="6"/>
      <c r="G13" s="6"/>
      <c r="H13" s="39" t="s">
        <v>5</v>
      </c>
      <c r="I13" s="6" t="s">
        <v>41</v>
      </c>
      <c r="J13" s="6" t="s">
        <v>43</v>
      </c>
      <c r="K13" s="19" t="s">
        <v>105</v>
      </c>
      <c r="L13" s="27" t="s">
        <v>145</v>
      </c>
      <c r="M13" s="39" t="s">
        <v>77</v>
      </c>
      <c r="N13" s="41" t="s">
        <v>54</v>
      </c>
    </row>
    <row r="14" spans="2:14" ht="18" customHeight="1" x14ac:dyDescent="0.3">
      <c r="B14" s="63"/>
      <c r="C14" s="39"/>
      <c r="D14" s="6">
        <v>0</v>
      </c>
      <c r="E14" s="6">
        <v>1</v>
      </c>
      <c r="F14" s="6"/>
      <c r="G14" s="6"/>
      <c r="H14" s="39"/>
      <c r="I14" s="6" t="s">
        <v>42</v>
      </c>
      <c r="J14" s="6" t="s">
        <v>44</v>
      </c>
      <c r="K14" s="19" t="s">
        <v>106</v>
      </c>
      <c r="L14" s="27" t="s">
        <v>73</v>
      </c>
      <c r="M14" s="39"/>
      <c r="N14" s="41"/>
    </row>
    <row r="15" spans="2:14" ht="17.25" customHeight="1" x14ac:dyDescent="0.3">
      <c r="B15" s="63"/>
      <c r="C15" s="7" t="s">
        <v>133</v>
      </c>
      <c r="D15" s="7">
        <v>1</v>
      </c>
      <c r="E15" s="7"/>
      <c r="F15" s="7" t="s">
        <v>14</v>
      </c>
      <c r="G15" s="7"/>
      <c r="H15" s="7"/>
      <c r="I15" s="7"/>
      <c r="J15" s="7"/>
      <c r="K15" s="7"/>
      <c r="L15" s="28" t="s">
        <v>136</v>
      </c>
      <c r="M15" s="7"/>
      <c r="N15" s="3" t="s">
        <v>54</v>
      </c>
    </row>
    <row r="16" spans="2:14" ht="17.25" customHeight="1" x14ac:dyDescent="0.3">
      <c r="B16" s="63"/>
      <c r="C16" s="6" t="s">
        <v>1</v>
      </c>
      <c r="D16" s="6">
        <v>1</v>
      </c>
      <c r="E16" s="6">
        <v>1</v>
      </c>
      <c r="F16" s="6" t="s">
        <v>15</v>
      </c>
      <c r="G16" s="6"/>
      <c r="H16" s="6"/>
      <c r="I16" s="6" t="s">
        <v>51</v>
      </c>
      <c r="J16" s="6" t="s">
        <v>92</v>
      </c>
      <c r="K16" s="6" t="s">
        <v>102</v>
      </c>
      <c r="L16" s="27" t="s">
        <v>70</v>
      </c>
      <c r="M16" s="6" t="s">
        <v>78</v>
      </c>
      <c r="N16" s="2" t="s">
        <v>55</v>
      </c>
    </row>
    <row r="17" spans="2:14" ht="17.25" customHeight="1" x14ac:dyDescent="0.3">
      <c r="B17" s="63"/>
      <c r="C17" s="2" t="s">
        <v>22</v>
      </c>
      <c r="D17" s="2">
        <v>0</v>
      </c>
      <c r="E17" s="2">
        <v>1</v>
      </c>
      <c r="F17" s="2" t="s">
        <v>15</v>
      </c>
      <c r="G17" s="2"/>
      <c r="H17" s="2"/>
      <c r="I17" s="2" t="s">
        <v>49</v>
      </c>
      <c r="J17" s="2" t="s">
        <v>24</v>
      </c>
      <c r="K17" s="19" t="s">
        <v>103</v>
      </c>
      <c r="L17" s="29" t="s">
        <v>69</v>
      </c>
      <c r="M17" s="2" t="s">
        <v>79</v>
      </c>
      <c r="N17" s="2" t="s">
        <v>55</v>
      </c>
    </row>
    <row r="18" spans="2:14" ht="17.25" customHeight="1" x14ac:dyDescent="0.3">
      <c r="B18" s="63"/>
      <c r="C18" s="2" t="s">
        <v>23</v>
      </c>
      <c r="D18" s="2">
        <v>0</v>
      </c>
      <c r="E18" s="2">
        <v>1</v>
      </c>
      <c r="F18" s="2" t="s">
        <v>15</v>
      </c>
      <c r="G18" s="2"/>
      <c r="H18" s="2"/>
      <c r="I18" s="2" t="s">
        <v>50</v>
      </c>
      <c r="J18" s="2" t="s">
        <v>26</v>
      </c>
      <c r="K18" s="19" t="s">
        <v>103</v>
      </c>
      <c r="L18" s="29" t="s">
        <v>69</v>
      </c>
      <c r="M18" s="2" t="s">
        <v>80</v>
      </c>
      <c r="N18" s="2" t="s">
        <v>55</v>
      </c>
    </row>
    <row r="19" spans="2:14" ht="17.25" x14ac:dyDescent="0.3">
      <c r="B19" s="63"/>
      <c r="C19" s="25"/>
      <c r="D19" s="25"/>
      <c r="E19" s="25"/>
      <c r="F19" s="25"/>
      <c r="G19" s="25"/>
      <c r="H19" s="25"/>
      <c r="I19" s="25"/>
      <c r="J19" s="25"/>
      <c r="K19" s="25"/>
      <c r="L19" s="30"/>
      <c r="M19" s="25"/>
      <c r="N19" s="25"/>
    </row>
    <row r="20" spans="2:14" ht="17.25" x14ac:dyDescent="0.3">
      <c r="B20" s="63"/>
      <c r="C20" s="7" t="s">
        <v>128</v>
      </c>
      <c r="D20" s="7"/>
      <c r="E20" s="7">
        <v>1</v>
      </c>
      <c r="F20" s="7"/>
      <c r="G20" s="7"/>
      <c r="H20" s="7"/>
      <c r="I20" s="7" t="s">
        <v>89</v>
      </c>
      <c r="J20" s="7" t="s">
        <v>180</v>
      </c>
      <c r="K20" s="7" t="s">
        <v>102</v>
      </c>
      <c r="L20" s="28" t="s">
        <v>88</v>
      </c>
      <c r="M20" s="7"/>
      <c r="N20" s="7" t="s">
        <v>54</v>
      </c>
    </row>
    <row r="21" spans="2:14" ht="16.5" customHeight="1" x14ac:dyDescent="0.3">
      <c r="B21" s="47" t="s">
        <v>65</v>
      </c>
      <c r="C21" s="8" t="s">
        <v>28</v>
      </c>
      <c r="D21" s="8">
        <v>1</v>
      </c>
      <c r="E21" s="42">
        <v>1</v>
      </c>
      <c r="F21" s="8" t="s">
        <v>45</v>
      </c>
      <c r="G21" s="42" t="s">
        <v>12</v>
      </c>
      <c r="H21" s="42"/>
      <c r="I21" s="42" t="s">
        <v>56</v>
      </c>
      <c r="J21" s="42" t="s">
        <v>182</v>
      </c>
      <c r="K21" s="44" t="s">
        <v>102</v>
      </c>
      <c r="L21" s="71" t="s">
        <v>70</v>
      </c>
      <c r="M21" s="42" t="s">
        <v>81</v>
      </c>
      <c r="N21" s="42" t="s">
        <v>55</v>
      </c>
    </row>
    <row r="22" spans="2:14" ht="17.25" x14ac:dyDescent="0.3">
      <c r="B22" s="47"/>
      <c r="C22" s="8" t="s">
        <v>30</v>
      </c>
      <c r="D22" s="8">
        <v>1</v>
      </c>
      <c r="E22" s="42"/>
      <c r="F22" s="8" t="s">
        <v>46</v>
      </c>
      <c r="G22" s="42"/>
      <c r="H22" s="42"/>
      <c r="I22" s="42"/>
      <c r="J22" s="42"/>
      <c r="K22" s="45"/>
      <c r="L22" s="71"/>
      <c r="M22" s="42"/>
      <c r="N22" s="42"/>
    </row>
    <row r="23" spans="2:14" ht="17.25" x14ac:dyDescent="0.3">
      <c r="B23" s="47"/>
      <c r="C23" s="8" t="s">
        <v>32</v>
      </c>
      <c r="D23" s="8">
        <v>1</v>
      </c>
      <c r="E23" s="42"/>
      <c r="F23" s="8" t="s">
        <v>47</v>
      </c>
      <c r="G23" s="42"/>
      <c r="H23" s="42"/>
      <c r="I23" s="42"/>
      <c r="J23" s="42"/>
      <c r="K23" s="45"/>
      <c r="L23" s="71"/>
      <c r="M23" s="42"/>
      <c r="N23" s="42"/>
    </row>
    <row r="24" spans="2:14" ht="17.25" x14ac:dyDescent="0.3">
      <c r="B24" s="47"/>
      <c r="C24" s="8" t="s">
        <v>34</v>
      </c>
      <c r="D24" s="8">
        <v>1</v>
      </c>
      <c r="E24" s="42"/>
      <c r="F24" s="8" t="s">
        <v>48</v>
      </c>
      <c r="G24" s="42"/>
      <c r="H24" s="42"/>
      <c r="I24" s="42"/>
      <c r="J24" s="42"/>
      <c r="K24" s="46"/>
      <c r="L24" s="71"/>
      <c r="M24" s="42"/>
      <c r="N24" s="42"/>
    </row>
    <row r="25" spans="2:14" ht="17.25" x14ac:dyDescent="0.3">
      <c r="B25" s="47"/>
      <c r="C25" s="43" t="s">
        <v>4</v>
      </c>
      <c r="D25" s="9">
        <v>0</v>
      </c>
      <c r="E25" s="9">
        <v>1</v>
      </c>
      <c r="F25" s="55"/>
      <c r="G25" s="43"/>
      <c r="H25" s="43" t="s">
        <v>18</v>
      </c>
      <c r="I25" s="9" t="s">
        <v>57</v>
      </c>
      <c r="J25" s="9" t="s">
        <v>52</v>
      </c>
      <c r="K25" s="20" t="s">
        <v>105</v>
      </c>
      <c r="L25" s="32" t="s">
        <v>145</v>
      </c>
      <c r="M25" s="43" t="s">
        <v>82</v>
      </c>
      <c r="N25" s="43" t="s">
        <v>54</v>
      </c>
    </row>
    <row r="26" spans="2:14" ht="17.25" x14ac:dyDescent="0.3">
      <c r="B26" s="47"/>
      <c r="C26" s="43"/>
      <c r="D26" s="9">
        <v>0</v>
      </c>
      <c r="E26" s="9">
        <v>1</v>
      </c>
      <c r="F26" s="56"/>
      <c r="G26" s="43"/>
      <c r="H26" s="43"/>
      <c r="I26" s="9" t="s">
        <v>58</v>
      </c>
      <c r="J26" s="9" t="s">
        <v>53</v>
      </c>
      <c r="K26" s="20" t="s">
        <v>106</v>
      </c>
      <c r="L26" s="32" t="s">
        <v>73</v>
      </c>
      <c r="M26" s="43"/>
      <c r="N26" s="43"/>
    </row>
    <row r="27" spans="2:14" ht="17.25" x14ac:dyDescent="0.3">
      <c r="B27" s="47"/>
      <c r="C27" s="8" t="s">
        <v>134</v>
      </c>
      <c r="D27" s="8">
        <v>1</v>
      </c>
      <c r="E27" s="8"/>
      <c r="F27" s="8" t="s">
        <v>16</v>
      </c>
      <c r="G27" s="8"/>
      <c r="H27" s="8"/>
      <c r="I27" s="8"/>
      <c r="J27" s="8"/>
      <c r="K27" s="8"/>
      <c r="L27" s="31" t="s">
        <v>136</v>
      </c>
      <c r="M27" s="8"/>
      <c r="N27" s="8" t="s">
        <v>54</v>
      </c>
    </row>
    <row r="28" spans="2:14" ht="17.25" x14ac:dyDescent="0.3">
      <c r="B28" s="47"/>
      <c r="C28" s="9" t="s">
        <v>1</v>
      </c>
      <c r="D28" s="9">
        <v>1</v>
      </c>
      <c r="E28" s="9">
        <v>1</v>
      </c>
      <c r="F28" s="9" t="s">
        <v>17</v>
      </c>
      <c r="G28" s="9"/>
      <c r="H28" s="9"/>
      <c r="I28" s="9" t="s">
        <v>59</v>
      </c>
      <c r="J28" s="9" t="s">
        <v>93</v>
      </c>
      <c r="K28" s="9" t="s">
        <v>102</v>
      </c>
      <c r="L28" s="32" t="s">
        <v>70</v>
      </c>
      <c r="M28" s="9" t="s">
        <v>83</v>
      </c>
      <c r="N28" s="9" t="s">
        <v>55</v>
      </c>
    </row>
    <row r="29" spans="2:14" ht="17.25" x14ac:dyDescent="0.3">
      <c r="B29" s="47"/>
      <c r="C29" s="12" t="s">
        <v>22</v>
      </c>
      <c r="D29" s="12">
        <v>0</v>
      </c>
      <c r="E29" s="12">
        <v>1</v>
      </c>
      <c r="F29" s="12" t="s">
        <v>17</v>
      </c>
      <c r="G29" s="12"/>
      <c r="H29" s="12"/>
      <c r="I29" s="12" t="s">
        <v>60</v>
      </c>
      <c r="J29" s="12" t="s">
        <v>27</v>
      </c>
      <c r="K29" s="20" t="s">
        <v>103</v>
      </c>
      <c r="L29" s="33" t="s">
        <v>69</v>
      </c>
      <c r="M29" s="12" t="s">
        <v>84</v>
      </c>
      <c r="N29" s="12" t="s">
        <v>55</v>
      </c>
    </row>
    <row r="30" spans="2:14" ht="17.25" x14ac:dyDescent="0.3">
      <c r="B30" s="47"/>
      <c r="C30" s="12" t="s">
        <v>23</v>
      </c>
      <c r="D30" s="12">
        <v>0</v>
      </c>
      <c r="E30" s="12">
        <v>1</v>
      </c>
      <c r="F30" s="12" t="s">
        <v>17</v>
      </c>
      <c r="G30" s="12"/>
      <c r="H30" s="12"/>
      <c r="I30" s="12" t="s">
        <v>61</v>
      </c>
      <c r="J30" s="12" t="s">
        <v>25</v>
      </c>
      <c r="K30" s="20" t="s">
        <v>103</v>
      </c>
      <c r="L30" s="33" t="s">
        <v>69</v>
      </c>
      <c r="M30" s="12" t="s">
        <v>85</v>
      </c>
      <c r="N30" s="12" t="s">
        <v>55</v>
      </c>
    </row>
    <row r="31" spans="2:14" x14ac:dyDescent="0.3">
      <c r="B31" s="47"/>
      <c r="C31" s="23"/>
      <c r="D31" s="24"/>
      <c r="E31" s="24"/>
      <c r="F31" s="24"/>
      <c r="G31" s="24"/>
      <c r="H31" s="24"/>
      <c r="I31" s="24"/>
      <c r="J31" s="24"/>
      <c r="K31" s="24"/>
      <c r="L31" s="34"/>
      <c r="M31" s="24"/>
      <c r="N31" s="24"/>
    </row>
    <row r="32" spans="2:14" x14ac:dyDescent="0.3">
      <c r="B32" s="47"/>
      <c r="C32" s="1" t="s">
        <v>128</v>
      </c>
      <c r="D32" s="1"/>
      <c r="E32" s="1">
        <v>1</v>
      </c>
      <c r="F32" s="1"/>
      <c r="G32" s="1"/>
      <c r="H32" s="1"/>
      <c r="I32" s="1" t="s">
        <v>90</v>
      </c>
      <c r="J32" s="1" t="s">
        <v>183</v>
      </c>
      <c r="K32" s="1" t="s">
        <v>102</v>
      </c>
      <c r="L32" s="35" t="s">
        <v>88</v>
      </c>
      <c r="M32" s="1"/>
      <c r="N32" s="1" t="s">
        <v>54</v>
      </c>
    </row>
    <row r="33" spans="2:14" ht="33" customHeight="1" x14ac:dyDescent="0.3">
      <c r="B33" s="64" t="s">
        <v>98</v>
      </c>
      <c r="C33" s="18" t="s">
        <v>98</v>
      </c>
      <c r="D33" s="16"/>
      <c r="E33" s="16">
        <v>1</v>
      </c>
      <c r="F33" s="16"/>
      <c r="G33" s="16"/>
      <c r="H33" s="16"/>
      <c r="I33" s="16" t="s">
        <v>97</v>
      </c>
      <c r="J33" s="16" t="s">
        <v>179</v>
      </c>
      <c r="K33" s="16" t="s">
        <v>102</v>
      </c>
      <c r="L33" s="26" t="s">
        <v>140</v>
      </c>
      <c r="M33" s="16"/>
      <c r="N33" s="16" t="s">
        <v>55</v>
      </c>
    </row>
    <row r="34" spans="2:14" ht="36.75" customHeight="1" x14ac:dyDescent="0.3">
      <c r="B34" s="65"/>
      <c r="C34" s="16" t="s">
        <v>141</v>
      </c>
      <c r="D34" s="16"/>
      <c r="E34" s="16">
        <v>1</v>
      </c>
      <c r="F34" s="16"/>
      <c r="G34" s="16"/>
      <c r="H34" s="16"/>
      <c r="I34" s="16" t="s">
        <v>94</v>
      </c>
      <c r="J34" s="16" t="s">
        <v>100</v>
      </c>
      <c r="K34" s="21" t="s">
        <v>104</v>
      </c>
      <c r="L34" s="26" t="s">
        <v>95</v>
      </c>
      <c r="M34" s="16"/>
      <c r="N34" s="16" t="s">
        <v>55</v>
      </c>
    </row>
    <row r="35" spans="2:14" ht="33" x14ac:dyDescent="0.3">
      <c r="B35" s="65"/>
      <c r="C35" s="16" t="s">
        <v>86</v>
      </c>
      <c r="D35" s="16"/>
      <c r="E35" s="16">
        <v>1</v>
      </c>
      <c r="F35" s="16"/>
      <c r="G35" s="16"/>
      <c r="H35" s="16"/>
      <c r="I35" s="16" t="s">
        <v>87</v>
      </c>
      <c r="J35" s="16" t="s">
        <v>99</v>
      </c>
      <c r="K35" s="16" t="s">
        <v>102</v>
      </c>
      <c r="L35" s="26" t="s">
        <v>142</v>
      </c>
      <c r="M35" s="16"/>
      <c r="N35" s="16" t="s">
        <v>55</v>
      </c>
    </row>
    <row r="36" spans="2:14" x14ac:dyDescent="0.3">
      <c r="B36" s="65"/>
      <c r="C36" s="17" t="s">
        <v>120</v>
      </c>
      <c r="D36" s="17"/>
      <c r="E36" s="17">
        <v>1</v>
      </c>
      <c r="F36" s="17"/>
      <c r="G36" s="17"/>
      <c r="H36" s="17"/>
      <c r="I36" s="17" t="s">
        <v>96</v>
      </c>
      <c r="J36" s="17" t="s">
        <v>119</v>
      </c>
      <c r="K36" s="22" t="s">
        <v>118</v>
      </c>
      <c r="L36" s="36" t="s">
        <v>121</v>
      </c>
      <c r="M36" s="17"/>
      <c r="N36" s="16" t="s">
        <v>55</v>
      </c>
    </row>
    <row r="37" spans="2:14" x14ac:dyDescent="0.3">
      <c r="B37" s="65"/>
      <c r="C37" s="18" t="s">
        <v>130</v>
      </c>
      <c r="D37" s="18"/>
      <c r="E37" s="18">
        <v>1</v>
      </c>
      <c r="F37" s="18"/>
      <c r="G37" s="18"/>
      <c r="H37" s="18"/>
      <c r="I37" s="18" t="s">
        <v>131</v>
      </c>
      <c r="J37" s="18" t="s">
        <v>186</v>
      </c>
      <c r="K37" s="18" t="s">
        <v>102</v>
      </c>
      <c r="L37" s="26" t="s">
        <v>132</v>
      </c>
      <c r="M37" s="18"/>
      <c r="N37" s="18" t="s">
        <v>54</v>
      </c>
    </row>
    <row r="38" spans="2:14" ht="31.5" x14ac:dyDescent="0.3">
      <c r="B38" s="106"/>
      <c r="C38" s="18" t="s">
        <v>177</v>
      </c>
      <c r="D38" s="18"/>
      <c r="E38" s="18">
        <v>1</v>
      </c>
      <c r="F38" s="18"/>
      <c r="G38" s="18"/>
      <c r="H38" s="18"/>
      <c r="I38" s="18" t="s">
        <v>176</v>
      </c>
      <c r="J38" s="18" t="s">
        <v>184</v>
      </c>
      <c r="K38" s="18" t="s">
        <v>102</v>
      </c>
      <c r="L38" s="26" t="s">
        <v>185</v>
      </c>
      <c r="M38" s="18"/>
      <c r="N38" s="18" t="s">
        <v>54</v>
      </c>
    </row>
    <row r="39" spans="2:14" x14ac:dyDescent="0.3">
      <c r="C39" s="16"/>
      <c r="D39" s="16"/>
      <c r="E39" s="16"/>
      <c r="F39" s="16"/>
      <c r="G39" s="16"/>
      <c r="H39" s="16"/>
      <c r="I39" s="16"/>
      <c r="J39" s="16"/>
      <c r="K39" s="16"/>
      <c r="L39" s="26"/>
      <c r="M39" s="16"/>
      <c r="N39" s="16"/>
    </row>
    <row r="40" spans="2:14" x14ac:dyDescent="0.3">
      <c r="C40" s="17"/>
      <c r="D40" s="17"/>
      <c r="E40" s="17"/>
      <c r="F40" s="17"/>
      <c r="G40" s="17"/>
      <c r="H40" s="17"/>
      <c r="I40" s="17"/>
      <c r="J40" s="17"/>
      <c r="K40" s="22"/>
      <c r="L40" s="36"/>
      <c r="M40" s="17"/>
      <c r="N40" s="16"/>
    </row>
    <row r="41" spans="2:14" x14ac:dyDescent="0.3">
      <c r="C41" s="16"/>
      <c r="D41" s="16"/>
      <c r="E41" s="16"/>
      <c r="F41" s="16"/>
      <c r="G41" s="16"/>
      <c r="H41" s="16"/>
      <c r="I41" s="16"/>
      <c r="J41" s="16"/>
      <c r="K41" s="21"/>
      <c r="L41" s="26"/>
      <c r="M41" s="16"/>
      <c r="N41" s="16"/>
    </row>
    <row r="42" spans="2:14" x14ac:dyDescent="0.3">
      <c r="C42" s="18"/>
      <c r="D42" s="18"/>
      <c r="E42" s="18"/>
      <c r="F42" s="18"/>
      <c r="G42" s="18"/>
      <c r="H42" s="18"/>
      <c r="I42" s="18"/>
      <c r="J42" s="18"/>
      <c r="K42" s="18"/>
      <c r="L42" s="26"/>
      <c r="M42" s="18"/>
      <c r="N42" s="18"/>
    </row>
    <row r="43" spans="2:14" x14ac:dyDescent="0.3">
      <c r="B43" s="107"/>
      <c r="C43" s="105" t="s">
        <v>209</v>
      </c>
      <c r="D43" s="105" t="s">
        <v>210</v>
      </c>
      <c r="E43" s="105"/>
      <c r="F43" s="105"/>
      <c r="G43" s="105"/>
      <c r="H43" s="105"/>
      <c r="I43" s="105"/>
      <c r="J43" s="105"/>
    </row>
    <row r="44" spans="2:14" x14ac:dyDescent="0.3">
      <c r="C44" s="4" t="s">
        <v>187</v>
      </c>
      <c r="D44" s="4" t="s">
        <v>207</v>
      </c>
    </row>
    <row r="45" spans="2:14" x14ac:dyDescent="0.3">
      <c r="C45" s="4" t="s">
        <v>188</v>
      </c>
      <c r="D45" s="4" t="s">
        <v>208</v>
      </c>
    </row>
    <row r="46" spans="2:14" x14ac:dyDescent="0.3">
      <c r="C46" s="4" t="s">
        <v>189</v>
      </c>
    </row>
    <row r="47" spans="2:14" x14ac:dyDescent="0.3">
      <c r="C47" s="4" t="s">
        <v>190</v>
      </c>
    </row>
    <row r="48" spans="2:14" x14ac:dyDescent="0.3">
      <c r="C48" s="4" t="s">
        <v>191</v>
      </c>
    </row>
    <row r="49" spans="3:3" x14ac:dyDescent="0.3">
      <c r="C49" s="4" t="s">
        <v>192</v>
      </c>
    </row>
    <row r="50" spans="3:3" x14ac:dyDescent="0.3">
      <c r="C50" s="4" t="s">
        <v>193</v>
      </c>
    </row>
    <row r="51" spans="3:3" x14ac:dyDescent="0.3">
      <c r="C51" s="4" t="s">
        <v>194</v>
      </c>
    </row>
    <row r="52" spans="3:3" x14ac:dyDescent="0.3">
      <c r="C52" s="4" t="s">
        <v>195</v>
      </c>
    </row>
    <row r="53" spans="3:3" x14ac:dyDescent="0.3">
      <c r="C53" s="4" t="s">
        <v>196</v>
      </c>
    </row>
    <row r="54" spans="3:3" x14ac:dyDescent="0.3">
      <c r="C54" s="4" t="s">
        <v>197</v>
      </c>
    </row>
    <row r="55" spans="3:3" x14ac:dyDescent="0.3">
      <c r="C55" s="4" t="s">
        <v>198</v>
      </c>
    </row>
    <row r="56" spans="3:3" x14ac:dyDescent="0.3">
      <c r="C56" s="4" t="s">
        <v>199</v>
      </c>
    </row>
    <row r="57" spans="3:3" x14ac:dyDescent="0.3">
      <c r="C57" s="4" t="s">
        <v>200</v>
      </c>
    </row>
    <row r="58" spans="3:3" x14ac:dyDescent="0.3">
      <c r="C58" s="4" t="s">
        <v>201</v>
      </c>
    </row>
    <row r="59" spans="3:3" x14ac:dyDescent="0.3">
      <c r="C59" s="4" t="s">
        <v>202</v>
      </c>
    </row>
    <row r="60" spans="3:3" x14ac:dyDescent="0.3">
      <c r="C60" s="4" t="s">
        <v>203</v>
      </c>
    </row>
    <row r="61" spans="3:3" x14ac:dyDescent="0.3">
      <c r="C61" s="4" t="s">
        <v>204</v>
      </c>
    </row>
    <row r="62" spans="3:3" x14ac:dyDescent="0.3">
      <c r="C62" s="4" t="s">
        <v>205</v>
      </c>
    </row>
    <row r="63" spans="3:3" x14ac:dyDescent="0.3">
      <c r="C63" s="4" t="s">
        <v>206</v>
      </c>
    </row>
  </sheetData>
  <mergeCells count="46">
    <mergeCell ref="B21:B32"/>
    <mergeCell ref="N21:N24"/>
    <mergeCell ref="C25:C26"/>
    <mergeCell ref="G25:G26"/>
    <mergeCell ref="H25:H26"/>
    <mergeCell ref="M25:M26"/>
    <mergeCell ref="N25:N26"/>
    <mergeCell ref="K21:K24"/>
    <mergeCell ref="E21:E24"/>
    <mergeCell ref="G21:G24"/>
    <mergeCell ref="H21:H24"/>
    <mergeCell ref="I21:I24"/>
    <mergeCell ref="F25:F26"/>
    <mergeCell ref="J21:J24"/>
    <mergeCell ref="L21:L24"/>
    <mergeCell ref="M21:M24"/>
    <mergeCell ref="N9:N12"/>
    <mergeCell ref="C13:C14"/>
    <mergeCell ref="H13:H14"/>
    <mergeCell ref="M13:M14"/>
    <mergeCell ref="N13:N14"/>
    <mergeCell ref="K9:K12"/>
    <mergeCell ref="B7:B20"/>
    <mergeCell ref="M7:M8"/>
    <mergeCell ref="E9:E12"/>
    <mergeCell ref="G9:G12"/>
    <mergeCell ref="H9:H12"/>
    <mergeCell ref="I9:I12"/>
    <mergeCell ref="J9:J12"/>
    <mergeCell ref="L9:L12"/>
    <mergeCell ref="I5:I6"/>
    <mergeCell ref="J5:J6"/>
    <mergeCell ref="L5:L6"/>
    <mergeCell ref="M5:M6"/>
    <mergeCell ref="N5:N6"/>
    <mergeCell ref="K5:K6"/>
    <mergeCell ref="B5:B6"/>
    <mergeCell ref="C5:C6"/>
    <mergeCell ref="F5:F6"/>
    <mergeCell ref="G5:G6"/>
    <mergeCell ref="H5:H6"/>
    <mergeCell ref="B4:N4"/>
    <mergeCell ref="B1:N1"/>
    <mergeCell ref="B2:N2"/>
    <mergeCell ref="B3:N3"/>
    <mergeCell ref="B33:B37"/>
  </mergeCells>
  <phoneticPr fontId="1" type="noConversion"/>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3F43-FFAB-474F-8627-7A9B7AE80863}">
  <dimension ref="B1:O33"/>
  <sheetViews>
    <sheetView topLeftCell="A14" workbookViewId="0">
      <selection activeCell="F7" sqref="F7:O7"/>
    </sheetView>
  </sheetViews>
  <sheetFormatPr defaultRowHeight="16.5" x14ac:dyDescent="0.3"/>
  <cols>
    <col min="3" max="3" width="9" style="15"/>
    <col min="4" max="4" width="25" style="4" customWidth="1"/>
    <col min="5" max="5" width="9.625" style="4" customWidth="1"/>
    <col min="6" max="6" width="6.5" style="4" customWidth="1"/>
    <col min="7" max="7" width="10.125" style="4" customWidth="1"/>
    <col min="8" max="9" width="7.375" style="4" customWidth="1"/>
    <col min="10" max="10" width="10.25" style="4" customWidth="1"/>
    <col min="11" max="11" width="20.25" style="4" customWidth="1"/>
    <col min="12" max="12" width="26.375" style="4" customWidth="1"/>
    <col min="13" max="13" width="32.875" style="37" customWidth="1"/>
    <col min="14" max="14" width="29.375" style="4" customWidth="1"/>
    <col min="15" max="15" width="20.25" style="4" customWidth="1"/>
  </cols>
  <sheetData>
    <row r="1" spans="2:15" ht="16.5" customHeight="1" x14ac:dyDescent="0.3">
      <c r="C1" s="73"/>
      <c r="D1" s="73"/>
      <c r="E1" s="73"/>
      <c r="F1" s="73"/>
      <c r="G1" s="73"/>
      <c r="H1" s="73"/>
      <c r="I1" s="73"/>
      <c r="J1" s="73"/>
      <c r="K1" s="73"/>
      <c r="L1" s="73"/>
      <c r="M1" s="73"/>
      <c r="N1" s="73"/>
      <c r="O1" s="74"/>
    </row>
    <row r="2" spans="2:15" ht="23.25" customHeight="1" x14ac:dyDescent="0.3">
      <c r="B2" s="68" t="s">
        <v>20</v>
      </c>
      <c r="C2" s="68"/>
      <c r="D2" s="68"/>
      <c r="E2" s="68"/>
      <c r="F2" s="68"/>
      <c r="G2" s="68"/>
      <c r="H2" s="68"/>
      <c r="I2" s="68"/>
      <c r="J2" s="68"/>
      <c r="K2" s="68"/>
      <c r="L2" s="68"/>
      <c r="M2" s="68"/>
      <c r="N2" s="68"/>
      <c r="O2" s="68"/>
    </row>
    <row r="3" spans="2:15" ht="23.25" customHeight="1" x14ac:dyDescent="0.3">
      <c r="B3" s="94" t="s">
        <v>159</v>
      </c>
      <c r="C3" s="75" t="s">
        <v>21</v>
      </c>
      <c r="D3" s="75"/>
      <c r="E3" s="10" t="s">
        <v>124</v>
      </c>
      <c r="F3" s="57" t="s">
        <v>211</v>
      </c>
      <c r="G3" s="57"/>
      <c r="H3" s="57"/>
      <c r="I3" s="57"/>
      <c r="J3" s="57"/>
      <c r="K3" s="57"/>
      <c r="L3" s="57"/>
      <c r="M3" s="57"/>
      <c r="N3" s="57"/>
      <c r="O3" s="57"/>
    </row>
    <row r="4" spans="2:15" ht="23.25" customHeight="1" x14ac:dyDescent="0.3">
      <c r="B4" s="95"/>
      <c r="C4" s="76" t="s">
        <v>175</v>
      </c>
      <c r="D4" s="76"/>
      <c r="E4" s="72" t="s">
        <v>127</v>
      </c>
      <c r="F4" s="78" t="s">
        <v>178</v>
      </c>
      <c r="G4" s="78"/>
      <c r="H4" s="78"/>
      <c r="I4" s="78"/>
      <c r="J4" s="78"/>
      <c r="K4" s="78"/>
      <c r="L4" s="78"/>
      <c r="M4" s="78"/>
      <c r="N4" s="78"/>
      <c r="O4" s="78"/>
    </row>
    <row r="5" spans="2:15" ht="17.25" customHeight="1" x14ac:dyDescent="0.3">
      <c r="B5" s="95"/>
      <c r="C5" s="75" t="s">
        <v>137</v>
      </c>
      <c r="D5" s="75"/>
      <c r="E5" s="10"/>
      <c r="F5" s="58" t="s">
        <v>138</v>
      </c>
      <c r="G5" s="57"/>
      <c r="H5" s="57"/>
      <c r="I5" s="57"/>
      <c r="J5" s="57"/>
      <c r="K5" s="57"/>
      <c r="L5" s="57"/>
      <c r="M5" s="57"/>
      <c r="N5" s="57"/>
      <c r="O5" s="57"/>
    </row>
    <row r="6" spans="2:15" ht="23.25" customHeight="1" x14ac:dyDescent="0.3">
      <c r="B6" s="95"/>
      <c r="C6" s="76" t="s">
        <v>156</v>
      </c>
      <c r="D6" s="76"/>
      <c r="E6" s="72"/>
      <c r="F6" s="78" t="s">
        <v>135</v>
      </c>
      <c r="G6" s="78"/>
      <c r="H6" s="78"/>
      <c r="I6" s="78"/>
      <c r="J6" s="78"/>
      <c r="K6" s="78"/>
      <c r="L6" s="78"/>
      <c r="M6" s="78"/>
      <c r="N6" s="78"/>
      <c r="O6" s="78"/>
    </row>
    <row r="7" spans="2:15" ht="54.75" customHeight="1" x14ac:dyDescent="0.3">
      <c r="B7" s="95"/>
      <c r="C7" s="103" t="s">
        <v>158</v>
      </c>
      <c r="D7" s="76"/>
      <c r="E7" s="72"/>
      <c r="F7" s="77" t="s">
        <v>157</v>
      </c>
      <c r="G7" s="77"/>
      <c r="H7" s="77"/>
      <c r="I7" s="77"/>
      <c r="J7" s="77"/>
      <c r="K7" s="77"/>
      <c r="L7" s="77"/>
      <c r="M7" s="77"/>
      <c r="N7" s="77"/>
      <c r="O7" s="77"/>
    </row>
    <row r="8" spans="2:15" ht="23.25" customHeight="1" x14ac:dyDescent="0.3">
      <c r="B8" s="95"/>
      <c r="C8" s="75" t="s">
        <v>123</v>
      </c>
      <c r="D8" s="75"/>
      <c r="E8" s="10" t="s">
        <v>124</v>
      </c>
      <c r="F8" s="57" t="s">
        <v>122</v>
      </c>
      <c r="G8" s="57"/>
      <c r="H8" s="57"/>
      <c r="I8" s="57"/>
      <c r="J8" s="57"/>
      <c r="K8" s="57"/>
      <c r="L8" s="57"/>
      <c r="M8" s="57"/>
      <c r="N8" s="57"/>
      <c r="O8" s="57"/>
    </row>
    <row r="9" spans="2:15" ht="60" customHeight="1" x14ac:dyDescent="0.3">
      <c r="B9" s="95"/>
      <c r="C9" s="76" t="s">
        <v>126</v>
      </c>
      <c r="D9" s="76"/>
      <c r="E9" s="72" t="s">
        <v>127</v>
      </c>
      <c r="F9" s="77" t="s">
        <v>139</v>
      </c>
      <c r="G9" s="77"/>
      <c r="H9" s="77"/>
      <c r="I9" s="77"/>
      <c r="J9" s="77"/>
      <c r="K9" s="77"/>
      <c r="L9" s="77"/>
      <c r="M9" s="77"/>
      <c r="N9" s="77"/>
      <c r="O9" s="77"/>
    </row>
    <row r="10" spans="2:15" ht="22.5" customHeight="1" x14ac:dyDescent="0.3">
      <c r="B10" s="95"/>
      <c r="C10" s="75"/>
      <c r="D10" s="75"/>
      <c r="E10" s="10"/>
      <c r="F10" s="58"/>
      <c r="G10" s="58"/>
      <c r="H10" s="58"/>
      <c r="I10" s="58"/>
      <c r="J10" s="58"/>
      <c r="K10" s="58"/>
      <c r="L10" s="58"/>
      <c r="M10" s="58"/>
      <c r="N10" s="58"/>
      <c r="O10" s="58"/>
    </row>
    <row r="11" spans="2:15" ht="139.5" customHeight="1" x14ac:dyDescent="0.3">
      <c r="B11" s="91" t="s">
        <v>153</v>
      </c>
      <c r="C11" s="103" t="s">
        <v>170</v>
      </c>
      <c r="D11" s="76"/>
      <c r="E11" s="104" t="s">
        <v>127</v>
      </c>
      <c r="F11" s="77" t="s">
        <v>129</v>
      </c>
      <c r="G11" s="77"/>
      <c r="H11" s="77"/>
      <c r="I11" s="77"/>
      <c r="J11" s="77"/>
      <c r="K11" s="77"/>
      <c r="L11" s="77"/>
      <c r="M11" s="77"/>
      <c r="N11" s="77"/>
      <c r="O11" s="77"/>
    </row>
    <row r="12" spans="2:15" ht="75" customHeight="1" x14ac:dyDescent="0.3">
      <c r="B12" s="92"/>
      <c r="C12" s="76" t="s">
        <v>144</v>
      </c>
      <c r="D12" s="76"/>
      <c r="E12" s="72" t="s">
        <v>127</v>
      </c>
      <c r="F12" s="77" t="s">
        <v>171</v>
      </c>
      <c r="G12" s="77"/>
      <c r="H12" s="77"/>
      <c r="I12" s="77"/>
      <c r="J12" s="77"/>
      <c r="K12" s="77"/>
      <c r="L12" s="77"/>
      <c r="M12" s="77"/>
      <c r="N12" s="77"/>
      <c r="O12" s="77"/>
    </row>
    <row r="13" spans="2:15" s="80" customFormat="1" ht="51.75" customHeight="1" x14ac:dyDescent="0.3">
      <c r="B13" s="92"/>
      <c r="C13" s="76" t="s">
        <v>125</v>
      </c>
      <c r="D13" s="76"/>
      <c r="E13" s="72" t="s">
        <v>127</v>
      </c>
      <c r="F13" s="77" t="s">
        <v>155</v>
      </c>
      <c r="G13" s="78"/>
      <c r="H13" s="78"/>
      <c r="I13" s="78"/>
      <c r="J13" s="78"/>
      <c r="K13" s="78"/>
      <c r="L13" s="78"/>
      <c r="M13" s="78"/>
      <c r="N13" s="78"/>
      <c r="O13" s="78"/>
    </row>
    <row r="14" spans="2:15" ht="54.75" customHeight="1" x14ac:dyDescent="0.3">
      <c r="B14" s="92"/>
      <c r="C14" s="103" t="s">
        <v>151</v>
      </c>
      <c r="D14" s="103"/>
      <c r="E14" s="72" t="s">
        <v>127</v>
      </c>
      <c r="F14" s="77" t="s">
        <v>152</v>
      </c>
      <c r="G14" s="77"/>
      <c r="H14" s="77"/>
      <c r="I14" s="77"/>
      <c r="J14" s="77"/>
      <c r="K14" s="77"/>
      <c r="L14" s="77"/>
      <c r="M14" s="77"/>
      <c r="N14" s="77"/>
      <c r="O14" s="77"/>
    </row>
    <row r="15" spans="2:15" ht="22.5" customHeight="1" x14ac:dyDescent="0.3">
      <c r="B15" s="93"/>
      <c r="C15" s="75"/>
      <c r="D15" s="75"/>
      <c r="E15" s="10"/>
      <c r="F15" s="58"/>
      <c r="G15" s="58"/>
      <c r="H15" s="58"/>
      <c r="I15" s="58"/>
      <c r="J15" s="58"/>
      <c r="K15" s="58"/>
      <c r="L15" s="58"/>
      <c r="M15" s="58"/>
      <c r="N15" s="58"/>
      <c r="O15" s="58"/>
    </row>
    <row r="16" spans="2:15" ht="54" customHeight="1" x14ac:dyDescent="0.3">
      <c r="B16" s="88" t="s">
        <v>162</v>
      </c>
      <c r="C16" s="76" t="s">
        <v>143</v>
      </c>
      <c r="D16" s="76"/>
      <c r="E16" s="72" t="s">
        <v>127</v>
      </c>
      <c r="F16" s="77" t="s">
        <v>149</v>
      </c>
      <c r="G16" s="77"/>
      <c r="H16" s="77"/>
      <c r="I16" s="77"/>
      <c r="J16" s="77"/>
      <c r="K16" s="77"/>
      <c r="L16" s="77"/>
      <c r="M16" s="77"/>
      <c r="N16" s="77"/>
      <c r="O16" s="77"/>
    </row>
    <row r="17" spans="2:15" ht="25.5" customHeight="1" x14ac:dyDescent="0.3">
      <c r="B17" s="89"/>
      <c r="C17" s="76" t="s">
        <v>146</v>
      </c>
      <c r="D17" s="76"/>
      <c r="E17" s="72" t="s">
        <v>127</v>
      </c>
      <c r="F17" s="77" t="s">
        <v>147</v>
      </c>
      <c r="G17" s="77"/>
      <c r="H17" s="77"/>
      <c r="I17" s="77"/>
      <c r="J17" s="77"/>
      <c r="K17" s="77"/>
      <c r="L17" s="77"/>
      <c r="M17" s="77"/>
      <c r="N17" s="77"/>
      <c r="O17" s="77"/>
    </row>
    <row r="18" spans="2:15" ht="25.5" customHeight="1" x14ac:dyDescent="0.3">
      <c r="B18" s="89"/>
      <c r="C18" s="76" t="s">
        <v>148</v>
      </c>
      <c r="D18" s="76"/>
      <c r="E18" s="72" t="s">
        <v>127</v>
      </c>
      <c r="F18" s="77" t="s">
        <v>173</v>
      </c>
      <c r="G18" s="77"/>
      <c r="H18" s="77"/>
      <c r="I18" s="77"/>
      <c r="J18" s="77"/>
      <c r="K18" s="77"/>
      <c r="L18" s="77"/>
      <c r="M18" s="77"/>
      <c r="N18" s="77"/>
      <c r="O18" s="77"/>
    </row>
    <row r="19" spans="2:15" ht="27" customHeight="1" x14ac:dyDescent="0.3">
      <c r="B19" s="89"/>
      <c r="C19" s="76" t="s">
        <v>150</v>
      </c>
      <c r="D19" s="76"/>
      <c r="E19" s="72" t="s">
        <v>172</v>
      </c>
      <c r="F19" s="77" t="s">
        <v>168</v>
      </c>
      <c r="G19" s="77"/>
      <c r="H19" s="77"/>
      <c r="I19" s="77"/>
      <c r="J19" s="77"/>
      <c r="K19" s="77"/>
      <c r="L19" s="77"/>
      <c r="M19" s="77"/>
      <c r="N19" s="77"/>
      <c r="O19" s="77"/>
    </row>
    <row r="20" spans="2:15" ht="23.25" customHeight="1" x14ac:dyDescent="0.3">
      <c r="B20" s="89"/>
      <c r="C20" s="76" t="s">
        <v>169</v>
      </c>
      <c r="D20" s="76"/>
      <c r="E20" s="72" t="s">
        <v>127</v>
      </c>
      <c r="F20" s="78" t="s">
        <v>174</v>
      </c>
      <c r="G20" s="78"/>
      <c r="H20" s="78"/>
      <c r="I20" s="78"/>
      <c r="J20" s="78"/>
      <c r="K20" s="78"/>
      <c r="L20" s="78"/>
      <c r="M20" s="78"/>
      <c r="N20" s="78"/>
      <c r="O20" s="78"/>
    </row>
    <row r="21" spans="2:15" ht="23.25" customHeight="1" x14ac:dyDescent="0.3">
      <c r="B21" s="89"/>
      <c r="C21" s="75" t="s">
        <v>154</v>
      </c>
      <c r="D21" s="75"/>
      <c r="E21" s="10"/>
      <c r="F21" s="57" t="s">
        <v>72</v>
      </c>
      <c r="G21" s="57"/>
      <c r="H21" s="57"/>
      <c r="I21" s="57"/>
      <c r="J21" s="57"/>
      <c r="K21" s="57"/>
      <c r="L21" s="57"/>
      <c r="M21" s="57"/>
      <c r="N21" s="57"/>
      <c r="O21" s="57"/>
    </row>
    <row r="22" spans="2:15" ht="23.25" customHeight="1" x14ac:dyDescent="0.3">
      <c r="B22" s="90"/>
      <c r="C22" s="75"/>
      <c r="D22" s="75"/>
      <c r="E22" s="10"/>
      <c r="F22" s="57"/>
      <c r="G22" s="57"/>
      <c r="H22" s="57"/>
      <c r="I22" s="57"/>
      <c r="J22" s="57"/>
      <c r="K22" s="57"/>
      <c r="L22" s="57"/>
      <c r="M22" s="57"/>
      <c r="N22" s="57"/>
      <c r="O22" s="57"/>
    </row>
    <row r="23" spans="2:15" ht="23.25" customHeight="1" x14ac:dyDescent="0.3">
      <c r="B23" s="81" t="s">
        <v>107</v>
      </c>
      <c r="C23" s="82"/>
      <c r="D23" s="83"/>
      <c r="E23" s="75" t="s">
        <v>62</v>
      </c>
      <c r="F23" s="14" t="s">
        <v>108</v>
      </c>
      <c r="G23" s="14" t="s">
        <v>109</v>
      </c>
      <c r="H23" s="14" t="s">
        <v>113</v>
      </c>
      <c r="I23" s="75" t="s">
        <v>112</v>
      </c>
      <c r="J23" s="75"/>
      <c r="K23" s="14" t="s">
        <v>116</v>
      </c>
      <c r="L23" s="14" t="s">
        <v>117</v>
      </c>
      <c r="M23" s="14"/>
      <c r="N23" s="14"/>
      <c r="O23" s="14"/>
    </row>
    <row r="24" spans="2:15" ht="23.25" customHeight="1" x14ac:dyDescent="0.3">
      <c r="B24" s="84"/>
      <c r="C24" s="85"/>
      <c r="D24" s="86"/>
      <c r="E24" s="75"/>
      <c r="F24" s="14" t="s">
        <v>110</v>
      </c>
      <c r="G24" s="14" t="s">
        <v>111</v>
      </c>
      <c r="H24" s="14" t="s">
        <v>114</v>
      </c>
      <c r="I24" s="75" t="s">
        <v>115</v>
      </c>
      <c r="J24" s="75"/>
      <c r="K24" s="14"/>
      <c r="L24" s="14"/>
      <c r="M24" s="14"/>
      <c r="N24" s="14"/>
      <c r="O24" s="14"/>
    </row>
    <row r="25" spans="2:15" x14ac:dyDescent="0.3">
      <c r="B25" s="97" t="s">
        <v>161</v>
      </c>
      <c r="C25" s="101" t="s">
        <v>163</v>
      </c>
      <c r="D25" s="87"/>
      <c r="E25" s="4" t="s">
        <v>166</v>
      </c>
      <c r="F25" s="99" t="s">
        <v>164</v>
      </c>
      <c r="G25" s="99"/>
      <c r="H25" s="99"/>
      <c r="I25" s="99"/>
      <c r="J25" s="99"/>
      <c r="K25" s="99"/>
      <c r="L25" s="99"/>
      <c r="M25" s="99"/>
      <c r="N25" s="99"/>
      <c r="O25" s="99"/>
    </row>
    <row r="26" spans="2:15" x14ac:dyDescent="0.3">
      <c r="B26" s="98"/>
      <c r="C26" s="102"/>
      <c r="D26" s="60"/>
      <c r="E26" s="4" t="s">
        <v>167</v>
      </c>
      <c r="F26" s="100" t="s">
        <v>165</v>
      </c>
      <c r="G26" s="99"/>
      <c r="H26" s="99"/>
      <c r="I26" s="99"/>
      <c r="J26" s="99"/>
      <c r="K26" s="99"/>
      <c r="L26" s="99"/>
      <c r="M26" s="99"/>
      <c r="N26" s="99"/>
      <c r="O26" s="99"/>
    </row>
    <row r="27" spans="2:15" x14ac:dyDescent="0.3">
      <c r="B27" s="98"/>
      <c r="C27" s="67"/>
      <c r="D27" s="67"/>
      <c r="F27" s="67"/>
      <c r="G27" s="67"/>
      <c r="H27" s="67"/>
      <c r="I27" s="67"/>
      <c r="J27" s="67"/>
      <c r="K27" s="67"/>
      <c r="L27" s="67"/>
      <c r="M27" s="67"/>
      <c r="N27" s="67"/>
      <c r="O27" s="67"/>
    </row>
    <row r="28" spans="2:15" x14ac:dyDescent="0.3">
      <c r="B28" s="98"/>
      <c r="C28" s="67"/>
      <c r="D28" s="67"/>
      <c r="F28" s="67"/>
      <c r="G28" s="67"/>
      <c r="H28" s="67"/>
      <c r="I28" s="67"/>
      <c r="J28" s="67"/>
      <c r="K28" s="67"/>
      <c r="L28" s="67"/>
      <c r="M28" s="67"/>
      <c r="N28" s="67"/>
      <c r="O28" s="67"/>
    </row>
    <row r="29" spans="2:15" x14ac:dyDescent="0.3">
      <c r="B29" s="98"/>
      <c r="C29" s="67"/>
      <c r="D29" s="67"/>
      <c r="F29" s="48"/>
      <c r="G29" s="49"/>
      <c r="H29" s="49"/>
      <c r="I29" s="49"/>
      <c r="J29" s="49"/>
      <c r="K29" s="49"/>
      <c r="L29" s="49"/>
      <c r="M29" s="49"/>
      <c r="N29" s="49"/>
      <c r="O29" s="50"/>
    </row>
    <row r="30" spans="2:15" x14ac:dyDescent="0.3">
      <c r="B30" s="98"/>
      <c r="C30" s="67"/>
      <c r="D30" s="67"/>
      <c r="F30" s="48"/>
      <c r="G30" s="49"/>
      <c r="H30" s="49"/>
      <c r="I30" s="49"/>
      <c r="J30" s="49"/>
      <c r="K30" s="49"/>
      <c r="L30" s="49"/>
      <c r="M30" s="49"/>
      <c r="N30" s="49"/>
      <c r="O30" s="50"/>
    </row>
    <row r="31" spans="2:15" x14ac:dyDescent="0.3">
      <c r="B31" s="98"/>
      <c r="C31" s="67"/>
      <c r="D31" s="67"/>
      <c r="F31" s="48"/>
      <c r="G31" s="49"/>
      <c r="H31" s="49"/>
      <c r="I31" s="49"/>
      <c r="J31" s="49"/>
      <c r="K31" s="49"/>
      <c r="L31" s="49"/>
      <c r="M31" s="49"/>
      <c r="N31" s="49"/>
      <c r="O31" s="50"/>
    </row>
    <row r="32" spans="2:15" x14ac:dyDescent="0.3">
      <c r="B32" s="98"/>
      <c r="C32" s="67"/>
      <c r="D32" s="67"/>
      <c r="F32" s="48"/>
      <c r="G32" s="49"/>
      <c r="H32" s="49"/>
      <c r="I32" s="49"/>
      <c r="J32" s="49"/>
      <c r="K32" s="49"/>
      <c r="L32" s="49"/>
      <c r="M32" s="49"/>
      <c r="N32" s="49"/>
      <c r="O32" s="50"/>
    </row>
    <row r="33" spans="4:15" x14ac:dyDescent="0.3">
      <c r="D33" s="79"/>
      <c r="E33" s="79"/>
      <c r="F33" s="79"/>
      <c r="G33" s="79"/>
      <c r="H33" s="79"/>
      <c r="I33" s="79"/>
      <c r="J33" s="79"/>
      <c r="K33" s="79"/>
      <c r="L33" s="79"/>
      <c r="M33" s="96"/>
      <c r="N33" s="79"/>
      <c r="O33" s="79"/>
    </row>
  </sheetData>
  <mergeCells count="65">
    <mergeCell ref="F29:O29"/>
    <mergeCell ref="F30:O30"/>
    <mergeCell ref="F31:O31"/>
    <mergeCell ref="F32:O32"/>
    <mergeCell ref="C25:D26"/>
    <mergeCell ref="B16:B22"/>
    <mergeCell ref="B25:B32"/>
    <mergeCell ref="C29:D29"/>
    <mergeCell ref="C30:D30"/>
    <mergeCell ref="C31:D31"/>
    <mergeCell ref="C32:D32"/>
    <mergeCell ref="B3:B10"/>
    <mergeCell ref="B11:B15"/>
    <mergeCell ref="B23:D24"/>
    <mergeCell ref="C15:D15"/>
    <mergeCell ref="F15:O15"/>
    <mergeCell ref="C12:D12"/>
    <mergeCell ref="F12:O12"/>
    <mergeCell ref="C6:D6"/>
    <mergeCell ref="F6:O6"/>
    <mergeCell ref="C8:D8"/>
    <mergeCell ref="F8:O8"/>
    <mergeCell ref="C13:D13"/>
    <mergeCell ref="F13:O13"/>
    <mergeCell ref="B2:O2"/>
    <mergeCell ref="C7:D7"/>
    <mergeCell ref="F7:O7"/>
    <mergeCell ref="C14:D14"/>
    <mergeCell ref="F14:O14"/>
    <mergeCell ref="E23:E24"/>
    <mergeCell ref="I23:J23"/>
    <mergeCell ref="I24:J24"/>
    <mergeCell ref="F26:O26"/>
    <mergeCell ref="C27:D27"/>
    <mergeCell ref="F27:O27"/>
    <mergeCell ref="C28:D28"/>
    <mergeCell ref="F28:O28"/>
    <mergeCell ref="F25:O25"/>
    <mergeCell ref="C22:D22"/>
    <mergeCell ref="F22:O22"/>
    <mergeCell ref="C20:D20"/>
    <mergeCell ref="F20:O20"/>
    <mergeCell ref="C21:D21"/>
    <mergeCell ref="F21:O21"/>
    <mergeCell ref="C19:D19"/>
    <mergeCell ref="F19:O19"/>
    <mergeCell ref="C17:D17"/>
    <mergeCell ref="F17:O17"/>
    <mergeCell ref="C18:D18"/>
    <mergeCell ref="F18:O18"/>
    <mergeCell ref="C9:D9"/>
    <mergeCell ref="F9:O9"/>
    <mergeCell ref="C11:D11"/>
    <mergeCell ref="F11:O11"/>
    <mergeCell ref="C16:D16"/>
    <mergeCell ref="F16:O16"/>
    <mergeCell ref="C10:D10"/>
    <mergeCell ref="F10:O10"/>
    <mergeCell ref="C4:D4"/>
    <mergeCell ref="F4:O4"/>
    <mergeCell ref="C5:D5"/>
    <mergeCell ref="F5:O5"/>
    <mergeCell ref="C1:O1"/>
    <mergeCell ref="C3:D3"/>
    <mergeCell ref="F3:O3"/>
  </mergeCells>
  <phoneticPr fontId="1" type="noConversion"/>
  <hyperlinks>
    <hyperlink ref="F26" r:id="rId1" xr:uid="{5BC1866E-C4A6-47DF-8153-D5F818AC3753}"/>
  </hyperlinks>
  <pageMargins left="0.7" right="0.7" top="0.75" bottom="0.75" header="0.3" footer="0.3"/>
  <pageSetup paperSize="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95FA1-18AF-4441-8643-9C487689AFEA}">
  <dimension ref="B1"/>
  <sheetViews>
    <sheetView workbookViewId="0">
      <selection activeCell="B5" sqref="B5"/>
    </sheetView>
  </sheetViews>
  <sheetFormatPr defaultRowHeight="16.5" x14ac:dyDescent="0.3"/>
  <cols>
    <col min="2" max="2" width="163" customWidth="1"/>
  </cols>
  <sheetData>
    <row r="1" spans="2:2" ht="409.5" customHeight="1" x14ac:dyDescent="0.3">
      <c r="B1" s="13" t="s">
        <v>160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비닐하우스타이머</vt:lpstr>
      <vt:lpstr>기능설명</vt:lpstr>
      <vt:lpstr>비닐하우스타이머소스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leebae lee</dc:creator>
  <cp:lastModifiedBy>leebae lee</cp:lastModifiedBy>
  <cp:lastPrinted>2025-03-22T10:43:45Z</cp:lastPrinted>
  <dcterms:created xsi:type="dcterms:W3CDTF">2025-03-22T09:39:39Z</dcterms:created>
  <dcterms:modified xsi:type="dcterms:W3CDTF">2025-03-28T17:43:41Z</dcterms:modified>
</cp:coreProperties>
</file>