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e Magnusson\Google Drive\Motive Engineering\Projects\Verb Surgical\Arm\Arm Studies\nec_experimental\model\robot 2016\"/>
    </mc:Choice>
  </mc:AlternateContent>
  <bookViews>
    <workbookView xWindow="0" yWindow="0" windowWidth="28956" windowHeight="18576"/>
  </bookViews>
  <sheets>
    <sheet name="dh" sheetId="1" r:id="rId1"/>
  </sheets>
  <calcPr calcId="162913"/>
</workbook>
</file>

<file path=xl/calcChain.xml><?xml version="1.0" encoding="utf-8"?>
<calcChain xmlns="http://schemas.openxmlformats.org/spreadsheetml/2006/main">
  <c r="D2" i="1" l="1"/>
  <c r="F8" i="1" l="1"/>
  <c r="F7" i="1"/>
  <c r="F6" i="1"/>
  <c r="F4" i="1"/>
  <c r="D8" i="1"/>
  <c r="D7" i="1" l="1"/>
  <c r="D6" i="1"/>
  <c r="D5" i="1"/>
  <c r="D4" i="1"/>
  <c r="D3" i="1"/>
</calcChain>
</file>

<file path=xl/sharedStrings.xml><?xml version="1.0" encoding="utf-8"?>
<sst xmlns="http://schemas.openxmlformats.org/spreadsheetml/2006/main" count="6" uniqueCount="6">
  <si>
    <t>d</t>
  </si>
  <si>
    <t>offset</t>
  </si>
  <si>
    <t>a</t>
  </si>
  <si>
    <t>alpha</t>
  </si>
  <si>
    <t>sigma (prismatic)</t>
  </si>
  <si>
    <t>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</si>
</sst>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F22" sqref="F22"/>
    </sheetView>
  </sheetViews>
  <sheetFormatPr defaultRowHeight="14.4" x14ac:dyDescent="0.3"/>
  <cols>
    <col min="2" max="2" width="11" customWidth="1"/>
    <col min="3" max="3" width="10.5546875" customWidth="1"/>
    <col min="4" max="4" width="14.21875" customWidth="1"/>
  </cols>
  <sheetData>
    <row r="1" spans="1:6" x14ac:dyDescent="0.3">
      <c r="A1" t="s">
        <v>5</v>
      </c>
      <c r="B1" t="s">
        <v>0</v>
      </c>
      <c r="C1" t="s">
        <v>2</v>
      </c>
      <c r="D1" t="s">
        <v>3</v>
      </c>
      <c r="E1" t="s">
        <v>4</v>
      </c>
      <c r="F1" t="s">
        <v>1</v>
      </c>
    </row>
    <row r="2" spans="1:6" x14ac:dyDescent="0.3">
      <c r="A2">
        <v>0</v>
      </c>
      <c r="B2">
        <v>0</v>
      </c>
      <c r="C2">
        <v>7.7789999999999998E-2</v>
      </c>
      <c r="D2">
        <f>-PI()/2</f>
        <v>-1.5707963267948966</v>
      </c>
      <c r="E2">
        <v>0</v>
      </c>
      <c r="F2">
        <v>0</v>
      </c>
    </row>
    <row r="3" spans="1:6" x14ac:dyDescent="0.3">
      <c r="A3">
        <v>0</v>
      </c>
      <c r="B3">
        <v>0.32485000000000003</v>
      </c>
      <c r="C3">
        <v>0.02</v>
      </c>
      <c r="D3">
        <f>-PI()/2</f>
        <v>-1.5707963267948966</v>
      </c>
      <c r="E3">
        <v>0</v>
      </c>
      <c r="F3">
        <v>0</v>
      </c>
    </row>
    <row r="4" spans="1:6" x14ac:dyDescent="0.3">
      <c r="A4">
        <v>0</v>
      </c>
      <c r="B4">
        <v>-2.1100000000000001E-2</v>
      </c>
      <c r="C4">
        <v>2.5399999999999999E-2</v>
      </c>
      <c r="D4">
        <f>-PI()/2</f>
        <v>-1.5707963267948966</v>
      </c>
      <c r="E4">
        <v>0</v>
      </c>
      <c r="F4">
        <f>-PI()/2</f>
        <v>-1.5707963267948966</v>
      </c>
    </row>
    <row r="5" spans="1:6" x14ac:dyDescent="0.3">
      <c r="A5">
        <v>0</v>
      </c>
      <c r="B5">
        <v>0.4153</v>
      </c>
      <c r="C5">
        <v>0</v>
      </c>
      <c r="D5">
        <f>-PI()/2</f>
        <v>-1.5707963267948966</v>
      </c>
      <c r="E5">
        <v>0</v>
      </c>
      <c r="F5">
        <v>0</v>
      </c>
    </row>
    <row r="6" spans="1:6" x14ac:dyDescent="0.3">
      <c r="A6">
        <v>0</v>
      </c>
      <c r="B6">
        <v>-5.0800000000000003E-3</v>
      </c>
      <c r="C6">
        <v>0</v>
      </c>
      <c r="D6">
        <f>PI()/2</f>
        <v>1.5707963267948966</v>
      </c>
      <c r="E6">
        <v>0</v>
      </c>
      <c r="F6">
        <f>-25*PI()/180</f>
        <v>-0.43633231299858238</v>
      </c>
    </row>
    <row r="7" spans="1:6" x14ac:dyDescent="0.3">
      <c r="A7">
        <v>0</v>
      </c>
      <c r="B7">
        <v>0.43180000000000002</v>
      </c>
      <c r="C7">
        <v>0</v>
      </c>
      <c r="D7">
        <f>-(90-69.59)*PI()/180-PI()/2</f>
        <v>-1.9270180271269393</v>
      </c>
      <c r="E7">
        <v>0</v>
      </c>
      <c r="F7">
        <f>-30.22*PI()/180</f>
        <v>-0.52743849995268632</v>
      </c>
    </row>
    <row r="8" spans="1:6" x14ac:dyDescent="0.3">
      <c r="A8">
        <v>0</v>
      </c>
      <c r="B8">
        <v>0</v>
      </c>
      <c r="C8">
        <v>0</v>
      </c>
      <c r="D8">
        <f>-100*PI()/180</f>
        <v>-1.7453292519943295</v>
      </c>
      <c r="E8">
        <v>0</v>
      </c>
      <c r="F8">
        <f>PI()/2+(90-88.51)*PI()/180</f>
        <v>1.596801732649612</v>
      </c>
    </row>
    <row r="9" spans="1:6" x14ac:dyDescent="0.3">
      <c r="A9">
        <v>0</v>
      </c>
      <c r="B9">
        <v>0</v>
      </c>
      <c r="C9">
        <v>0</v>
      </c>
      <c r="D9">
        <v>0</v>
      </c>
      <c r="E9">
        <v>1</v>
      </c>
      <c r="F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Magnusson</dc:creator>
  <cp:lastModifiedBy>Lee Magnusson</cp:lastModifiedBy>
  <dcterms:created xsi:type="dcterms:W3CDTF">2016-02-01T22:02:02Z</dcterms:created>
  <dcterms:modified xsi:type="dcterms:W3CDTF">2016-02-02T00:40:44Z</dcterms:modified>
</cp:coreProperties>
</file>