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Python\repos_python\"/>
    </mc:Choice>
  </mc:AlternateContent>
  <xr:revisionPtr revIDLastSave="0" documentId="13_ncr:1_{03777EFF-336C-47BA-A023-4FA46D874F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상품목록" sheetId="1" r:id="rId1"/>
    <sheet name="확률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2" l="1"/>
  <c r="E11" i="2"/>
  <c r="D30" i="2"/>
  <c r="E30" i="2"/>
  <c r="C30" i="2"/>
  <c r="F18" i="2"/>
  <c r="F19" i="2"/>
  <c r="F20" i="2"/>
  <c r="F21" i="2"/>
  <c r="F17" i="2"/>
</calcChain>
</file>

<file path=xl/sharedStrings.xml><?xml version="1.0" encoding="utf-8"?>
<sst xmlns="http://schemas.openxmlformats.org/spreadsheetml/2006/main" count="1144" uniqueCount="433">
  <si>
    <t>상품명</t>
  </si>
  <si>
    <t>원가</t>
  </si>
  <si>
    <t>할인가</t>
  </si>
  <si>
    <t>할인율</t>
  </si>
  <si>
    <t>상품이미지</t>
  </si>
  <si>
    <t>상품url</t>
  </si>
  <si>
    <t>[기획특가]아메리카노 R</t>
  </si>
  <si>
    <t>5,000원</t>
  </si>
  <si>
    <t>3,900원</t>
  </si>
  <si>
    <t>22%</t>
  </si>
  <si>
    <t>20240327_001.jpg</t>
  </si>
  <si>
    <t>https://www.officecon.co.kr/product/sales/view?productId=0000006017</t>
  </si>
  <si>
    <t>[기획특가]카페라떼 R</t>
  </si>
  <si>
    <t>5,500원</t>
  </si>
  <si>
    <t>4,290원</t>
  </si>
  <si>
    <t>20240327_002.jpg</t>
  </si>
  <si>
    <t>https://www.officecon.co.kr/product/sales/view?productId=0000006018</t>
  </si>
  <si>
    <t>[기획특가]카페라떼 S</t>
  </si>
  <si>
    <t>20240327_003.jpg</t>
  </si>
  <si>
    <t>https://www.officecon.co.kr/product/sales/view?productId=0000006016</t>
  </si>
  <si>
    <t>[커피특가]아메리카노(L)</t>
  </si>
  <si>
    <t>4,250원</t>
  </si>
  <si>
    <t>15%</t>
  </si>
  <si>
    <t>20240327_004.jpg</t>
  </si>
  <si>
    <t>https://www.officecon.co.kr/product/sales/view?productId=0000018471</t>
  </si>
  <si>
    <t>[3월기획]빽다방 5천원권</t>
  </si>
  <si>
    <t>20240327_005.jpg</t>
  </si>
  <si>
    <t>https://www.officecon.co.kr/product/sales/view?productId=0000021375</t>
  </si>
  <si>
    <t>[커피특가]아이스 아메리카노(Venti)</t>
  </si>
  <si>
    <t>4,790원</t>
  </si>
  <si>
    <t>13%</t>
  </si>
  <si>
    <t>20240327_006.jpg</t>
  </si>
  <si>
    <t>https://www.officecon.co.kr/product/sales/view?productId=0000018473</t>
  </si>
  <si>
    <t>[신학기]사랑하는 마음</t>
  </si>
  <si>
    <t>5,900원</t>
  </si>
  <si>
    <t>4,960원</t>
  </si>
  <si>
    <t>16%</t>
  </si>
  <si>
    <t>20240327_007.jpg</t>
  </si>
  <si>
    <t>https://www.officecon.co.kr/product/sales/view?productId=0000021367</t>
  </si>
  <si>
    <t>이디야커피 5천원권</t>
  </si>
  <si>
    <t>4,700원</t>
  </si>
  <si>
    <t>6%</t>
  </si>
  <si>
    <t>20240327_008.jpg</t>
  </si>
  <si>
    <t>https://www.officecon.co.kr/product/sales/view?productId=0000001209</t>
  </si>
  <si>
    <t>빽다방 5천원권</t>
  </si>
  <si>
    <t>20240327_009.jpg</t>
  </si>
  <si>
    <t>https://www.officecon.co.kr/product/sales/view?productId=0000003226</t>
  </si>
  <si>
    <t>팔공티 5천원권</t>
  </si>
  <si>
    <t>20240327_0010.jpg</t>
  </si>
  <si>
    <t>https://www.officecon.co.kr/product/sales/view?productId=0000001243</t>
  </si>
  <si>
    <t>카페라떼(R)</t>
  </si>
  <si>
    <t>20240327_0012.jpg</t>
  </si>
  <si>
    <t>https://www.officecon.co.kr/product/sales/view?productId=0000004933</t>
  </si>
  <si>
    <t>아메리카노(L)</t>
  </si>
  <si>
    <t>20240327_0014.jpg</t>
  </si>
  <si>
    <t>https://www.officecon.co.kr/product/sales/view?productId=0000005003</t>
  </si>
  <si>
    <t>컴포즈커피 5천원권</t>
  </si>
  <si>
    <t>20240327_0016.jpg</t>
  </si>
  <si>
    <t>https://www.officecon.co.kr/product/sales/view?productId=0000013453</t>
  </si>
  <si>
    <t>카푸치노(R)</t>
  </si>
  <si>
    <t>20240327_0022.jpg</t>
  </si>
  <si>
    <t>https://www.officecon.co.kr/product/sales/view?productId=0000004935</t>
  </si>
  <si>
    <t>레몬에이드(ICE/L)</t>
  </si>
  <si>
    <t>5,300원</t>
  </si>
  <si>
    <t>4,980원</t>
  </si>
  <si>
    <t>20240327_0030.jpg</t>
  </si>
  <si>
    <t>https://www.officecon.co.kr/product/sales/view?productId=0000005710</t>
  </si>
  <si>
    <t>아이스 카페 라떼 T</t>
  </si>
  <si>
    <t>20240327_0032.jpg</t>
  </si>
  <si>
    <t>https://www.officecon.co.kr/product/sales/view?productId=0000021477</t>
  </si>
  <si>
    <t>청포도에이드(ICE/L)</t>
  </si>
  <si>
    <t>20240327_0033.jpg</t>
  </si>
  <si>
    <t>https://www.officecon.co.kr/product/sales/view?productId=0000005712</t>
  </si>
  <si>
    <t>초콜릿 라떼</t>
  </si>
  <si>
    <t>5,200원</t>
  </si>
  <si>
    <t>4,890원</t>
  </si>
  <si>
    <t>20240327_0036.jpg</t>
  </si>
  <si>
    <t>https://www.officecon.co.kr/product/sales/view?productId=0000017735</t>
  </si>
  <si>
    <t>소세지빵+아메리카노(HOT)</t>
  </si>
  <si>
    <t>20240327_0037.jpg</t>
  </si>
  <si>
    <t>https://www.officecon.co.kr/product/sales/view?productId=0000014699</t>
  </si>
  <si>
    <t>카페 라떼 T</t>
  </si>
  <si>
    <t>20240327_0039.jpg</t>
  </si>
  <si>
    <t>https://www.officecon.co.kr/product/sales/view?productId=0000021478</t>
  </si>
  <si>
    <t>HOT 초콜릿 (EX)</t>
  </si>
  <si>
    <t>5,100원</t>
  </si>
  <si>
    <t>20240327_0042.jpg</t>
  </si>
  <si>
    <t>https://www.officecon.co.kr/product/sales/view?productId=0000013134</t>
  </si>
  <si>
    <t>하이오커피 5천원권</t>
  </si>
  <si>
    <t>20240327_0043.jpg</t>
  </si>
  <si>
    <t>https://www.officecon.co.kr/product/sales/view?productId=0000012425</t>
  </si>
  <si>
    <t>자몽에이드(ICE/L)</t>
  </si>
  <si>
    <t>20240327_0046.jpg</t>
  </si>
  <si>
    <t>https://www.officecon.co.kr/product/sales/view?productId=0000005711</t>
  </si>
  <si>
    <t>아이스 아메리카노(R)</t>
  </si>
  <si>
    <t>20240327_0047.jpg</t>
  </si>
  <si>
    <t>https://www.officecon.co.kr/product/sales/view?productId=0000017083</t>
  </si>
  <si>
    <t>파스쿠찌 5천원권</t>
  </si>
  <si>
    <t>20240327_0048.jpg</t>
  </si>
  <si>
    <t>https://www.officecon.co.kr/product/sales/view?productId=0000016334</t>
  </si>
  <si>
    <t>아이스 카페라떼(R)</t>
  </si>
  <si>
    <t>20240327_0049.jpg</t>
  </si>
  <si>
    <t>https://www.officecon.co.kr/product/sales/view?productId=0000016316</t>
  </si>
  <si>
    <t>20240327_0054.jpg</t>
  </si>
  <si>
    <t>https://www.officecon.co.kr/product/sales/view?productId=0000016317</t>
  </si>
  <si>
    <t>사라다빵+아메리카노(HOT)</t>
  </si>
  <si>
    <t>20240327_0055.jpg</t>
  </si>
  <si>
    <t>https://www.officecon.co.kr/product/sales/view?productId=0000014696</t>
  </si>
  <si>
    <t>에그 베이컨 과카몰리 (핫샌드위치)</t>
  </si>
  <si>
    <t>20240327_0056.jpg</t>
  </si>
  <si>
    <t>https://www.officecon.co.kr/product/sales/view?productId=0000013252</t>
  </si>
  <si>
    <t>커피베이 5천원권</t>
  </si>
  <si>
    <t>20240327_0058.jpg</t>
  </si>
  <si>
    <t>https://www.officecon.co.kr/product/sales/view?productId=0000013798</t>
  </si>
  <si>
    <t>콜드브루(디카페인)(EX)</t>
  </si>
  <si>
    <t>20240327_0059.jpg</t>
  </si>
  <si>
    <t>https://www.officecon.co.kr/product/sales/view?productId=0000013273</t>
  </si>
  <si>
    <t>쥬씨 5천원권</t>
  </si>
  <si>
    <t>20240327_0063.jpg</t>
  </si>
  <si>
    <t>https://www.officecon.co.kr/product/sales/view?productId=0000013414</t>
  </si>
  <si>
    <t>메이플 넛 브레드</t>
  </si>
  <si>
    <t>5,400원</t>
  </si>
  <si>
    <t>5,080원</t>
  </si>
  <si>
    <t>20240327_0064.jpg</t>
  </si>
  <si>
    <t>https://www.officecon.co.kr/product/sales/view?productId=0000013249</t>
  </si>
  <si>
    <t>자몽 에이드 T</t>
  </si>
  <si>
    <t>20240327_0067.jpg</t>
  </si>
  <si>
    <t>https://www.officecon.co.kr/product/sales/view?productId=0000014304</t>
  </si>
  <si>
    <t>ICED 초콜릿 (EX)</t>
  </si>
  <si>
    <t>20240327_0068.jpg</t>
  </si>
  <si>
    <t>https://www.officecon.co.kr/product/sales/view?productId=0000013123</t>
  </si>
  <si>
    <t>연유 콜드브루(디카페인)</t>
  </si>
  <si>
    <t>20240327_0069.jpg</t>
  </si>
  <si>
    <t>https://www.officecon.co.kr/product/sales/view?productId=0000013269</t>
  </si>
  <si>
    <t>5,800원</t>
  </si>
  <si>
    <t>아임일리터 5천원권</t>
  </si>
  <si>
    <t>20240327_0072.jpg</t>
  </si>
  <si>
    <t>https://www.officecon.co.kr/product/sales/view?productId=0000016262</t>
  </si>
  <si>
    <t>카페 레스티오 5천원</t>
  </si>
  <si>
    <t>20240327_0073.jpg</t>
  </si>
  <si>
    <t>https://www.officecon.co.kr/product/sales/view?productId=0000012633</t>
  </si>
  <si>
    <t>쇼콜라 그라데이션</t>
  </si>
  <si>
    <t>4,930원</t>
  </si>
  <si>
    <t>20240327_0075.jpg</t>
  </si>
  <si>
    <t>https://www.officecon.co.kr/product/sales/view?productId=0000017098</t>
  </si>
  <si>
    <t>헤이즐넛 라떼 (T)(ICE/HOT)</t>
  </si>
  <si>
    <t>20240327_0080.jpg</t>
  </si>
  <si>
    <t>https://www.officecon.co.kr/product/sales/view?productId=0000014331</t>
  </si>
  <si>
    <t>허니카라멜 (브레드)</t>
  </si>
  <si>
    <t>20240327_0081.jpg</t>
  </si>
  <si>
    <t>https://www.officecon.co.kr/product/sales/view?productId=0000013250</t>
  </si>
  <si>
    <t>파베쇼콜라</t>
  </si>
  <si>
    <t>20240327_0083.jpg</t>
  </si>
  <si>
    <t>https://www.officecon.co.kr/product/sales/view?productId=0000017100</t>
  </si>
  <si>
    <t>카페라떼 T (ICE/HOT)</t>
  </si>
  <si>
    <t>20240327_0085.jpg</t>
  </si>
  <si>
    <t>https://www.officecon.co.kr/product/sales/view?productId=0000014308</t>
  </si>
  <si>
    <t>바질 토마토 크림치즈 베이글</t>
  </si>
  <si>
    <t>20240327_0090.jpg</t>
  </si>
  <si>
    <t>https://www.officecon.co.kr/product/sales/view?productId=0000016263</t>
  </si>
  <si>
    <t>아이스 디카페인 카페 라떼 T</t>
  </si>
  <si>
    <t>20240327_0094.jpg</t>
  </si>
  <si>
    <t>https://www.officecon.co.kr/product/sales/view?productId=0000021479</t>
  </si>
  <si>
    <t>바나타이거 5천원권</t>
  </si>
  <si>
    <t>20240327_0095.jpg</t>
  </si>
  <si>
    <t>https://www.officecon.co.kr/product/sales/view?productId=0000018904</t>
  </si>
  <si>
    <t>바닐라 카페라떼(S)</t>
  </si>
  <si>
    <t>4,680원</t>
  </si>
  <si>
    <t>20240327_0097.jpg</t>
  </si>
  <si>
    <t>https://www.officecon.co.kr/product/sales/view?productId=0000017148</t>
  </si>
  <si>
    <t>핫초코(R)</t>
  </si>
  <si>
    <t>5,020원</t>
  </si>
  <si>
    <t>20240327_0098.jpg</t>
  </si>
  <si>
    <t>아메리치노 오리지널</t>
  </si>
  <si>
    <t>4,590원</t>
  </si>
  <si>
    <t>20240327_0099.jpg</t>
  </si>
  <si>
    <t>https://www.officecon.co.kr/product/sales/view?productId=0000017079</t>
  </si>
  <si>
    <t>망고 스무디 T</t>
  </si>
  <si>
    <t>20240327_00101.jpg</t>
  </si>
  <si>
    <t>https://www.officecon.co.kr/product/sales/view?productId=0000014289</t>
  </si>
  <si>
    <t>아이스 초코(R)</t>
  </si>
  <si>
    <t>20240327_00106.jpg</t>
  </si>
  <si>
    <t>https://www.officecon.co.kr/product/sales/view?productId=0000017126</t>
  </si>
  <si>
    <t>로얄 캐모마일(R)</t>
  </si>
  <si>
    <t>20240327_00107.jpg</t>
  </si>
  <si>
    <t>https://www.officecon.co.kr/product/sales/view?productId=0000017125</t>
  </si>
  <si>
    <t>오렌지 에이드 T</t>
  </si>
  <si>
    <t>20240327_00110.jpg</t>
  </si>
  <si>
    <t>https://www.officecon.co.kr/product/sales/view?productId=0000014300</t>
  </si>
  <si>
    <t>청포도 에이드 (EX)</t>
  </si>
  <si>
    <t>20240327_00112.jpg</t>
  </si>
  <si>
    <t>https://www.officecon.co.kr/product/sales/view?productId=0000013264</t>
  </si>
  <si>
    <t>ICED 토피넛 라떼 (EX)</t>
  </si>
  <si>
    <t>20240327_00114.jpg</t>
  </si>
  <si>
    <t>https://www.officecon.co.kr/product/sales/view?productId=0000013124</t>
  </si>
  <si>
    <t>디카페인 카페 라떼 T</t>
  </si>
  <si>
    <t>20240327_00116.jpg</t>
  </si>
  <si>
    <t>https://www.officecon.co.kr/product/sales/view?productId=0000021480</t>
  </si>
  <si>
    <t>어니언 크림치즈 베이글</t>
  </si>
  <si>
    <t>20240327_00120.jpg</t>
  </si>
  <si>
    <t>https://www.officecon.co.kr/product/sales/view?productId=0000016264</t>
  </si>
  <si>
    <t>크림치즈 프레즐</t>
  </si>
  <si>
    <t>20240327_00121.jpg</t>
  </si>
  <si>
    <t>https://www.officecon.co.kr/product/sales/view?productId=0000014318</t>
  </si>
  <si>
    <t>밥든든 속든든</t>
  </si>
  <si>
    <t>20240327_00124.jpg</t>
  </si>
  <si>
    <t>https://www.officecon.co.kr/product/sales/view?productId=0000013279</t>
  </si>
  <si>
    <t>콜드브루 화이트 비엔나(디카페인)</t>
  </si>
  <si>
    <t>20240327_00125.jpg</t>
  </si>
  <si>
    <t>https://www.officecon.co.kr/product/sales/view?productId=0000013267</t>
  </si>
  <si>
    <t>자몽 에이드 (EX)</t>
  </si>
  <si>
    <t>20240327_00126.jpg</t>
  </si>
  <si>
    <t>https://www.officecon.co.kr/product/sales/view?productId=0000013067</t>
  </si>
  <si>
    <t>아샷추 세트(아이스티샷추가 + 초코 콜드쿠키)</t>
  </si>
  <si>
    <t>20240327_00129.jpg</t>
  </si>
  <si>
    <t>https://www.officecon.co.kr/product/sales/view?productId=0000018888</t>
  </si>
  <si>
    <t>카라멜 마끼아또(S)</t>
  </si>
  <si>
    <t>20240327_00131.jpg</t>
  </si>
  <si>
    <t>https://www.officecon.co.kr/product/sales/view?productId=0000017149</t>
  </si>
  <si>
    <t>카푸치노(S)</t>
  </si>
  <si>
    <t>20240327_00133.jpg</t>
  </si>
  <si>
    <t>https://www.officecon.co.kr/product/sales/view?productId=0000017076</t>
  </si>
  <si>
    <t>카푸치노 T (ICE/HOT)</t>
  </si>
  <si>
    <t>20240327_00137.jpg</t>
  </si>
  <si>
    <t>https://www.officecon.co.kr/product/sales/view?productId=0000014310</t>
  </si>
  <si>
    <t>카라멜 마끼아또 (T) (ICE/HOT)</t>
  </si>
  <si>
    <t>20240327_00138.jpg</t>
  </si>
  <si>
    <t>https://www.officecon.co.kr/product/sales/view?productId=0000014307</t>
  </si>
  <si>
    <t>레몬 에이드 T</t>
  </si>
  <si>
    <t>20240327_00140.jpg</t>
  </si>
  <si>
    <t>https://www.officecon.co.kr/product/sales/view?productId=0000014288</t>
  </si>
  <si>
    <t>딸기 스무디 T</t>
  </si>
  <si>
    <t>20240327_00141.jpg</t>
  </si>
  <si>
    <t>https://www.officecon.co.kr/product/sales/view?productId=0000014287</t>
  </si>
  <si>
    <t>페퍼로니 피자 (핫샌드위치)</t>
  </si>
  <si>
    <t>20240327_00143.jpg</t>
  </si>
  <si>
    <t>https://www.officecon.co.kr/product/sales/view?productId=0000013253</t>
  </si>
  <si>
    <t>카페모카(S)</t>
  </si>
  <si>
    <t>20240327_00152.jpg</t>
  </si>
  <si>
    <t>https://www.officecon.co.kr/product/sales/view?productId=0000017151</t>
  </si>
  <si>
    <t>크림슨 펀치(R)</t>
  </si>
  <si>
    <t>20240327_00154.jpg</t>
  </si>
  <si>
    <t>https://www.officecon.co.kr/product/sales/view?productId=0000017124</t>
  </si>
  <si>
    <t>쿨민트(R)</t>
  </si>
  <si>
    <t>20240327_00155.jpg</t>
  </si>
  <si>
    <t>https://www.officecon.co.kr/product/sales/view?productId=0000017123</t>
  </si>
  <si>
    <t>얼그레이 리저브(R)</t>
  </si>
  <si>
    <t>20240327_00156.jpg</t>
  </si>
  <si>
    <t>https://www.officecon.co.kr/product/sales/view?productId=0000017122</t>
  </si>
  <si>
    <t>피치 우롱(R)</t>
  </si>
  <si>
    <t>20240327_00157.jpg</t>
  </si>
  <si>
    <t>https://www.officecon.co.kr/product/sales/view?productId=0000017121</t>
  </si>
  <si>
    <t>시트러스 자몽</t>
  </si>
  <si>
    <t>20240327_00158.jpg</t>
  </si>
  <si>
    <t>https://www.officecon.co.kr/product/sales/view?productId=0000017113</t>
  </si>
  <si>
    <t>트로피컬 망고</t>
  </si>
  <si>
    <t>20240327_00159.jpg</t>
  </si>
  <si>
    <t>https://www.officecon.co.kr/product/sales/view?productId=0000017112</t>
  </si>
  <si>
    <t>루비자몽</t>
  </si>
  <si>
    <t>20240327_00160.jpg</t>
  </si>
  <si>
    <t>https://www.officecon.co.kr/product/sales/view?productId=0000017110</t>
  </si>
  <si>
    <t>카페라떼(ICE)</t>
  </si>
  <si>
    <t>20240327_00170.jpg</t>
  </si>
  <si>
    <t>https://www.officecon.co.kr/product/sales/view?productId=0000015901</t>
  </si>
  <si>
    <t>카페라떼(HOT)</t>
  </si>
  <si>
    <t>20240327_00171.jpg</t>
  </si>
  <si>
    <t>https://www.officecon.co.kr/product/sales/view?productId=0000015900</t>
  </si>
  <si>
    <t>바닐라라떼 T (ICE/HOT)</t>
  </si>
  <si>
    <t>20240327_00175.jpg</t>
  </si>
  <si>
    <t>https://www.officecon.co.kr/product/sales/view?productId=0000014294</t>
  </si>
  <si>
    <t>아침엔 든든하게</t>
  </si>
  <si>
    <t>20240327_00177.jpg</t>
  </si>
  <si>
    <t>https://www.officecon.co.kr/product/sales/view?productId=0000013280</t>
  </si>
  <si>
    <t>레몬 에이드 (EX)</t>
  </si>
  <si>
    <t>20240327_00179.jpg</t>
  </si>
  <si>
    <t>https://www.officecon.co.kr/product/sales/view?productId=0000013262</t>
  </si>
  <si>
    <t>골드 블렌드 30T</t>
  </si>
  <si>
    <t>20240327_00180.jpg</t>
  </si>
  <si>
    <t>https://www.officecon.co.kr/product/sales/view?productId=0000013190</t>
  </si>
  <si>
    <t>ICED 유자 피나콜라다 (EX)</t>
  </si>
  <si>
    <t>20240327_00185.jpg</t>
  </si>
  <si>
    <t>https://www.officecon.co.kr/product/sales/view?productId=0000013099</t>
  </si>
  <si>
    <t>아아~출근싫어 세트(아메리카노1잔+브라운크루아상 1개)</t>
  </si>
  <si>
    <t>20240327_00186.jpg</t>
  </si>
  <si>
    <t>https://www.officecon.co.kr/product/sales/view?productId=0000021642</t>
  </si>
  <si>
    <t>카페봄봄 5천원권</t>
  </si>
  <si>
    <t>20240327_00187.jpg</t>
  </si>
  <si>
    <t>https://www.officecon.co.kr/product/sales/view?productId=0000021615</t>
  </si>
  <si>
    <t>딸기 스무벨라(R)</t>
  </si>
  <si>
    <t>20240327_00193.jpg</t>
  </si>
  <si>
    <t>https://www.officecon.co.kr/product/sales/view?productId=0000020688</t>
  </si>
  <si>
    <t>당충전 세트(초코라떼(ICE) + 초코마카롱)</t>
  </si>
  <si>
    <t>20240327_00199.jpg</t>
  </si>
  <si>
    <t>https://www.officecon.co.kr/product/sales/view?productId=0000018882</t>
  </si>
  <si>
    <t>꿀꿀할땐 꿀라떼 세트(꿀라떼 (ICE) + 콜드쿠키)</t>
  </si>
  <si>
    <t>20240327_00201.jpg</t>
  </si>
  <si>
    <t>https://www.officecon.co.kr/product/sales/view?productId=0000018878</t>
  </si>
  <si>
    <t>스위트 피치</t>
  </si>
  <si>
    <t>20240327_00203.jpg</t>
  </si>
  <si>
    <t>https://www.officecon.co.kr/product/sales/view?productId=0000017111</t>
  </si>
  <si>
    <t>허니레몬</t>
  </si>
  <si>
    <t>20240327_00204.jpg</t>
  </si>
  <si>
    <t>https://www.officecon.co.kr/product/sales/view?productId=0000017109</t>
  </si>
  <si>
    <t>고흥유자</t>
  </si>
  <si>
    <t>20240327_00205.jpg</t>
  </si>
  <si>
    <t>https://www.officecon.co.kr/product/sales/view?productId=0000017108</t>
  </si>
  <si>
    <t>우유고구마</t>
  </si>
  <si>
    <t>20240327_00208.jpg</t>
  </si>
  <si>
    <t>https://www.officecon.co.kr/product/sales/view?productId=0000017099</t>
  </si>
  <si>
    <t>돌체라떼S</t>
  </si>
  <si>
    <t>20240327_00209.jpg</t>
  </si>
  <si>
    <t>https://www.officecon.co.kr/product/sales/view?productId=0000017089</t>
  </si>
  <si>
    <t>아이스 카푸치노(R)</t>
  </si>
  <si>
    <t>20240327_00210.jpg</t>
  </si>
  <si>
    <t>https://www.officecon.co.kr/product/sales/view?productId=0000017086</t>
  </si>
  <si>
    <t>20240327_00211.jpg</t>
  </si>
  <si>
    <t>https://www.officecon.co.kr/product/sales/view?productId=0000017075</t>
  </si>
  <si>
    <t>카페모카 T (ICE/HOT)</t>
  </si>
  <si>
    <t>20240327_00217.jpg</t>
  </si>
  <si>
    <t>https://www.officecon.co.kr/product/sales/view?productId=0000014309</t>
  </si>
  <si>
    <t>모카 블렌드 30T</t>
  </si>
  <si>
    <t>20240327_00221.jpg</t>
  </si>
  <si>
    <t>https://www.officecon.co.kr/product/sales/view?productId=0000013189</t>
  </si>
  <si>
    <t>HOT 카페 라떼 (EX)</t>
  </si>
  <si>
    <t>20240327_00222.jpg</t>
  </si>
  <si>
    <t>https://www.officecon.co.kr/product/sales/view?productId=0000013180</t>
  </si>
  <si>
    <t>ICED 카페 라떼 (EX)</t>
  </si>
  <si>
    <t>20240327_00227.jpg</t>
  </si>
  <si>
    <t>https://www.officecon.co.kr/product/sales/view?productId=0000013165</t>
  </si>
  <si>
    <t>흑당 콜드브루 (EX)</t>
  </si>
  <si>
    <t>20240327_00229.jpg</t>
  </si>
  <si>
    <t>https://www.officecon.co.kr/product/sales/view?productId=0000013147</t>
  </si>
  <si>
    <t>HOT 토피넛 라떼 (EX)</t>
  </si>
  <si>
    <t>20240327_00230.jpg</t>
  </si>
  <si>
    <t>https://www.officecon.co.kr/product/sales/view?productId=0000013135</t>
  </si>
  <si>
    <t>HOT 녹차 라떼 (EX)</t>
  </si>
  <si>
    <t>20240327_00231.jpg</t>
  </si>
  <si>
    <t>https://www.officecon.co.kr/product/sales/view?productId=0000013133</t>
  </si>
  <si>
    <t>ICED 녹차 라떼 (EX)</t>
  </si>
  <si>
    <t>20240327_00232.jpg</t>
  </si>
  <si>
    <t>https://www.officecon.co.kr/product/sales/view?productId=0000013120</t>
  </si>
  <si>
    <t>ICED 자몽 네이블오렌지 (EX)</t>
  </si>
  <si>
    <t>20240327_00233.jpg</t>
  </si>
  <si>
    <t>https://www.officecon.co.kr/product/sales/view?productId=0000013103</t>
  </si>
  <si>
    <t>ICED 석류 애플라임 (EX)</t>
  </si>
  <si>
    <t>20240327_00234.jpg</t>
  </si>
  <si>
    <t>https://www.officecon.co.kr/product/sales/view?productId=0000013101</t>
  </si>
  <si>
    <t>ICED 살얼음 식혜 (EX)</t>
  </si>
  <si>
    <t>20240327_00235.jpg</t>
  </si>
  <si>
    <t>https://www.officecon.co.kr/product/sales/view?productId=0000013091</t>
  </si>
  <si>
    <t>얼리버드배빵빵 세트(아메리카노 1잔+티샌드위치 1개)</t>
  </si>
  <si>
    <t>20240327_00236.jpg</t>
  </si>
  <si>
    <t>https://www.officecon.co.kr/product/sales/view?productId=0000021644</t>
  </si>
  <si>
    <t>커피니 5천원권</t>
  </si>
  <si>
    <t>20240327_00243.jpg</t>
  </si>
  <si>
    <t>https://www.officecon.co.kr/product/sales/view?productId=0000021402</t>
  </si>
  <si>
    <t>딸기플러팅라떼(L)</t>
  </si>
  <si>
    <t>20240327_00249.jpg</t>
  </si>
  <si>
    <t>https://www.officecon.co.kr/product/sales/view?productId=0000020673</t>
  </si>
  <si>
    <t>딸기듬뿍라떼(EX)</t>
  </si>
  <si>
    <t>20240327_00251.jpg</t>
  </si>
  <si>
    <t>https://www.officecon.co.kr/product/sales/view?productId=0000020404</t>
  </si>
  <si>
    <t>파란만잔 5천원권</t>
  </si>
  <si>
    <t>20240327_00255.jpg</t>
  </si>
  <si>
    <t>https://www.officecon.co.kr/product/sales/view?productId=0000021662</t>
  </si>
  <si>
    <t>피스타치오 젤라또</t>
  </si>
  <si>
    <t>20240327_00256.jpg</t>
  </si>
  <si>
    <t>https://www.officecon.co.kr/product/sales/view?productId=0000021511</t>
  </si>
  <si>
    <t>블루베리 요거트 프라노베(R)</t>
  </si>
  <si>
    <t>20240327_00268.jpg</t>
  </si>
  <si>
    <t>https://www.officecon.co.kr/product/sales/view?productId=0000020696</t>
  </si>
  <si>
    <t>딸기 요거트 프라노베(R)</t>
  </si>
  <si>
    <t>20240327_00269.jpg</t>
  </si>
  <si>
    <t>https://www.officecon.co.kr/product/sales/view?productId=0000020695</t>
  </si>
  <si>
    <t>키위 스무벨라(R)</t>
  </si>
  <si>
    <t>20240327_00270.jpg</t>
  </si>
  <si>
    <t>https://www.officecon.co.kr/product/sales/view?productId=0000020692</t>
  </si>
  <si>
    <t>망고 스무벨라(R)</t>
  </si>
  <si>
    <t>20240327_00271.jpg</t>
  </si>
  <si>
    <t>https://www.officecon.co.kr/product/sales/view?productId=0000020691</t>
  </si>
  <si>
    <t>베리베리 스무벨라(R)</t>
  </si>
  <si>
    <t>20240327_00272.jpg</t>
  </si>
  <si>
    <t>https://www.officecon.co.kr/product/sales/view?productId=0000020687</t>
  </si>
  <si>
    <t>딸기얼그레이밀크티(L)</t>
  </si>
  <si>
    <t>20240327_00273.jpg</t>
  </si>
  <si>
    <t>https://www.officecon.co.kr/product/sales/view?productId=0000020672</t>
  </si>
  <si>
    <t>딸기플러팅초코라떼(L)</t>
  </si>
  <si>
    <t>20240327_00274.jpg</t>
  </si>
  <si>
    <t>https://www.officecon.co.kr/product/sales/view?productId=0000020670</t>
  </si>
  <si>
    <t>얼그레이 밀크티라떼(ICE/R)</t>
  </si>
  <si>
    <t>20240327_00277.jpg</t>
  </si>
  <si>
    <t>https://www.officecon.co.kr/product/sales/view?productId=0000020155</t>
  </si>
  <si>
    <t>얼그레이 밀크티라떼(HOT/R)</t>
  </si>
  <si>
    <t>20240327_00278.jpg</t>
  </si>
  <si>
    <t>https://www.officecon.co.kr/product/sales/view?productId=0000020154</t>
  </si>
  <si>
    <t>그룹코드</t>
    <phoneticPr fontId="4" type="noConversion"/>
  </si>
  <si>
    <t>박스명</t>
    <phoneticPr fontId="4" type="noConversion"/>
  </si>
  <si>
    <t>그룹확률</t>
    <phoneticPr fontId="4" type="noConversion"/>
  </si>
  <si>
    <t>Gift</t>
    <phoneticPr fontId="3" type="noConversion"/>
  </si>
  <si>
    <t>7%</t>
  </si>
  <si>
    <t>Point</t>
    <phoneticPr fontId="3" type="noConversion"/>
  </si>
  <si>
    <t>럭키캐치 1만원 상품권</t>
    <phoneticPr fontId="3" type="noConversion"/>
  </si>
  <si>
    <t>5천원박스</t>
    <phoneticPr fontId="3" type="noConversion"/>
  </si>
  <si>
    <t>1차 확률</t>
    <phoneticPr fontId="3" type="noConversion"/>
  </si>
  <si>
    <t>등급</t>
    <phoneticPr fontId="4" type="noConversion"/>
  </si>
  <si>
    <t>설정확률</t>
    <phoneticPr fontId="4" type="noConversion"/>
  </si>
  <si>
    <t>포인트</t>
    <phoneticPr fontId="4" type="noConversion"/>
  </si>
  <si>
    <t>배송비</t>
    <phoneticPr fontId="4" type="noConversion"/>
  </si>
  <si>
    <t>Gift 확률</t>
    <phoneticPr fontId="3" type="noConversion"/>
  </si>
  <si>
    <t>NormalA</t>
    <phoneticPr fontId="3" type="noConversion"/>
  </si>
  <si>
    <t>NormalB</t>
    <phoneticPr fontId="3" type="noConversion"/>
  </si>
  <si>
    <t>NormalC</t>
    <phoneticPr fontId="3" type="noConversion"/>
  </si>
  <si>
    <t>NormalD</t>
    <phoneticPr fontId="3" type="noConversion"/>
  </si>
  <si>
    <t>NormalE</t>
    <phoneticPr fontId="3" type="noConversion"/>
  </si>
  <si>
    <t>https://www.officecon.co.kr/product/sales/view?productId=0000017127</t>
    <phoneticPr fontId="3" type="noConversion"/>
  </si>
  <si>
    <t>당첨수</t>
    <phoneticPr fontId="4" type="noConversion"/>
  </si>
  <si>
    <t>원가</t>
    <phoneticPr fontId="4" type="noConversion"/>
  </si>
  <si>
    <t>할인가</t>
    <phoneticPr fontId="4" type="noConversion"/>
  </si>
  <si>
    <t>할인율</t>
    <phoneticPr fontId="3" type="noConversion"/>
  </si>
  <si>
    <t>원가합</t>
    <phoneticPr fontId="3" type="noConversion"/>
  </si>
  <si>
    <t>할인가합</t>
    <phoneticPr fontId="3" type="noConversion"/>
  </si>
  <si>
    <t>총합</t>
    <phoneticPr fontId="3" type="noConversion"/>
  </si>
  <si>
    <t>매출</t>
    <phoneticPr fontId="3" type="noConversion"/>
  </si>
  <si>
    <t>수익률</t>
    <phoneticPr fontId="3" type="noConversion"/>
  </si>
  <si>
    <t>일반박스</t>
    <phoneticPr fontId="4" type="noConversion"/>
  </si>
  <si>
    <t>Point</t>
    <phoneticPr fontId="3" type="noConversion"/>
  </si>
  <si>
    <t>PointA</t>
    <phoneticPr fontId="4" type="noConversion"/>
  </si>
  <si>
    <t>Gift</t>
    <phoneticPr fontId="3" type="noConversion"/>
  </si>
  <si>
    <t>GiftA</t>
    <phoneticPr fontId="4" type="noConversion"/>
  </si>
  <si>
    <t>GiftB</t>
    <phoneticPr fontId="4" type="noConversion"/>
  </si>
  <si>
    <t>GiftlC</t>
    <phoneticPr fontId="4" type="noConversion"/>
  </si>
  <si>
    <t>GiftD</t>
    <phoneticPr fontId="4" type="noConversion"/>
  </si>
  <si>
    <t>GiftE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</si>
</sst>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9" fontId="0" fillId="0" borderId="3" xfId="2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8" xfId="2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9" fontId="0" fillId="0" borderId="1" xfId="2" applyFont="1" applyBorder="1" applyAlignment="1"/>
    <xf numFmtId="9" fontId="0" fillId="0" borderId="7" xfId="2" applyFont="1" applyBorder="1" applyAlignment="1"/>
    <xf numFmtId="0" fontId="7" fillId="0" borderId="5" xfId="3" applyBorder="1"/>
    <xf numFmtId="0" fontId="7" fillId="0" borderId="8" xfId="3" applyBorder="1"/>
    <xf numFmtId="0" fontId="7" fillId="0" borderId="0" xfId="3" applyAlignment="1">
      <alignment vertical="center"/>
    </xf>
    <xf numFmtId="176" fontId="2" fillId="0" borderId="10" xfId="0" applyNumberFormat="1" applyFont="1" applyBorder="1" applyAlignment="1">
      <alignment horizontal="center" vertical="top"/>
    </xf>
    <xf numFmtId="176" fontId="0" fillId="0" borderId="1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41" fontId="0" fillId="0" borderId="24" xfId="1" applyFont="1" applyBorder="1" applyAlignment="1">
      <alignment horizontal="center"/>
    </xf>
    <xf numFmtId="41" fontId="0" fillId="0" borderId="25" xfId="1" applyFont="1" applyBorder="1" applyAlignment="1">
      <alignment horizontal="center"/>
    </xf>
    <xf numFmtId="41" fontId="0" fillId="0" borderId="1" xfId="1" applyFont="1" applyBorder="1" applyAlignment="1">
      <alignment horizontal="center"/>
    </xf>
    <xf numFmtId="41" fontId="0" fillId="0" borderId="5" xfId="1" applyFont="1" applyBorder="1" applyAlignment="1">
      <alignment horizontal="center"/>
    </xf>
    <xf numFmtId="41" fontId="0" fillId="0" borderId="24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7" xfId="1" applyFont="1" applyBorder="1" applyAlignment="1">
      <alignment horizontal="center" vertical="center"/>
    </xf>
    <xf numFmtId="41" fontId="8" fillId="0" borderId="27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9" fontId="0" fillId="0" borderId="0" xfId="2" applyFont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0" fillId="0" borderId="28" xfId="2" applyFont="1" applyBorder="1" applyAlignment="1">
      <alignment horizontal="center"/>
    </xf>
    <xf numFmtId="9" fontId="0" fillId="0" borderId="29" xfId="2" applyFont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/>
    <xf numFmtId="0" fontId="0" fillId="0" borderId="24" xfId="0" applyBorder="1" applyAlignment="1">
      <alignment horizontal="center"/>
    </xf>
    <xf numFmtId="176" fontId="0" fillId="0" borderId="24" xfId="0" applyNumberFormat="1" applyBorder="1" applyAlignment="1">
      <alignment horizontal="center"/>
    </xf>
    <xf numFmtId="0" fontId="7" fillId="0" borderId="25" xfId="3" applyBorder="1"/>
    <xf numFmtId="0" fontId="6" fillId="0" borderId="30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fficecon.co.kr/product/sales/view?productId=00000171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workbookViewId="0">
      <selection activeCell="D127" sqref="D127"/>
    </sheetView>
  </sheetViews>
  <sheetFormatPr defaultRowHeight="16.5" x14ac:dyDescent="0.3"/>
  <cols>
    <col min="1" max="1" width="10.5" style="1" bestFit="1" customWidth="1"/>
    <col min="2" max="2" width="9" style="1"/>
    <col min="3" max="3" width="10.875" style="1" customWidth="1"/>
    <col min="4" max="4" width="54.375" style="2" bestFit="1" customWidth="1"/>
    <col min="5" max="5" width="9" style="1"/>
    <col min="6" max="6" width="9" style="29"/>
    <col min="7" max="7" width="9" style="1"/>
    <col min="8" max="8" width="20.625" style="2" customWidth="1"/>
    <col min="9" max="9" width="67.125" style="25" bestFit="1" customWidth="1"/>
    <col min="10" max="10" width="9" style="2"/>
    <col min="11" max="11" width="8" style="2" bestFit="1" customWidth="1"/>
    <col min="12" max="16384" width="9" style="2"/>
  </cols>
  <sheetData>
    <row r="1" spans="1:9" customFormat="1" ht="17.25" thickBot="1" x14ac:dyDescent="0.35">
      <c r="A1" s="8" t="s">
        <v>396</v>
      </c>
      <c r="B1" s="9" t="s">
        <v>395</v>
      </c>
      <c r="C1" s="9" t="s">
        <v>397</v>
      </c>
      <c r="D1" s="10" t="s">
        <v>0</v>
      </c>
      <c r="E1" s="10" t="s">
        <v>1</v>
      </c>
      <c r="F1" s="26" t="s">
        <v>2</v>
      </c>
      <c r="G1" s="10" t="s">
        <v>3</v>
      </c>
      <c r="H1" s="10" t="s">
        <v>4</v>
      </c>
      <c r="I1" s="62" t="s">
        <v>5</v>
      </c>
    </row>
    <row r="2" spans="1:9" ht="18" x14ac:dyDescent="0.3">
      <c r="A2" s="66" t="s">
        <v>424</v>
      </c>
      <c r="B2" s="67" t="s">
        <v>427</v>
      </c>
      <c r="C2" s="57" t="s">
        <v>428</v>
      </c>
      <c r="D2" s="58" t="s">
        <v>6</v>
      </c>
      <c r="E2" s="59" t="s">
        <v>7</v>
      </c>
      <c r="F2" s="60" t="s">
        <v>8</v>
      </c>
      <c r="G2" s="59" t="s">
        <v>9</v>
      </c>
      <c r="H2" s="58" t="s">
        <v>10</v>
      </c>
      <c r="I2" s="61" t="s">
        <v>11</v>
      </c>
    </row>
    <row r="3" spans="1:9" ht="18" x14ac:dyDescent="0.3">
      <c r="A3" s="64" t="s">
        <v>424</v>
      </c>
      <c r="B3" s="65" t="s">
        <v>427</v>
      </c>
      <c r="C3" s="57" t="s">
        <v>428</v>
      </c>
      <c r="D3" s="4" t="s">
        <v>17</v>
      </c>
      <c r="E3" s="11" t="s">
        <v>7</v>
      </c>
      <c r="F3" s="27" t="s">
        <v>8</v>
      </c>
      <c r="G3" s="11" t="s">
        <v>9</v>
      </c>
      <c r="H3" s="4" t="s">
        <v>18</v>
      </c>
      <c r="I3" s="23" t="s">
        <v>19</v>
      </c>
    </row>
    <row r="4" spans="1:9" ht="18" x14ac:dyDescent="0.3">
      <c r="A4" s="64" t="s">
        <v>424</v>
      </c>
      <c r="B4" s="67" t="s">
        <v>427</v>
      </c>
      <c r="C4" s="3" t="s">
        <v>429</v>
      </c>
      <c r="D4" s="4" t="s">
        <v>20</v>
      </c>
      <c r="E4" s="11" t="s">
        <v>7</v>
      </c>
      <c r="F4" s="27" t="s">
        <v>21</v>
      </c>
      <c r="G4" s="11" t="s">
        <v>22</v>
      </c>
      <c r="H4" s="4" t="s">
        <v>23</v>
      </c>
      <c r="I4" s="23" t="s">
        <v>24</v>
      </c>
    </row>
    <row r="5" spans="1:9" ht="18" x14ac:dyDescent="0.3">
      <c r="A5" s="64" t="s">
        <v>424</v>
      </c>
      <c r="B5" s="65" t="s">
        <v>427</v>
      </c>
      <c r="C5" s="3" t="s">
        <v>429</v>
      </c>
      <c r="D5" s="4" t="s">
        <v>25</v>
      </c>
      <c r="E5" s="11" t="s">
        <v>7</v>
      </c>
      <c r="F5" s="27" t="s">
        <v>21</v>
      </c>
      <c r="G5" s="11" t="s">
        <v>22</v>
      </c>
      <c r="H5" s="4" t="s">
        <v>26</v>
      </c>
      <c r="I5" s="23" t="s">
        <v>27</v>
      </c>
    </row>
    <row r="6" spans="1:9" ht="18" x14ac:dyDescent="0.3">
      <c r="A6" s="64" t="s">
        <v>424</v>
      </c>
      <c r="B6" s="67" t="s">
        <v>427</v>
      </c>
      <c r="C6" s="3" t="s">
        <v>429</v>
      </c>
      <c r="D6" s="4" t="s">
        <v>94</v>
      </c>
      <c r="E6" s="11" t="s">
        <v>7</v>
      </c>
      <c r="F6" s="27" t="s">
        <v>21</v>
      </c>
      <c r="G6" s="11" t="s">
        <v>22</v>
      </c>
      <c r="H6" s="4" t="s">
        <v>95</v>
      </c>
      <c r="I6" s="23" t="s">
        <v>96</v>
      </c>
    </row>
    <row r="7" spans="1:9" ht="18" x14ac:dyDescent="0.3">
      <c r="A7" s="64" t="s">
        <v>424</v>
      </c>
      <c r="B7" s="65" t="s">
        <v>427</v>
      </c>
      <c r="C7" s="3" t="s">
        <v>429</v>
      </c>
      <c r="D7" s="4" t="s">
        <v>219</v>
      </c>
      <c r="E7" s="11" t="s">
        <v>7</v>
      </c>
      <c r="F7" s="27" t="s">
        <v>21</v>
      </c>
      <c r="G7" s="11" t="s">
        <v>22</v>
      </c>
      <c r="H7" s="4" t="s">
        <v>220</v>
      </c>
      <c r="I7" s="23" t="s">
        <v>221</v>
      </c>
    </row>
    <row r="8" spans="1:9" ht="18" x14ac:dyDescent="0.3">
      <c r="A8" s="64" t="s">
        <v>424</v>
      </c>
      <c r="B8" s="67" t="s">
        <v>427</v>
      </c>
      <c r="C8" s="3" t="s">
        <v>429</v>
      </c>
      <c r="D8" s="4" t="s">
        <v>12</v>
      </c>
      <c r="E8" s="11" t="s">
        <v>13</v>
      </c>
      <c r="F8" s="27" t="s">
        <v>14</v>
      </c>
      <c r="G8" s="11" t="s">
        <v>9</v>
      </c>
      <c r="H8" s="4" t="s">
        <v>15</v>
      </c>
      <c r="I8" s="23" t="s">
        <v>16</v>
      </c>
    </row>
    <row r="9" spans="1:9" ht="18" x14ac:dyDescent="0.3">
      <c r="A9" s="64" t="s">
        <v>424</v>
      </c>
      <c r="B9" s="65" t="s">
        <v>427</v>
      </c>
      <c r="C9" s="3" t="s">
        <v>430</v>
      </c>
      <c r="D9" s="4" t="s">
        <v>173</v>
      </c>
      <c r="E9" s="11" t="s">
        <v>121</v>
      </c>
      <c r="F9" s="27" t="s">
        <v>174</v>
      </c>
      <c r="G9" s="11" t="s">
        <v>22</v>
      </c>
      <c r="H9" s="4" t="s">
        <v>175</v>
      </c>
      <c r="I9" s="23" t="s">
        <v>176</v>
      </c>
    </row>
    <row r="10" spans="1:9" ht="18" x14ac:dyDescent="0.3">
      <c r="A10" s="64" t="s">
        <v>424</v>
      </c>
      <c r="B10" s="67" t="s">
        <v>427</v>
      </c>
      <c r="C10" s="3" t="s">
        <v>430</v>
      </c>
      <c r="D10" s="4" t="s">
        <v>166</v>
      </c>
      <c r="E10" s="11" t="s">
        <v>13</v>
      </c>
      <c r="F10" s="27" t="s">
        <v>167</v>
      </c>
      <c r="G10" s="11" t="s">
        <v>22</v>
      </c>
      <c r="H10" s="4" t="s">
        <v>168</v>
      </c>
      <c r="I10" s="23" t="s">
        <v>169</v>
      </c>
    </row>
    <row r="11" spans="1:9" ht="18" x14ac:dyDescent="0.3">
      <c r="A11" s="64" t="s">
        <v>424</v>
      </c>
      <c r="B11" s="65" t="s">
        <v>427</v>
      </c>
      <c r="C11" s="3" t="s">
        <v>430</v>
      </c>
      <c r="D11" s="4" t="s">
        <v>183</v>
      </c>
      <c r="E11" s="11" t="s">
        <v>13</v>
      </c>
      <c r="F11" s="27" t="s">
        <v>167</v>
      </c>
      <c r="G11" s="11" t="s">
        <v>22</v>
      </c>
      <c r="H11" s="4" t="s">
        <v>184</v>
      </c>
      <c r="I11" s="23" t="s">
        <v>185</v>
      </c>
    </row>
    <row r="12" spans="1:9" ht="18" x14ac:dyDescent="0.3">
      <c r="A12" s="64" t="s">
        <v>424</v>
      </c>
      <c r="B12" s="67" t="s">
        <v>427</v>
      </c>
      <c r="C12" s="3" t="s">
        <v>430</v>
      </c>
      <c r="D12" s="4" t="s">
        <v>237</v>
      </c>
      <c r="E12" s="11" t="s">
        <v>13</v>
      </c>
      <c r="F12" s="27" t="s">
        <v>167</v>
      </c>
      <c r="G12" s="11" t="s">
        <v>22</v>
      </c>
      <c r="H12" s="4" t="s">
        <v>238</v>
      </c>
      <c r="I12" s="23" t="s">
        <v>239</v>
      </c>
    </row>
    <row r="13" spans="1:9" ht="18" x14ac:dyDescent="0.3">
      <c r="A13" s="64" t="s">
        <v>424</v>
      </c>
      <c r="B13" s="65" t="s">
        <v>427</v>
      </c>
      <c r="C13" s="3" t="s">
        <v>430</v>
      </c>
      <c r="D13" s="4" t="s">
        <v>243</v>
      </c>
      <c r="E13" s="11" t="s">
        <v>13</v>
      </c>
      <c r="F13" s="27" t="s">
        <v>167</v>
      </c>
      <c r="G13" s="11" t="s">
        <v>22</v>
      </c>
      <c r="H13" s="4" t="s">
        <v>244</v>
      </c>
      <c r="I13" s="23" t="s">
        <v>245</v>
      </c>
    </row>
    <row r="14" spans="1:9" ht="18" x14ac:dyDescent="0.3">
      <c r="A14" s="64" t="s">
        <v>424</v>
      </c>
      <c r="B14" s="67" t="s">
        <v>427</v>
      </c>
      <c r="C14" s="3" t="s">
        <v>430</v>
      </c>
      <c r="D14" s="4" t="s">
        <v>246</v>
      </c>
      <c r="E14" s="11" t="s">
        <v>13</v>
      </c>
      <c r="F14" s="27" t="s">
        <v>167</v>
      </c>
      <c r="G14" s="11" t="s">
        <v>22</v>
      </c>
      <c r="H14" s="4" t="s">
        <v>247</v>
      </c>
      <c r="I14" s="23" t="s">
        <v>248</v>
      </c>
    </row>
    <row r="15" spans="1:9" ht="18" x14ac:dyDescent="0.3">
      <c r="A15" s="64" t="s">
        <v>424</v>
      </c>
      <c r="B15" s="65" t="s">
        <v>427</v>
      </c>
      <c r="C15" s="3" t="s">
        <v>430</v>
      </c>
      <c r="D15" s="4" t="s">
        <v>258</v>
      </c>
      <c r="E15" s="11" t="s">
        <v>13</v>
      </c>
      <c r="F15" s="27" t="s">
        <v>167</v>
      </c>
      <c r="G15" s="11" t="s">
        <v>22</v>
      </c>
      <c r="H15" s="4" t="s">
        <v>259</v>
      </c>
      <c r="I15" s="23" t="s">
        <v>260</v>
      </c>
    </row>
    <row r="16" spans="1:9" ht="18" x14ac:dyDescent="0.3">
      <c r="A16" s="64" t="s">
        <v>424</v>
      </c>
      <c r="B16" s="67" t="s">
        <v>427</v>
      </c>
      <c r="C16" s="3" t="s">
        <v>430</v>
      </c>
      <c r="D16" s="4" t="s">
        <v>300</v>
      </c>
      <c r="E16" s="11" t="s">
        <v>13</v>
      </c>
      <c r="F16" s="27" t="s">
        <v>167</v>
      </c>
      <c r="G16" s="11" t="s">
        <v>22</v>
      </c>
      <c r="H16" s="4" t="s">
        <v>301</v>
      </c>
      <c r="I16" s="23" t="s">
        <v>302</v>
      </c>
    </row>
    <row r="17" spans="1:9" ht="18" x14ac:dyDescent="0.3">
      <c r="A17" s="64" t="s">
        <v>424</v>
      </c>
      <c r="B17" s="65" t="s">
        <v>427</v>
      </c>
      <c r="C17" s="3" t="s">
        <v>430</v>
      </c>
      <c r="D17" s="4" t="s">
        <v>303</v>
      </c>
      <c r="E17" s="11" t="s">
        <v>13</v>
      </c>
      <c r="F17" s="27" t="s">
        <v>167</v>
      </c>
      <c r="G17" s="11" t="s">
        <v>22</v>
      </c>
      <c r="H17" s="4" t="s">
        <v>304</v>
      </c>
      <c r="I17" s="23" t="s">
        <v>305</v>
      </c>
    </row>
    <row r="18" spans="1:9" ht="18" x14ac:dyDescent="0.3">
      <c r="A18" s="64" t="s">
        <v>424</v>
      </c>
      <c r="B18" s="67" t="s">
        <v>427</v>
      </c>
      <c r="C18" s="3" t="s">
        <v>430</v>
      </c>
      <c r="D18" s="4" t="s">
        <v>309</v>
      </c>
      <c r="E18" s="11" t="s">
        <v>13</v>
      </c>
      <c r="F18" s="27" t="s">
        <v>167</v>
      </c>
      <c r="G18" s="11" t="s">
        <v>22</v>
      </c>
      <c r="H18" s="4" t="s">
        <v>310</v>
      </c>
      <c r="I18" s="23" t="s">
        <v>311</v>
      </c>
    </row>
    <row r="19" spans="1:9" ht="18" x14ac:dyDescent="0.3">
      <c r="A19" s="64" t="s">
        <v>424</v>
      </c>
      <c r="B19" s="65" t="s">
        <v>427</v>
      </c>
      <c r="C19" s="3" t="s">
        <v>430</v>
      </c>
      <c r="D19" s="4" t="s">
        <v>312</v>
      </c>
      <c r="E19" s="11" t="s">
        <v>13</v>
      </c>
      <c r="F19" s="27" t="s">
        <v>167</v>
      </c>
      <c r="G19" s="11" t="s">
        <v>22</v>
      </c>
      <c r="H19" s="4" t="s">
        <v>313</v>
      </c>
      <c r="I19" s="23" t="s">
        <v>314</v>
      </c>
    </row>
    <row r="20" spans="1:9" ht="18" x14ac:dyDescent="0.3">
      <c r="A20" s="64" t="s">
        <v>424</v>
      </c>
      <c r="B20" s="67" t="s">
        <v>427</v>
      </c>
      <c r="C20" s="3" t="s">
        <v>430</v>
      </c>
      <c r="D20" s="4" t="s">
        <v>59</v>
      </c>
      <c r="E20" s="11" t="s">
        <v>13</v>
      </c>
      <c r="F20" s="27" t="s">
        <v>167</v>
      </c>
      <c r="G20" s="11" t="s">
        <v>22</v>
      </c>
      <c r="H20" s="4" t="s">
        <v>315</v>
      </c>
      <c r="I20" s="23" t="s">
        <v>316</v>
      </c>
    </row>
    <row r="21" spans="1:9" ht="18" x14ac:dyDescent="0.3">
      <c r="A21" s="64" t="s">
        <v>424</v>
      </c>
      <c r="B21" s="65" t="s">
        <v>427</v>
      </c>
      <c r="C21" s="3" t="s">
        <v>430</v>
      </c>
      <c r="D21" s="4" t="s">
        <v>39</v>
      </c>
      <c r="E21" s="11" t="s">
        <v>7</v>
      </c>
      <c r="F21" s="27" t="s">
        <v>40</v>
      </c>
      <c r="G21" s="11" t="s">
        <v>41</v>
      </c>
      <c r="H21" s="4" t="s">
        <v>42</v>
      </c>
      <c r="I21" s="23" t="s">
        <v>43</v>
      </c>
    </row>
    <row r="22" spans="1:9" ht="18" x14ac:dyDescent="0.3">
      <c r="A22" s="64" t="s">
        <v>424</v>
      </c>
      <c r="B22" s="67" t="s">
        <v>427</v>
      </c>
      <c r="C22" s="3" t="s">
        <v>430</v>
      </c>
      <c r="D22" s="4" t="s">
        <v>44</v>
      </c>
      <c r="E22" s="11" t="s">
        <v>7</v>
      </c>
      <c r="F22" s="27" t="s">
        <v>40</v>
      </c>
      <c r="G22" s="11" t="s">
        <v>41</v>
      </c>
      <c r="H22" s="4" t="s">
        <v>45</v>
      </c>
      <c r="I22" s="23" t="s">
        <v>46</v>
      </c>
    </row>
    <row r="23" spans="1:9" ht="18" x14ac:dyDescent="0.3">
      <c r="A23" s="64" t="s">
        <v>424</v>
      </c>
      <c r="B23" s="65" t="s">
        <v>427</v>
      </c>
      <c r="C23" s="3" t="s">
        <v>430</v>
      </c>
      <c r="D23" s="4" t="s">
        <v>47</v>
      </c>
      <c r="E23" s="11" t="s">
        <v>7</v>
      </c>
      <c r="F23" s="27" t="s">
        <v>40</v>
      </c>
      <c r="G23" s="11" t="s">
        <v>41</v>
      </c>
      <c r="H23" s="4" t="s">
        <v>48</v>
      </c>
      <c r="I23" s="23" t="s">
        <v>49</v>
      </c>
    </row>
    <row r="24" spans="1:9" ht="18" x14ac:dyDescent="0.3">
      <c r="A24" s="64" t="s">
        <v>424</v>
      </c>
      <c r="B24" s="67" t="s">
        <v>427</v>
      </c>
      <c r="C24" s="3" t="s">
        <v>430</v>
      </c>
      <c r="D24" s="4" t="s">
        <v>50</v>
      </c>
      <c r="E24" s="11" t="s">
        <v>7</v>
      </c>
      <c r="F24" s="27" t="s">
        <v>40</v>
      </c>
      <c r="G24" s="11" t="s">
        <v>41</v>
      </c>
      <c r="H24" s="4" t="s">
        <v>51</v>
      </c>
      <c r="I24" s="23" t="s">
        <v>52</v>
      </c>
    </row>
    <row r="25" spans="1:9" ht="18" x14ac:dyDescent="0.3">
      <c r="A25" s="64" t="s">
        <v>424</v>
      </c>
      <c r="B25" s="65" t="s">
        <v>427</v>
      </c>
      <c r="C25" s="3" t="s">
        <v>430</v>
      </c>
      <c r="D25" s="4" t="s">
        <v>53</v>
      </c>
      <c r="E25" s="11" t="s">
        <v>7</v>
      </c>
      <c r="F25" s="27" t="s">
        <v>40</v>
      </c>
      <c r="G25" s="11" t="s">
        <v>41</v>
      </c>
      <c r="H25" s="4" t="s">
        <v>54</v>
      </c>
      <c r="I25" s="23" t="s">
        <v>55</v>
      </c>
    </row>
    <row r="26" spans="1:9" ht="18" x14ac:dyDescent="0.3">
      <c r="A26" s="64" t="s">
        <v>424</v>
      </c>
      <c r="B26" s="67" t="s">
        <v>427</v>
      </c>
      <c r="C26" s="3" t="s">
        <v>430</v>
      </c>
      <c r="D26" s="4" t="s">
        <v>56</v>
      </c>
      <c r="E26" s="11" t="s">
        <v>7</v>
      </c>
      <c r="F26" s="27" t="s">
        <v>40</v>
      </c>
      <c r="G26" s="11" t="s">
        <v>41</v>
      </c>
      <c r="H26" s="4" t="s">
        <v>57</v>
      </c>
      <c r="I26" s="23" t="s">
        <v>58</v>
      </c>
    </row>
    <row r="27" spans="1:9" ht="18" x14ac:dyDescent="0.3">
      <c r="A27" s="64" t="s">
        <v>424</v>
      </c>
      <c r="B27" s="65" t="s">
        <v>427</v>
      </c>
      <c r="C27" s="3" t="s">
        <v>430</v>
      </c>
      <c r="D27" s="4" t="s">
        <v>59</v>
      </c>
      <c r="E27" s="11" t="s">
        <v>7</v>
      </c>
      <c r="F27" s="27" t="s">
        <v>40</v>
      </c>
      <c r="G27" s="11" t="s">
        <v>41</v>
      </c>
      <c r="H27" s="4" t="s">
        <v>60</v>
      </c>
      <c r="I27" s="23" t="s">
        <v>61</v>
      </c>
    </row>
    <row r="28" spans="1:9" ht="18" x14ac:dyDescent="0.3">
      <c r="A28" s="64" t="s">
        <v>424</v>
      </c>
      <c r="B28" s="67" t="s">
        <v>427</v>
      </c>
      <c r="C28" s="3" t="s">
        <v>430</v>
      </c>
      <c r="D28" s="4" t="s">
        <v>67</v>
      </c>
      <c r="E28" s="11" t="s">
        <v>7</v>
      </c>
      <c r="F28" s="27" t="s">
        <v>40</v>
      </c>
      <c r="G28" s="11" t="s">
        <v>41</v>
      </c>
      <c r="H28" s="4" t="s">
        <v>68</v>
      </c>
      <c r="I28" s="23" t="s">
        <v>69</v>
      </c>
    </row>
    <row r="29" spans="1:9" ht="18" x14ac:dyDescent="0.3">
      <c r="A29" s="64" t="s">
        <v>424</v>
      </c>
      <c r="B29" s="65" t="s">
        <v>427</v>
      </c>
      <c r="C29" s="3" t="s">
        <v>430</v>
      </c>
      <c r="D29" s="4" t="s">
        <v>78</v>
      </c>
      <c r="E29" s="11" t="s">
        <v>7</v>
      </c>
      <c r="F29" s="27" t="s">
        <v>40</v>
      </c>
      <c r="G29" s="11" t="s">
        <v>41</v>
      </c>
      <c r="H29" s="4" t="s">
        <v>79</v>
      </c>
      <c r="I29" s="23" t="s">
        <v>80</v>
      </c>
    </row>
    <row r="30" spans="1:9" ht="18" x14ac:dyDescent="0.3">
      <c r="A30" s="64" t="s">
        <v>424</v>
      </c>
      <c r="B30" s="67" t="s">
        <v>427</v>
      </c>
      <c r="C30" s="3" t="s">
        <v>430</v>
      </c>
      <c r="D30" s="4" t="s">
        <v>81</v>
      </c>
      <c r="E30" s="11" t="s">
        <v>7</v>
      </c>
      <c r="F30" s="27" t="s">
        <v>40</v>
      </c>
      <c r="G30" s="11" t="s">
        <v>41</v>
      </c>
      <c r="H30" s="4" t="s">
        <v>82</v>
      </c>
      <c r="I30" s="23" t="s">
        <v>83</v>
      </c>
    </row>
    <row r="31" spans="1:9" ht="18" x14ac:dyDescent="0.3">
      <c r="A31" s="64" t="s">
        <v>424</v>
      </c>
      <c r="B31" s="65" t="s">
        <v>427</v>
      </c>
      <c r="C31" s="3" t="s">
        <v>430</v>
      </c>
      <c r="D31" s="4" t="s">
        <v>88</v>
      </c>
      <c r="E31" s="11" t="s">
        <v>7</v>
      </c>
      <c r="F31" s="27" t="s">
        <v>40</v>
      </c>
      <c r="G31" s="11" t="s">
        <v>41</v>
      </c>
      <c r="H31" s="4" t="s">
        <v>89</v>
      </c>
      <c r="I31" s="23" t="s">
        <v>90</v>
      </c>
    </row>
    <row r="32" spans="1:9" ht="18" x14ac:dyDescent="0.3">
      <c r="A32" s="64" t="s">
        <v>424</v>
      </c>
      <c r="B32" s="67" t="s">
        <v>427</v>
      </c>
      <c r="C32" s="3" t="s">
        <v>430</v>
      </c>
      <c r="D32" s="4" t="s">
        <v>97</v>
      </c>
      <c r="E32" s="11" t="s">
        <v>7</v>
      </c>
      <c r="F32" s="27" t="s">
        <v>40</v>
      </c>
      <c r="G32" s="11" t="s">
        <v>41</v>
      </c>
      <c r="H32" s="4" t="s">
        <v>98</v>
      </c>
      <c r="I32" s="23" t="s">
        <v>99</v>
      </c>
    </row>
    <row r="33" spans="1:9" ht="18" x14ac:dyDescent="0.3">
      <c r="A33" s="64" t="s">
        <v>424</v>
      </c>
      <c r="B33" s="65" t="s">
        <v>427</v>
      </c>
      <c r="C33" s="3" t="s">
        <v>430</v>
      </c>
      <c r="D33" s="4" t="s">
        <v>100</v>
      </c>
      <c r="E33" s="11" t="s">
        <v>7</v>
      </c>
      <c r="F33" s="27" t="s">
        <v>40</v>
      </c>
      <c r="G33" s="11" t="s">
        <v>41</v>
      </c>
      <c r="H33" s="4" t="s">
        <v>101</v>
      </c>
      <c r="I33" s="23" t="s">
        <v>102</v>
      </c>
    </row>
    <row r="34" spans="1:9" ht="18" x14ac:dyDescent="0.3">
      <c r="A34" s="64" t="s">
        <v>424</v>
      </c>
      <c r="B34" s="67" t="s">
        <v>427</v>
      </c>
      <c r="C34" s="3" t="s">
        <v>430</v>
      </c>
      <c r="D34" s="4" t="s">
        <v>50</v>
      </c>
      <c r="E34" s="11" t="s">
        <v>7</v>
      </c>
      <c r="F34" s="27" t="s">
        <v>40</v>
      </c>
      <c r="G34" s="11" t="s">
        <v>41</v>
      </c>
      <c r="H34" s="4" t="s">
        <v>103</v>
      </c>
      <c r="I34" s="23" t="s">
        <v>104</v>
      </c>
    </row>
    <row r="35" spans="1:9" ht="18" x14ac:dyDescent="0.3">
      <c r="A35" s="64" t="s">
        <v>424</v>
      </c>
      <c r="B35" s="65" t="s">
        <v>427</v>
      </c>
      <c r="C35" s="3" t="s">
        <v>430</v>
      </c>
      <c r="D35" s="4" t="s">
        <v>105</v>
      </c>
      <c r="E35" s="11" t="s">
        <v>7</v>
      </c>
      <c r="F35" s="27" t="s">
        <v>40</v>
      </c>
      <c r="G35" s="11" t="s">
        <v>41</v>
      </c>
      <c r="H35" s="4" t="s">
        <v>106</v>
      </c>
      <c r="I35" s="23" t="s">
        <v>107</v>
      </c>
    </row>
    <row r="36" spans="1:9" ht="18" x14ac:dyDescent="0.3">
      <c r="A36" s="64" t="s">
        <v>424</v>
      </c>
      <c r="B36" s="67" t="s">
        <v>427</v>
      </c>
      <c r="C36" s="3" t="s">
        <v>430</v>
      </c>
      <c r="D36" s="4" t="s">
        <v>108</v>
      </c>
      <c r="E36" s="11" t="s">
        <v>7</v>
      </c>
      <c r="F36" s="27" t="s">
        <v>40</v>
      </c>
      <c r="G36" s="11" t="s">
        <v>41</v>
      </c>
      <c r="H36" s="4" t="s">
        <v>109</v>
      </c>
      <c r="I36" s="23" t="s">
        <v>110</v>
      </c>
    </row>
    <row r="37" spans="1:9" ht="18" x14ac:dyDescent="0.3">
      <c r="A37" s="64" t="s">
        <v>424</v>
      </c>
      <c r="B37" s="65" t="s">
        <v>427</v>
      </c>
      <c r="C37" s="3" t="s">
        <v>430</v>
      </c>
      <c r="D37" s="4" t="s">
        <v>111</v>
      </c>
      <c r="E37" s="11" t="s">
        <v>7</v>
      </c>
      <c r="F37" s="27" t="s">
        <v>40</v>
      </c>
      <c r="G37" s="11" t="s">
        <v>41</v>
      </c>
      <c r="H37" s="4" t="s">
        <v>112</v>
      </c>
      <c r="I37" s="23" t="s">
        <v>113</v>
      </c>
    </row>
    <row r="38" spans="1:9" ht="18" x14ac:dyDescent="0.3">
      <c r="A38" s="64" t="s">
        <v>424</v>
      </c>
      <c r="B38" s="67" t="s">
        <v>427</v>
      </c>
      <c r="C38" s="3" t="s">
        <v>430</v>
      </c>
      <c r="D38" s="4" t="s">
        <v>117</v>
      </c>
      <c r="E38" s="11" t="s">
        <v>7</v>
      </c>
      <c r="F38" s="27" t="s">
        <v>40</v>
      </c>
      <c r="G38" s="11" t="s">
        <v>41</v>
      </c>
      <c r="H38" s="4" t="s">
        <v>118</v>
      </c>
      <c r="I38" s="23" t="s">
        <v>119</v>
      </c>
    </row>
    <row r="39" spans="1:9" ht="18" x14ac:dyDescent="0.3">
      <c r="A39" s="64" t="s">
        <v>424</v>
      </c>
      <c r="B39" s="65" t="s">
        <v>427</v>
      </c>
      <c r="C39" s="3" t="s">
        <v>430</v>
      </c>
      <c r="D39" s="4" t="s">
        <v>125</v>
      </c>
      <c r="E39" s="11" t="s">
        <v>7</v>
      </c>
      <c r="F39" s="27" t="s">
        <v>40</v>
      </c>
      <c r="G39" s="11" t="s">
        <v>41</v>
      </c>
      <c r="H39" s="4" t="s">
        <v>126</v>
      </c>
      <c r="I39" s="23" t="s">
        <v>127</v>
      </c>
    </row>
    <row r="40" spans="1:9" ht="18" x14ac:dyDescent="0.3">
      <c r="A40" s="64" t="s">
        <v>424</v>
      </c>
      <c r="B40" s="67" t="s">
        <v>427</v>
      </c>
      <c r="C40" s="3" t="s">
        <v>430</v>
      </c>
      <c r="D40" s="4" t="s">
        <v>131</v>
      </c>
      <c r="E40" s="11" t="s">
        <v>7</v>
      </c>
      <c r="F40" s="27" t="s">
        <v>40</v>
      </c>
      <c r="G40" s="11" t="s">
        <v>41</v>
      </c>
      <c r="H40" s="4" t="s">
        <v>132</v>
      </c>
      <c r="I40" s="23" t="s">
        <v>133</v>
      </c>
    </row>
    <row r="41" spans="1:9" ht="18" x14ac:dyDescent="0.3">
      <c r="A41" s="64" t="s">
        <v>424</v>
      </c>
      <c r="B41" s="65" t="s">
        <v>427</v>
      </c>
      <c r="C41" s="3" t="s">
        <v>430</v>
      </c>
      <c r="D41" s="4" t="s">
        <v>135</v>
      </c>
      <c r="E41" s="11" t="s">
        <v>7</v>
      </c>
      <c r="F41" s="27" t="s">
        <v>40</v>
      </c>
      <c r="G41" s="11" t="s">
        <v>41</v>
      </c>
      <c r="H41" s="4" t="s">
        <v>136</v>
      </c>
      <c r="I41" s="23" t="s">
        <v>137</v>
      </c>
    </row>
    <row r="42" spans="1:9" ht="18" x14ac:dyDescent="0.3">
      <c r="A42" s="64" t="s">
        <v>424</v>
      </c>
      <c r="B42" s="67" t="s">
        <v>427</v>
      </c>
      <c r="C42" s="3" t="s">
        <v>430</v>
      </c>
      <c r="D42" s="4" t="s">
        <v>138</v>
      </c>
      <c r="E42" s="11" t="s">
        <v>7</v>
      </c>
      <c r="F42" s="27" t="s">
        <v>40</v>
      </c>
      <c r="G42" s="11" t="s">
        <v>41</v>
      </c>
      <c r="H42" s="4" t="s">
        <v>139</v>
      </c>
      <c r="I42" s="23" t="s">
        <v>140</v>
      </c>
    </row>
    <row r="43" spans="1:9" ht="18" x14ac:dyDescent="0.3">
      <c r="A43" s="64" t="s">
        <v>424</v>
      </c>
      <c r="B43" s="65" t="s">
        <v>427</v>
      </c>
      <c r="C43" s="3" t="s">
        <v>430</v>
      </c>
      <c r="D43" s="4" t="s">
        <v>154</v>
      </c>
      <c r="E43" s="11" t="s">
        <v>7</v>
      </c>
      <c r="F43" s="27" t="s">
        <v>40</v>
      </c>
      <c r="G43" s="11" t="s">
        <v>41</v>
      </c>
      <c r="H43" s="4" t="s">
        <v>155</v>
      </c>
      <c r="I43" s="23" t="s">
        <v>156</v>
      </c>
    </row>
    <row r="44" spans="1:9" ht="18" x14ac:dyDescent="0.3">
      <c r="A44" s="64" t="s">
        <v>424</v>
      </c>
      <c r="B44" s="67" t="s">
        <v>427</v>
      </c>
      <c r="C44" s="3" t="s">
        <v>430</v>
      </c>
      <c r="D44" s="4" t="s">
        <v>157</v>
      </c>
      <c r="E44" s="11" t="s">
        <v>7</v>
      </c>
      <c r="F44" s="27" t="s">
        <v>40</v>
      </c>
      <c r="G44" s="11" t="s">
        <v>41</v>
      </c>
      <c r="H44" s="4" t="s">
        <v>158</v>
      </c>
      <c r="I44" s="23" t="s">
        <v>159</v>
      </c>
    </row>
    <row r="45" spans="1:9" ht="18" x14ac:dyDescent="0.3">
      <c r="A45" s="64" t="s">
        <v>424</v>
      </c>
      <c r="B45" s="65" t="s">
        <v>427</v>
      </c>
      <c r="C45" s="3" t="s">
        <v>430</v>
      </c>
      <c r="D45" s="4" t="s">
        <v>163</v>
      </c>
      <c r="E45" s="11" t="s">
        <v>7</v>
      </c>
      <c r="F45" s="27" t="s">
        <v>40</v>
      </c>
      <c r="G45" s="11" t="s">
        <v>41</v>
      </c>
      <c r="H45" s="4" t="s">
        <v>164</v>
      </c>
      <c r="I45" s="23" t="s">
        <v>165</v>
      </c>
    </row>
    <row r="46" spans="1:9" ht="18" x14ac:dyDescent="0.3">
      <c r="A46" s="64" t="s">
        <v>424</v>
      </c>
      <c r="B46" s="67" t="s">
        <v>427</v>
      </c>
      <c r="C46" s="3" t="s">
        <v>430</v>
      </c>
      <c r="D46" s="4" t="s">
        <v>186</v>
      </c>
      <c r="E46" s="11" t="s">
        <v>7</v>
      </c>
      <c r="F46" s="27" t="s">
        <v>40</v>
      </c>
      <c r="G46" s="11" t="s">
        <v>41</v>
      </c>
      <c r="H46" s="4" t="s">
        <v>187</v>
      </c>
      <c r="I46" s="23" t="s">
        <v>188</v>
      </c>
    </row>
    <row r="47" spans="1:9" ht="18" x14ac:dyDescent="0.3">
      <c r="A47" s="64" t="s">
        <v>424</v>
      </c>
      <c r="B47" s="65" t="s">
        <v>427</v>
      </c>
      <c r="C47" s="3" t="s">
        <v>430</v>
      </c>
      <c r="D47" s="4" t="s">
        <v>198</v>
      </c>
      <c r="E47" s="11" t="s">
        <v>7</v>
      </c>
      <c r="F47" s="27" t="s">
        <v>40</v>
      </c>
      <c r="G47" s="11" t="s">
        <v>41</v>
      </c>
      <c r="H47" s="4" t="s">
        <v>199</v>
      </c>
      <c r="I47" s="23" t="s">
        <v>200</v>
      </c>
    </row>
    <row r="48" spans="1:9" ht="18" x14ac:dyDescent="0.3">
      <c r="A48" s="64" t="s">
        <v>424</v>
      </c>
      <c r="B48" s="67" t="s">
        <v>427</v>
      </c>
      <c r="C48" s="3" t="s">
        <v>430</v>
      </c>
      <c r="D48" s="4" t="s">
        <v>201</v>
      </c>
      <c r="E48" s="11" t="s">
        <v>7</v>
      </c>
      <c r="F48" s="27" t="s">
        <v>40</v>
      </c>
      <c r="G48" s="11" t="s">
        <v>41</v>
      </c>
      <c r="H48" s="4" t="s">
        <v>202</v>
      </c>
      <c r="I48" s="23" t="s">
        <v>203</v>
      </c>
    </row>
    <row r="49" spans="1:9" ht="18" x14ac:dyDescent="0.3">
      <c r="A49" s="64" t="s">
        <v>424</v>
      </c>
      <c r="B49" s="65" t="s">
        <v>427</v>
      </c>
      <c r="C49" s="3" t="s">
        <v>430</v>
      </c>
      <c r="D49" s="4" t="s">
        <v>222</v>
      </c>
      <c r="E49" s="11" t="s">
        <v>7</v>
      </c>
      <c r="F49" s="27" t="s">
        <v>40</v>
      </c>
      <c r="G49" s="11" t="s">
        <v>41</v>
      </c>
      <c r="H49" s="4" t="s">
        <v>223</v>
      </c>
      <c r="I49" s="23" t="s">
        <v>224</v>
      </c>
    </row>
    <row r="50" spans="1:9" ht="18" x14ac:dyDescent="0.3">
      <c r="A50" s="64" t="s">
        <v>424</v>
      </c>
      <c r="B50" s="67" t="s">
        <v>427</v>
      </c>
      <c r="C50" s="3" t="s">
        <v>430</v>
      </c>
      <c r="D50" s="4" t="s">
        <v>228</v>
      </c>
      <c r="E50" s="11" t="s">
        <v>7</v>
      </c>
      <c r="F50" s="27" t="s">
        <v>40</v>
      </c>
      <c r="G50" s="11" t="s">
        <v>41</v>
      </c>
      <c r="H50" s="4" t="s">
        <v>229</v>
      </c>
      <c r="I50" s="23" t="s">
        <v>230</v>
      </c>
    </row>
    <row r="51" spans="1:9" ht="18" x14ac:dyDescent="0.3">
      <c r="A51" s="64" t="s">
        <v>424</v>
      </c>
      <c r="B51" s="65" t="s">
        <v>427</v>
      </c>
      <c r="C51" s="3" t="s">
        <v>430</v>
      </c>
      <c r="D51" s="4" t="s">
        <v>234</v>
      </c>
      <c r="E51" s="11" t="s">
        <v>7</v>
      </c>
      <c r="F51" s="27" t="s">
        <v>40</v>
      </c>
      <c r="G51" s="11" t="s">
        <v>41</v>
      </c>
      <c r="H51" s="4" t="s">
        <v>235</v>
      </c>
      <c r="I51" s="23" t="s">
        <v>236</v>
      </c>
    </row>
    <row r="52" spans="1:9" ht="18" x14ac:dyDescent="0.3">
      <c r="A52" s="64" t="s">
        <v>424</v>
      </c>
      <c r="B52" s="67" t="s">
        <v>427</v>
      </c>
      <c r="C52" s="3" t="s">
        <v>430</v>
      </c>
      <c r="D52" s="4" t="s">
        <v>285</v>
      </c>
      <c r="E52" s="11" t="s">
        <v>7</v>
      </c>
      <c r="F52" s="27" t="s">
        <v>40</v>
      </c>
      <c r="G52" s="11" t="s">
        <v>41</v>
      </c>
      <c r="H52" s="4" t="s">
        <v>286</v>
      </c>
      <c r="I52" s="23" t="s">
        <v>287</v>
      </c>
    </row>
    <row r="53" spans="1:9" ht="18" x14ac:dyDescent="0.3">
      <c r="A53" s="64" t="s">
        <v>424</v>
      </c>
      <c r="B53" s="65" t="s">
        <v>427</v>
      </c>
      <c r="C53" s="3" t="s">
        <v>430</v>
      </c>
      <c r="D53" s="4" t="s">
        <v>353</v>
      </c>
      <c r="E53" s="11" t="s">
        <v>7</v>
      </c>
      <c r="F53" s="27" t="s">
        <v>40</v>
      </c>
      <c r="G53" s="11" t="s">
        <v>41</v>
      </c>
      <c r="H53" s="4" t="s">
        <v>354</v>
      </c>
      <c r="I53" s="23" t="s">
        <v>355</v>
      </c>
    </row>
    <row r="54" spans="1:9" ht="18" x14ac:dyDescent="0.3">
      <c r="A54" s="64" t="s">
        <v>424</v>
      </c>
      <c r="B54" s="67" t="s">
        <v>427</v>
      </c>
      <c r="C54" s="3" t="s">
        <v>430</v>
      </c>
      <c r="D54" s="4" t="s">
        <v>362</v>
      </c>
      <c r="E54" s="11" t="s">
        <v>7</v>
      </c>
      <c r="F54" s="27" t="s">
        <v>40</v>
      </c>
      <c r="G54" s="11" t="s">
        <v>41</v>
      </c>
      <c r="H54" s="4" t="s">
        <v>363</v>
      </c>
      <c r="I54" s="23" t="s">
        <v>364</v>
      </c>
    </row>
    <row r="55" spans="1:9" ht="18" x14ac:dyDescent="0.3">
      <c r="A55" s="64" t="s">
        <v>424</v>
      </c>
      <c r="B55" s="65" t="s">
        <v>427</v>
      </c>
      <c r="C55" s="3" t="s">
        <v>431</v>
      </c>
      <c r="D55" s="4" t="s">
        <v>28</v>
      </c>
      <c r="E55" s="11" t="s">
        <v>13</v>
      </c>
      <c r="F55" s="27" t="s">
        <v>29</v>
      </c>
      <c r="G55" s="11" t="s">
        <v>30</v>
      </c>
      <c r="H55" s="4" t="s">
        <v>31</v>
      </c>
      <c r="I55" s="23" t="s">
        <v>32</v>
      </c>
    </row>
    <row r="56" spans="1:9" ht="18" x14ac:dyDescent="0.3">
      <c r="A56" s="64" t="s">
        <v>424</v>
      </c>
      <c r="B56" s="67" t="s">
        <v>427</v>
      </c>
      <c r="C56" s="3" t="s">
        <v>431</v>
      </c>
      <c r="D56" s="4" t="s">
        <v>84</v>
      </c>
      <c r="E56" s="11" t="s">
        <v>85</v>
      </c>
      <c r="F56" s="27" t="s">
        <v>29</v>
      </c>
      <c r="G56" s="11" t="s">
        <v>41</v>
      </c>
      <c r="H56" s="4" t="s">
        <v>86</v>
      </c>
      <c r="I56" s="23" t="s">
        <v>87</v>
      </c>
    </row>
    <row r="57" spans="1:9" ht="18" x14ac:dyDescent="0.3">
      <c r="A57" s="64" t="s">
        <v>424</v>
      </c>
      <c r="B57" s="65" t="s">
        <v>427</v>
      </c>
      <c r="C57" s="3" t="s">
        <v>431</v>
      </c>
      <c r="D57" s="4" t="s">
        <v>128</v>
      </c>
      <c r="E57" s="11" t="s">
        <v>85</v>
      </c>
      <c r="F57" s="27" t="s">
        <v>29</v>
      </c>
      <c r="G57" s="11" t="s">
        <v>41</v>
      </c>
      <c r="H57" s="4" t="s">
        <v>129</v>
      </c>
      <c r="I57" s="23" t="s">
        <v>130</v>
      </c>
    </row>
    <row r="58" spans="1:9" ht="18" x14ac:dyDescent="0.3">
      <c r="A58" s="64" t="s">
        <v>424</v>
      </c>
      <c r="B58" s="67" t="s">
        <v>427</v>
      </c>
      <c r="C58" s="3" t="s">
        <v>431</v>
      </c>
      <c r="D58" s="4" t="s">
        <v>279</v>
      </c>
      <c r="E58" s="11" t="s">
        <v>85</v>
      </c>
      <c r="F58" s="27" t="s">
        <v>29</v>
      </c>
      <c r="G58" s="11" t="s">
        <v>41</v>
      </c>
      <c r="H58" s="4" t="s">
        <v>280</v>
      </c>
      <c r="I58" s="23" t="s">
        <v>281</v>
      </c>
    </row>
    <row r="59" spans="1:9" ht="18" x14ac:dyDescent="0.3">
      <c r="A59" s="64" t="s">
        <v>424</v>
      </c>
      <c r="B59" s="65" t="s">
        <v>427</v>
      </c>
      <c r="C59" s="3" t="s">
        <v>431</v>
      </c>
      <c r="D59" s="4" t="s">
        <v>288</v>
      </c>
      <c r="E59" s="11" t="s">
        <v>85</v>
      </c>
      <c r="F59" s="27" t="s">
        <v>29</v>
      </c>
      <c r="G59" s="11" t="s">
        <v>41</v>
      </c>
      <c r="H59" s="4" t="s">
        <v>289</v>
      </c>
      <c r="I59" s="23" t="s">
        <v>290</v>
      </c>
    </row>
    <row r="60" spans="1:9" ht="18" x14ac:dyDescent="0.3">
      <c r="A60" s="64" t="s">
        <v>424</v>
      </c>
      <c r="B60" s="67" t="s">
        <v>427</v>
      </c>
      <c r="C60" s="3" t="s">
        <v>431</v>
      </c>
      <c r="D60" s="4" t="s">
        <v>335</v>
      </c>
      <c r="E60" s="11" t="s">
        <v>85</v>
      </c>
      <c r="F60" s="27" t="s">
        <v>29</v>
      </c>
      <c r="G60" s="11" t="s">
        <v>41</v>
      </c>
      <c r="H60" s="4" t="s">
        <v>336</v>
      </c>
      <c r="I60" s="23" t="s">
        <v>337</v>
      </c>
    </row>
    <row r="61" spans="1:9" ht="18" x14ac:dyDescent="0.3">
      <c r="A61" s="64" t="s">
        <v>424</v>
      </c>
      <c r="B61" s="65" t="s">
        <v>427</v>
      </c>
      <c r="C61" s="3" t="s">
        <v>431</v>
      </c>
      <c r="D61" s="4" t="s">
        <v>338</v>
      </c>
      <c r="E61" s="11" t="s">
        <v>85</v>
      </c>
      <c r="F61" s="27" t="s">
        <v>29</v>
      </c>
      <c r="G61" s="11" t="s">
        <v>41</v>
      </c>
      <c r="H61" s="4" t="s">
        <v>339</v>
      </c>
      <c r="I61" s="23" t="s">
        <v>340</v>
      </c>
    </row>
    <row r="62" spans="1:9" ht="18" x14ac:dyDescent="0.3">
      <c r="A62" s="64" t="s">
        <v>424</v>
      </c>
      <c r="B62" s="67" t="s">
        <v>427</v>
      </c>
      <c r="C62" s="3" t="s">
        <v>431</v>
      </c>
      <c r="D62" s="4" t="s">
        <v>341</v>
      </c>
      <c r="E62" s="11" t="s">
        <v>85</v>
      </c>
      <c r="F62" s="27" t="s">
        <v>29</v>
      </c>
      <c r="G62" s="11" t="s">
        <v>41</v>
      </c>
      <c r="H62" s="4" t="s">
        <v>342</v>
      </c>
      <c r="I62" s="23" t="s">
        <v>343</v>
      </c>
    </row>
    <row r="63" spans="1:9" ht="18" x14ac:dyDescent="0.3">
      <c r="A63" s="64" t="s">
        <v>424</v>
      </c>
      <c r="B63" s="65" t="s">
        <v>427</v>
      </c>
      <c r="C63" s="3" t="s">
        <v>431</v>
      </c>
      <c r="D63" s="4" t="s">
        <v>344</v>
      </c>
      <c r="E63" s="11" t="s">
        <v>85</v>
      </c>
      <c r="F63" s="27" t="s">
        <v>29</v>
      </c>
      <c r="G63" s="11" t="s">
        <v>41</v>
      </c>
      <c r="H63" s="4" t="s">
        <v>345</v>
      </c>
      <c r="I63" s="23" t="s">
        <v>346</v>
      </c>
    </row>
    <row r="64" spans="1:9" ht="18" x14ac:dyDescent="0.3">
      <c r="A64" s="64" t="s">
        <v>424</v>
      </c>
      <c r="B64" s="67" t="s">
        <v>427</v>
      </c>
      <c r="C64" s="3" t="s">
        <v>431</v>
      </c>
      <c r="D64" s="4" t="s">
        <v>356</v>
      </c>
      <c r="E64" s="11" t="s">
        <v>85</v>
      </c>
      <c r="F64" s="27" t="s">
        <v>29</v>
      </c>
      <c r="G64" s="11" t="s">
        <v>41</v>
      </c>
      <c r="H64" s="4" t="s">
        <v>357</v>
      </c>
      <c r="I64" s="23" t="s">
        <v>358</v>
      </c>
    </row>
    <row r="65" spans="1:9" ht="18" x14ac:dyDescent="0.3">
      <c r="A65" s="64" t="s">
        <v>424</v>
      </c>
      <c r="B65" s="65" t="s">
        <v>427</v>
      </c>
      <c r="C65" s="3" t="s">
        <v>431</v>
      </c>
      <c r="D65" s="4" t="s">
        <v>368</v>
      </c>
      <c r="E65" s="11" t="s">
        <v>85</v>
      </c>
      <c r="F65" s="27" t="s">
        <v>29</v>
      </c>
      <c r="G65" s="11" t="s">
        <v>41</v>
      </c>
      <c r="H65" s="4" t="s">
        <v>369</v>
      </c>
      <c r="I65" s="23" t="s">
        <v>370</v>
      </c>
    </row>
    <row r="66" spans="1:9" ht="18" x14ac:dyDescent="0.3">
      <c r="A66" s="64" t="s">
        <v>424</v>
      </c>
      <c r="B66" s="67" t="s">
        <v>427</v>
      </c>
      <c r="C66" s="3" t="s">
        <v>431</v>
      </c>
      <c r="D66" s="4" t="s">
        <v>371</v>
      </c>
      <c r="E66" s="11" t="s">
        <v>85</v>
      </c>
      <c r="F66" s="27" t="s">
        <v>29</v>
      </c>
      <c r="G66" s="11" t="s">
        <v>41</v>
      </c>
      <c r="H66" s="4" t="s">
        <v>372</v>
      </c>
      <c r="I66" s="23" t="s">
        <v>373</v>
      </c>
    </row>
    <row r="67" spans="1:9" ht="18" x14ac:dyDescent="0.3">
      <c r="A67" s="64" t="s">
        <v>424</v>
      </c>
      <c r="B67" s="65" t="s">
        <v>427</v>
      </c>
      <c r="C67" s="3" t="s">
        <v>431</v>
      </c>
      <c r="D67" s="4" t="s">
        <v>374</v>
      </c>
      <c r="E67" s="11" t="s">
        <v>85</v>
      </c>
      <c r="F67" s="27" t="s">
        <v>29</v>
      </c>
      <c r="G67" s="11" t="s">
        <v>41</v>
      </c>
      <c r="H67" s="4" t="s">
        <v>375</v>
      </c>
      <c r="I67" s="23" t="s">
        <v>376</v>
      </c>
    </row>
    <row r="68" spans="1:9" ht="18" x14ac:dyDescent="0.3">
      <c r="A68" s="64" t="s">
        <v>424</v>
      </c>
      <c r="B68" s="67" t="s">
        <v>427</v>
      </c>
      <c r="C68" s="3" t="s">
        <v>431</v>
      </c>
      <c r="D68" s="4" t="s">
        <v>377</v>
      </c>
      <c r="E68" s="11" t="s">
        <v>85</v>
      </c>
      <c r="F68" s="27" t="s">
        <v>29</v>
      </c>
      <c r="G68" s="11" t="s">
        <v>41</v>
      </c>
      <c r="H68" s="4" t="s">
        <v>378</v>
      </c>
      <c r="I68" s="23" t="s">
        <v>379</v>
      </c>
    </row>
    <row r="69" spans="1:9" ht="18" x14ac:dyDescent="0.3">
      <c r="A69" s="64" t="s">
        <v>424</v>
      </c>
      <c r="B69" s="65" t="s">
        <v>427</v>
      </c>
      <c r="C69" s="3" t="s">
        <v>431</v>
      </c>
      <c r="D69" s="4" t="s">
        <v>380</v>
      </c>
      <c r="E69" s="11" t="s">
        <v>85</v>
      </c>
      <c r="F69" s="27" t="s">
        <v>29</v>
      </c>
      <c r="G69" s="11" t="s">
        <v>41</v>
      </c>
      <c r="H69" s="4" t="s">
        <v>381</v>
      </c>
      <c r="I69" s="23" t="s">
        <v>382</v>
      </c>
    </row>
    <row r="70" spans="1:9" ht="18" x14ac:dyDescent="0.3">
      <c r="A70" s="64" t="s">
        <v>424</v>
      </c>
      <c r="B70" s="67" t="s">
        <v>427</v>
      </c>
      <c r="C70" s="3" t="s">
        <v>431</v>
      </c>
      <c r="D70" s="4" t="s">
        <v>73</v>
      </c>
      <c r="E70" s="11" t="s">
        <v>74</v>
      </c>
      <c r="F70" s="27" t="s">
        <v>75</v>
      </c>
      <c r="G70" s="11" t="s">
        <v>41</v>
      </c>
      <c r="H70" s="4" t="s">
        <v>76</v>
      </c>
      <c r="I70" s="23" t="s">
        <v>77</v>
      </c>
    </row>
    <row r="71" spans="1:9" ht="18" x14ac:dyDescent="0.3">
      <c r="A71" s="64" t="s">
        <v>424</v>
      </c>
      <c r="B71" s="65" t="s">
        <v>427</v>
      </c>
      <c r="C71" s="3" t="s">
        <v>431</v>
      </c>
      <c r="D71" s="4" t="s">
        <v>114</v>
      </c>
      <c r="E71" s="11" t="s">
        <v>74</v>
      </c>
      <c r="F71" s="27" t="s">
        <v>75</v>
      </c>
      <c r="G71" s="11" t="s">
        <v>41</v>
      </c>
      <c r="H71" s="4" t="s">
        <v>115</v>
      </c>
      <c r="I71" s="23" t="s">
        <v>116</v>
      </c>
    </row>
    <row r="72" spans="1:9" ht="18" x14ac:dyDescent="0.3">
      <c r="A72" s="64" t="s">
        <v>424</v>
      </c>
      <c r="B72" s="67" t="s">
        <v>427</v>
      </c>
      <c r="C72" s="3" t="s">
        <v>431</v>
      </c>
      <c r="D72" s="4" t="s">
        <v>148</v>
      </c>
      <c r="E72" s="11" t="s">
        <v>74</v>
      </c>
      <c r="F72" s="27" t="s">
        <v>75</v>
      </c>
      <c r="G72" s="11" t="s">
        <v>41</v>
      </c>
      <c r="H72" s="4" t="s">
        <v>149</v>
      </c>
      <c r="I72" s="23" t="s">
        <v>150</v>
      </c>
    </row>
    <row r="73" spans="1:9" ht="18" x14ac:dyDescent="0.3">
      <c r="A73" s="64" t="s">
        <v>424</v>
      </c>
      <c r="B73" s="65" t="s">
        <v>427</v>
      </c>
      <c r="C73" s="3" t="s">
        <v>431</v>
      </c>
      <c r="D73" s="4" t="s">
        <v>189</v>
      </c>
      <c r="E73" s="11" t="s">
        <v>74</v>
      </c>
      <c r="F73" s="27" t="s">
        <v>75</v>
      </c>
      <c r="G73" s="11" t="s">
        <v>41</v>
      </c>
      <c r="H73" s="4" t="s">
        <v>190</v>
      </c>
      <c r="I73" s="23" t="s">
        <v>191</v>
      </c>
    </row>
    <row r="74" spans="1:9" ht="18" x14ac:dyDescent="0.3">
      <c r="A74" s="64" t="s">
        <v>424</v>
      </c>
      <c r="B74" s="67" t="s">
        <v>427</v>
      </c>
      <c r="C74" s="3" t="s">
        <v>431</v>
      </c>
      <c r="D74" s="4" t="s">
        <v>207</v>
      </c>
      <c r="E74" s="11" t="s">
        <v>74</v>
      </c>
      <c r="F74" s="27" t="s">
        <v>75</v>
      </c>
      <c r="G74" s="11" t="s">
        <v>41</v>
      </c>
      <c r="H74" s="4" t="s">
        <v>208</v>
      </c>
      <c r="I74" s="23" t="s">
        <v>209</v>
      </c>
    </row>
    <row r="75" spans="1:9" ht="18" x14ac:dyDescent="0.3">
      <c r="A75" s="64" t="s">
        <v>424</v>
      </c>
      <c r="B75" s="65" t="s">
        <v>427</v>
      </c>
      <c r="C75" s="3" t="s">
        <v>431</v>
      </c>
      <c r="D75" s="4" t="s">
        <v>210</v>
      </c>
      <c r="E75" s="11" t="s">
        <v>74</v>
      </c>
      <c r="F75" s="27" t="s">
        <v>75</v>
      </c>
      <c r="G75" s="11" t="s">
        <v>41</v>
      </c>
      <c r="H75" s="4" t="s">
        <v>211</v>
      </c>
      <c r="I75" s="23" t="s">
        <v>212</v>
      </c>
    </row>
    <row r="76" spans="1:9" ht="18" x14ac:dyDescent="0.3">
      <c r="A76" s="64" t="s">
        <v>424</v>
      </c>
      <c r="B76" s="67" t="s">
        <v>427</v>
      </c>
      <c r="C76" s="3" t="s">
        <v>431</v>
      </c>
      <c r="D76" s="4" t="s">
        <v>261</v>
      </c>
      <c r="E76" s="11" t="s">
        <v>74</v>
      </c>
      <c r="F76" s="27" t="s">
        <v>75</v>
      </c>
      <c r="G76" s="11" t="s">
        <v>41</v>
      </c>
      <c r="H76" s="4" t="s">
        <v>262</v>
      </c>
      <c r="I76" s="23" t="s">
        <v>263</v>
      </c>
    </row>
    <row r="77" spans="1:9" ht="18" x14ac:dyDescent="0.3">
      <c r="A77" s="64" t="s">
        <v>424</v>
      </c>
      <c r="B77" s="65" t="s">
        <v>427</v>
      </c>
      <c r="C77" s="3" t="s">
        <v>431</v>
      </c>
      <c r="D77" s="4" t="s">
        <v>264</v>
      </c>
      <c r="E77" s="11" t="s">
        <v>74</v>
      </c>
      <c r="F77" s="27" t="s">
        <v>75</v>
      </c>
      <c r="G77" s="11" t="s">
        <v>41</v>
      </c>
      <c r="H77" s="4" t="s">
        <v>265</v>
      </c>
      <c r="I77" s="23" t="s">
        <v>266</v>
      </c>
    </row>
    <row r="78" spans="1:9" ht="18" x14ac:dyDescent="0.3">
      <c r="A78" s="64" t="s">
        <v>424</v>
      </c>
      <c r="B78" s="67" t="s">
        <v>427</v>
      </c>
      <c r="C78" s="3" t="s">
        <v>431</v>
      </c>
      <c r="D78" s="4" t="s">
        <v>273</v>
      </c>
      <c r="E78" s="11" t="s">
        <v>74</v>
      </c>
      <c r="F78" s="27" t="s">
        <v>75</v>
      </c>
      <c r="G78" s="11" t="s">
        <v>41</v>
      </c>
      <c r="H78" s="4" t="s">
        <v>274</v>
      </c>
      <c r="I78" s="23" t="s">
        <v>275</v>
      </c>
    </row>
    <row r="79" spans="1:9" ht="18" x14ac:dyDescent="0.3">
      <c r="A79" s="64" t="s">
        <v>424</v>
      </c>
      <c r="B79" s="65" t="s">
        <v>427</v>
      </c>
      <c r="C79" s="3" t="s">
        <v>431</v>
      </c>
      <c r="D79" s="4" t="s">
        <v>294</v>
      </c>
      <c r="E79" s="11" t="s">
        <v>74</v>
      </c>
      <c r="F79" s="27" t="s">
        <v>75</v>
      </c>
      <c r="G79" s="11" t="s">
        <v>41</v>
      </c>
      <c r="H79" s="4" t="s">
        <v>295</v>
      </c>
      <c r="I79" s="23" t="s">
        <v>296</v>
      </c>
    </row>
    <row r="80" spans="1:9" ht="18" x14ac:dyDescent="0.3">
      <c r="A80" s="64" t="s">
        <v>424</v>
      </c>
      <c r="B80" s="67" t="s">
        <v>427</v>
      </c>
      <c r="C80" s="3" t="s">
        <v>431</v>
      </c>
      <c r="D80" s="4" t="s">
        <v>347</v>
      </c>
      <c r="E80" s="11" t="s">
        <v>74</v>
      </c>
      <c r="F80" s="27" t="s">
        <v>75</v>
      </c>
      <c r="G80" s="11" t="s">
        <v>41</v>
      </c>
      <c r="H80" s="4" t="s">
        <v>348</v>
      </c>
      <c r="I80" s="23" t="s">
        <v>349</v>
      </c>
    </row>
    <row r="81" spans="1:9" ht="18" x14ac:dyDescent="0.3">
      <c r="A81" s="64" t="s">
        <v>424</v>
      </c>
      <c r="B81" s="65" t="s">
        <v>427</v>
      </c>
      <c r="C81" s="3" t="s">
        <v>431</v>
      </c>
      <c r="D81" s="4" t="s">
        <v>141</v>
      </c>
      <c r="E81" s="11" t="s">
        <v>134</v>
      </c>
      <c r="F81" s="27" t="s">
        <v>142</v>
      </c>
      <c r="G81" s="11" t="s">
        <v>22</v>
      </c>
      <c r="H81" s="4" t="s">
        <v>143</v>
      </c>
      <c r="I81" s="23" t="s">
        <v>144</v>
      </c>
    </row>
    <row r="82" spans="1:9" ht="18" x14ac:dyDescent="0.3">
      <c r="A82" s="64" t="s">
        <v>424</v>
      </c>
      <c r="B82" s="67" t="s">
        <v>427</v>
      </c>
      <c r="C82" s="3" t="s">
        <v>431</v>
      </c>
      <c r="D82" s="4" t="s">
        <v>151</v>
      </c>
      <c r="E82" s="11" t="s">
        <v>134</v>
      </c>
      <c r="F82" s="27" t="s">
        <v>142</v>
      </c>
      <c r="G82" s="11" t="s">
        <v>22</v>
      </c>
      <c r="H82" s="4" t="s">
        <v>152</v>
      </c>
      <c r="I82" s="23" t="s">
        <v>153</v>
      </c>
    </row>
    <row r="83" spans="1:9" ht="18" x14ac:dyDescent="0.3">
      <c r="A83" s="64" t="s">
        <v>424</v>
      </c>
      <c r="B83" s="65" t="s">
        <v>427</v>
      </c>
      <c r="C83" s="3" t="s">
        <v>431</v>
      </c>
      <c r="D83" s="4" t="s">
        <v>240</v>
      </c>
      <c r="E83" s="11" t="s">
        <v>134</v>
      </c>
      <c r="F83" s="27" t="s">
        <v>142</v>
      </c>
      <c r="G83" s="11" t="s">
        <v>22</v>
      </c>
      <c r="H83" s="4" t="s">
        <v>241</v>
      </c>
      <c r="I83" s="23" t="s">
        <v>242</v>
      </c>
    </row>
    <row r="84" spans="1:9" ht="18" x14ac:dyDescent="0.3">
      <c r="A84" s="64" t="s">
        <v>424</v>
      </c>
      <c r="B84" s="67" t="s">
        <v>427</v>
      </c>
      <c r="C84" s="3" t="s">
        <v>431</v>
      </c>
      <c r="D84" s="4" t="s">
        <v>249</v>
      </c>
      <c r="E84" s="11" t="s">
        <v>134</v>
      </c>
      <c r="F84" s="27" t="s">
        <v>142</v>
      </c>
      <c r="G84" s="11" t="s">
        <v>22</v>
      </c>
      <c r="H84" s="4" t="s">
        <v>250</v>
      </c>
      <c r="I84" s="23" t="s">
        <v>251</v>
      </c>
    </row>
    <row r="85" spans="1:9" ht="18" x14ac:dyDescent="0.3">
      <c r="A85" s="64" t="s">
        <v>424</v>
      </c>
      <c r="B85" s="65" t="s">
        <v>427</v>
      </c>
      <c r="C85" s="3" t="s">
        <v>431</v>
      </c>
      <c r="D85" s="4" t="s">
        <v>252</v>
      </c>
      <c r="E85" s="11" t="s">
        <v>134</v>
      </c>
      <c r="F85" s="27" t="s">
        <v>142</v>
      </c>
      <c r="G85" s="11" t="s">
        <v>22</v>
      </c>
      <c r="H85" s="4" t="s">
        <v>253</v>
      </c>
      <c r="I85" s="23" t="s">
        <v>254</v>
      </c>
    </row>
    <row r="86" spans="1:9" ht="18" x14ac:dyDescent="0.3">
      <c r="A86" s="64" t="s">
        <v>424</v>
      </c>
      <c r="B86" s="67" t="s">
        <v>427</v>
      </c>
      <c r="C86" s="3" t="s">
        <v>431</v>
      </c>
      <c r="D86" s="4" t="s">
        <v>255</v>
      </c>
      <c r="E86" s="11" t="s">
        <v>134</v>
      </c>
      <c r="F86" s="27" t="s">
        <v>142</v>
      </c>
      <c r="G86" s="11" t="s">
        <v>22</v>
      </c>
      <c r="H86" s="4" t="s">
        <v>256</v>
      </c>
      <c r="I86" s="23" t="s">
        <v>257</v>
      </c>
    </row>
    <row r="87" spans="1:9" ht="18" x14ac:dyDescent="0.3">
      <c r="A87" s="64" t="s">
        <v>424</v>
      </c>
      <c r="B87" s="65" t="s">
        <v>427</v>
      </c>
      <c r="C87" s="3" t="s">
        <v>431</v>
      </c>
      <c r="D87" s="4" t="s">
        <v>297</v>
      </c>
      <c r="E87" s="11" t="s">
        <v>134</v>
      </c>
      <c r="F87" s="27" t="s">
        <v>142</v>
      </c>
      <c r="G87" s="11" t="s">
        <v>22</v>
      </c>
      <c r="H87" s="4" t="s">
        <v>298</v>
      </c>
      <c r="I87" s="23" t="s">
        <v>299</v>
      </c>
    </row>
    <row r="88" spans="1:9" ht="18" x14ac:dyDescent="0.3">
      <c r="A88" s="64" t="s">
        <v>424</v>
      </c>
      <c r="B88" s="67" t="s">
        <v>427</v>
      </c>
      <c r="C88" s="3" t="s">
        <v>431</v>
      </c>
      <c r="D88" s="4" t="s">
        <v>306</v>
      </c>
      <c r="E88" s="11" t="s">
        <v>134</v>
      </c>
      <c r="F88" s="27" t="s">
        <v>142</v>
      </c>
      <c r="G88" s="11" t="s">
        <v>22</v>
      </c>
      <c r="H88" s="4" t="s">
        <v>307</v>
      </c>
      <c r="I88" s="23" t="s">
        <v>308</v>
      </c>
    </row>
    <row r="89" spans="1:9" ht="18" x14ac:dyDescent="0.3">
      <c r="A89" s="64" t="s">
        <v>424</v>
      </c>
      <c r="B89" s="65" t="s">
        <v>427</v>
      </c>
      <c r="C89" s="3" t="s">
        <v>431</v>
      </c>
      <c r="D89" s="4" t="s">
        <v>33</v>
      </c>
      <c r="E89" s="11" t="s">
        <v>34</v>
      </c>
      <c r="F89" s="27" t="s">
        <v>35</v>
      </c>
      <c r="G89" s="11" t="s">
        <v>36</v>
      </c>
      <c r="H89" s="4" t="s">
        <v>37</v>
      </c>
      <c r="I89" s="23" t="s">
        <v>38</v>
      </c>
    </row>
    <row r="90" spans="1:9" ht="18" x14ac:dyDescent="0.3">
      <c r="A90" s="64" t="s">
        <v>424</v>
      </c>
      <c r="B90" s="67" t="s">
        <v>427</v>
      </c>
      <c r="C90" s="3" t="s">
        <v>431</v>
      </c>
      <c r="D90" s="4" t="s">
        <v>62</v>
      </c>
      <c r="E90" s="11" t="s">
        <v>63</v>
      </c>
      <c r="F90" s="27" t="s">
        <v>64</v>
      </c>
      <c r="G90" s="11" t="s">
        <v>41</v>
      </c>
      <c r="H90" s="4" t="s">
        <v>65</v>
      </c>
      <c r="I90" s="23" t="s">
        <v>66</v>
      </c>
    </row>
    <row r="91" spans="1:9" ht="18" x14ac:dyDescent="0.3">
      <c r="A91" s="64" t="s">
        <v>424</v>
      </c>
      <c r="B91" s="65" t="s">
        <v>427</v>
      </c>
      <c r="C91" s="3" t="s">
        <v>431</v>
      </c>
      <c r="D91" s="4" t="s">
        <v>70</v>
      </c>
      <c r="E91" s="11" t="s">
        <v>63</v>
      </c>
      <c r="F91" s="27" t="s">
        <v>64</v>
      </c>
      <c r="G91" s="11" t="s">
        <v>41</v>
      </c>
      <c r="H91" s="4" t="s">
        <v>71</v>
      </c>
      <c r="I91" s="23" t="s">
        <v>72</v>
      </c>
    </row>
    <row r="92" spans="1:9" ht="18" x14ac:dyDescent="0.3">
      <c r="A92" s="64" t="s">
        <v>424</v>
      </c>
      <c r="B92" s="67" t="s">
        <v>427</v>
      </c>
      <c r="C92" s="3" t="s">
        <v>431</v>
      </c>
      <c r="D92" s="4" t="s">
        <v>91</v>
      </c>
      <c r="E92" s="11" t="s">
        <v>63</v>
      </c>
      <c r="F92" s="27" t="s">
        <v>64</v>
      </c>
      <c r="G92" s="11" t="s">
        <v>41</v>
      </c>
      <c r="H92" s="4" t="s">
        <v>92</v>
      </c>
      <c r="I92" s="23" t="s">
        <v>93</v>
      </c>
    </row>
    <row r="93" spans="1:9" ht="18" x14ac:dyDescent="0.3">
      <c r="A93" s="64" t="s">
        <v>424</v>
      </c>
      <c r="B93" s="65" t="s">
        <v>427</v>
      </c>
      <c r="C93" s="3" t="s">
        <v>431</v>
      </c>
      <c r="D93" s="4" t="s">
        <v>160</v>
      </c>
      <c r="E93" s="11" t="s">
        <v>63</v>
      </c>
      <c r="F93" s="27" t="s">
        <v>64</v>
      </c>
      <c r="G93" s="11" t="s">
        <v>41</v>
      </c>
      <c r="H93" s="4" t="s">
        <v>161</v>
      </c>
      <c r="I93" s="23" t="s">
        <v>162</v>
      </c>
    </row>
    <row r="94" spans="1:9" ht="18" x14ac:dyDescent="0.3">
      <c r="A94" s="64" t="s">
        <v>424</v>
      </c>
      <c r="B94" s="67" t="s">
        <v>427</v>
      </c>
      <c r="C94" s="3" t="s">
        <v>431</v>
      </c>
      <c r="D94" s="4" t="s">
        <v>177</v>
      </c>
      <c r="E94" s="11" t="s">
        <v>63</v>
      </c>
      <c r="F94" s="27" t="s">
        <v>64</v>
      </c>
      <c r="G94" s="11" t="s">
        <v>41</v>
      </c>
      <c r="H94" s="4" t="s">
        <v>178</v>
      </c>
      <c r="I94" s="23" t="s">
        <v>179</v>
      </c>
    </row>
    <row r="95" spans="1:9" ht="18" x14ac:dyDescent="0.3">
      <c r="A95" s="64" t="s">
        <v>424</v>
      </c>
      <c r="B95" s="65" t="s">
        <v>427</v>
      </c>
      <c r="C95" s="3" t="s">
        <v>431</v>
      </c>
      <c r="D95" s="4" t="s">
        <v>195</v>
      </c>
      <c r="E95" s="11" t="s">
        <v>63</v>
      </c>
      <c r="F95" s="27" t="s">
        <v>64</v>
      </c>
      <c r="G95" s="11" t="s">
        <v>41</v>
      </c>
      <c r="H95" s="4" t="s">
        <v>196</v>
      </c>
      <c r="I95" s="23" t="s">
        <v>197</v>
      </c>
    </row>
    <row r="96" spans="1:9" ht="18" x14ac:dyDescent="0.3">
      <c r="A96" s="64" t="s">
        <v>424</v>
      </c>
      <c r="B96" s="67" t="s">
        <v>427</v>
      </c>
      <c r="C96" s="3" t="s">
        <v>431</v>
      </c>
      <c r="D96" s="4" t="s">
        <v>213</v>
      </c>
      <c r="E96" s="11" t="s">
        <v>63</v>
      </c>
      <c r="F96" s="27" t="s">
        <v>64</v>
      </c>
      <c r="G96" s="11" t="s">
        <v>41</v>
      </c>
      <c r="H96" s="4" t="s">
        <v>214</v>
      </c>
      <c r="I96" s="23" t="s">
        <v>215</v>
      </c>
    </row>
    <row r="97" spans="1:9" ht="18" x14ac:dyDescent="0.3">
      <c r="A97" s="64" t="s">
        <v>424</v>
      </c>
      <c r="B97" s="65" t="s">
        <v>427</v>
      </c>
      <c r="C97" s="3" t="s">
        <v>431</v>
      </c>
      <c r="D97" s="4" t="s">
        <v>231</v>
      </c>
      <c r="E97" s="11" t="s">
        <v>63</v>
      </c>
      <c r="F97" s="27" t="s">
        <v>64</v>
      </c>
      <c r="G97" s="11" t="s">
        <v>41</v>
      </c>
      <c r="H97" s="4" t="s">
        <v>232</v>
      </c>
      <c r="I97" s="23" t="s">
        <v>233</v>
      </c>
    </row>
    <row r="98" spans="1:9" ht="18" x14ac:dyDescent="0.3">
      <c r="A98" s="64" t="s">
        <v>424</v>
      </c>
      <c r="B98" s="67" t="s">
        <v>427</v>
      </c>
      <c r="C98" s="3" t="s">
        <v>431</v>
      </c>
      <c r="D98" s="4" t="s">
        <v>291</v>
      </c>
      <c r="E98" s="11" t="s">
        <v>63</v>
      </c>
      <c r="F98" s="27" t="s">
        <v>64</v>
      </c>
      <c r="G98" s="11" t="s">
        <v>41</v>
      </c>
      <c r="H98" s="4" t="s">
        <v>292</v>
      </c>
      <c r="I98" s="23" t="s">
        <v>293</v>
      </c>
    </row>
    <row r="99" spans="1:9" ht="18" x14ac:dyDescent="0.3">
      <c r="A99" s="64" t="s">
        <v>424</v>
      </c>
      <c r="B99" s="65" t="s">
        <v>427</v>
      </c>
      <c r="C99" s="3" t="s">
        <v>431</v>
      </c>
      <c r="D99" s="4" t="s">
        <v>359</v>
      </c>
      <c r="E99" s="11" t="s">
        <v>63</v>
      </c>
      <c r="F99" s="27" t="s">
        <v>64</v>
      </c>
      <c r="G99" s="11" t="s">
        <v>41</v>
      </c>
      <c r="H99" s="4" t="s">
        <v>360</v>
      </c>
      <c r="I99" s="23" t="s">
        <v>361</v>
      </c>
    </row>
    <row r="100" spans="1:9" ht="18" x14ac:dyDescent="0.3">
      <c r="A100" s="64" t="s">
        <v>424</v>
      </c>
      <c r="B100" s="67" t="s">
        <v>427</v>
      </c>
      <c r="C100" s="3" t="s">
        <v>431</v>
      </c>
      <c r="D100" s="4" t="s">
        <v>365</v>
      </c>
      <c r="E100" s="11" t="s">
        <v>63</v>
      </c>
      <c r="F100" s="27" t="s">
        <v>64</v>
      </c>
      <c r="G100" s="11" t="s">
        <v>41</v>
      </c>
      <c r="H100" s="4" t="s">
        <v>366</v>
      </c>
      <c r="I100" s="23" t="s">
        <v>367</v>
      </c>
    </row>
    <row r="101" spans="1:9" ht="18" x14ac:dyDescent="0.3">
      <c r="A101" s="64" t="s">
        <v>424</v>
      </c>
      <c r="B101" s="65" t="s">
        <v>427</v>
      </c>
      <c r="C101" s="3" t="s">
        <v>431</v>
      </c>
      <c r="D101" s="4" t="s">
        <v>383</v>
      </c>
      <c r="E101" s="11" t="s">
        <v>63</v>
      </c>
      <c r="F101" s="27" t="s">
        <v>64</v>
      </c>
      <c r="G101" s="11" t="s">
        <v>41</v>
      </c>
      <c r="H101" s="4" t="s">
        <v>384</v>
      </c>
      <c r="I101" s="23" t="s">
        <v>385</v>
      </c>
    </row>
    <row r="102" spans="1:9" ht="18" x14ac:dyDescent="0.3">
      <c r="A102" s="64" t="s">
        <v>424</v>
      </c>
      <c r="B102" s="67" t="s">
        <v>427</v>
      </c>
      <c r="C102" s="3" t="s">
        <v>431</v>
      </c>
      <c r="D102" s="4" t="s">
        <v>386</v>
      </c>
      <c r="E102" s="11" t="s">
        <v>63</v>
      </c>
      <c r="F102" s="27" t="s">
        <v>64</v>
      </c>
      <c r="G102" s="11" t="s">
        <v>41</v>
      </c>
      <c r="H102" s="4" t="s">
        <v>387</v>
      </c>
      <c r="I102" s="23" t="s">
        <v>388</v>
      </c>
    </row>
    <row r="103" spans="1:9" ht="18" x14ac:dyDescent="0.3">
      <c r="A103" s="64" t="s">
        <v>424</v>
      </c>
      <c r="B103" s="65" t="s">
        <v>427</v>
      </c>
      <c r="C103" s="3" t="s">
        <v>431</v>
      </c>
      <c r="D103" s="4" t="s">
        <v>389</v>
      </c>
      <c r="E103" s="11" t="s">
        <v>63</v>
      </c>
      <c r="F103" s="27" t="s">
        <v>64</v>
      </c>
      <c r="G103" s="11" t="s">
        <v>41</v>
      </c>
      <c r="H103" s="4" t="s">
        <v>390</v>
      </c>
      <c r="I103" s="23" t="s">
        <v>391</v>
      </c>
    </row>
    <row r="104" spans="1:9" ht="18" x14ac:dyDescent="0.3">
      <c r="A104" s="64" t="s">
        <v>424</v>
      </c>
      <c r="B104" s="67" t="s">
        <v>427</v>
      </c>
      <c r="C104" s="3" t="s">
        <v>431</v>
      </c>
      <c r="D104" s="4" t="s">
        <v>392</v>
      </c>
      <c r="E104" s="11" t="s">
        <v>63</v>
      </c>
      <c r="F104" s="27" t="s">
        <v>64</v>
      </c>
      <c r="G104" s="11" t="s">
        <v>41</v>
      </c>
      <c r="H104" s="4" t="s">
        <v>393</v>
      </c>
      <c r="I104" s="23" t="s">
        <v>394</v>
      </c>
    </row>
    <row r="105" spans="1:9" ht="18" x14ac:dyDescent="0.3">
      <c r="A105" s="64" t="s">
        <v>424</v>
      </c>
      <c r="B105" s="65" t="s">
        <v>427</v>
      </c>
      <c r="C105" s="3" t="s">
        <v>432</v>
      </c>
      <c r="D105" s="4" t="s">
        <v>170</v>
      </c>
      <c r="E105" s="11" t="s">
        <v>34</v>
      </c>
      <c r="F105" s="27" t="s">
        <v>171</v>
      </c>
      <c r="G105" s="11" t="s">
        <v>22</v>
      </c>
      <c r="H105" s="4" t="s">
        <v>172</v>
      </c>
      <c r="I105" s="23" t="s">
        <v>414</v>
      </c>
    </row>
    <row r="106" spans="1:9" ht="18" x14ac:dyDescent="0.3">
      <c r="A106" s="64" t="s">
        <v>424</v>
      </c>
      <c r="B106" s="67" t="s">
        <v>427</v>
      </c>
      <c r="C106" s="3" t="s">
        <v>432</v>
      </c>
      <c r="D106" s="4" t="s">
        <v>180</v>
      </c>
      <c r="E106" s="11" t="s">
        <v>34</v>
      </c>
      <c r="F106" s="27" t="s">
        <v>171</v>
      </c>
      <c r="G106" s="11" t="s">
        <v>22</v>
      </c>
      <c r="H106" s="4" t="s">
        <v>181</v>
      </c>
      <c r="I106" s="23" t="s">
        <v>182</v>
      </c>
    </row>
    <row r="107" spans="1:9" ht="18" x14ac:dyDescent="0.3">
      <c r="A107" s="64" t="s">
        <v>424</v>
      </c>
      <c r="B107" s="65" t="s">
        <v>427</v>
      </c>
      <c r="C107" s="3" t="s">
        <v>432</v>
      </c>
      <c r="D107" s="4" t="s">
        <v>216</v>
      </c>
      <c r="E107" s="11" t="s">
        <v>34</v>
      </c>
      <c r="F107" s="27" t="s">
        <v>171</v>
      </c>
      <c r="G107" s="11" t="s">
        <v>22</v>
      </c>
      <c r="H107" s="4" t="s">
        <v>217</v>
      </c>
      <c r="I107" s="23" t="s">
        <v>218</v>
      </c>
    </row>
    <row r="108" spans="1:9" ht="18" x14ac:dyDescent="0.3">
      <c r="A108" s="64" t="s">
        <v>424</v>
      </c>
      <c r="B108" s="67" t="s">
        <v>427</v>
      </c>
      <c r="C108" s="3" t="s">
        <v>432</v>
      </c>
      <c r="D108" s="4" t="s">
        <v>120</v>
      </c>
      <c r="E108" s="11" t="s">
        <v>121</v>
      </c>
      <c r="F108" s="27" t="s">
        <v>122</v>
      </c>
      <c r="G108" s="11" t="s">
        <v>41</v>
      </c>
      <c r="H108" s="4" t="s">
        <v>123</v>
      </c>
      <c r="I108" s="23" t="s">
        <v>124</v>
      </c>
    </row>
    <row r="109" spans="1:9" ht="18" x14ac:dyDescent="0.3">
      <c r="A109" s="64" t="s">
        <v>424</v>
      </c>
      <c r="B109" s="65" t="s">
        <v>427</v>
      </c>
      <c r="C109" s="3" t="s">
        <v>432</v>
      </c>
      <c r="D109" s="4" t="s">
        <v>145</v>
      </c>
      <c r="E109" s="11" t="s">
        <v>121</v>
      </c>
      <c r="F109" s="27" t="s">
        <v>122</v>
      </c>
      <c r="G109" s="11" t="s">
        <v>41</v>
      </c>
      <c r="H109" s="4" t="s">
        <v>146</v>
      </c>
      <c r="I109" s="23" t="s">
        <v>147</v>
      </c>
    </row>
    <row r="110" spans="1:9" ht="18" x14ac:dyDescent="0.3">
      <c r="A110" s="64" t="s">
        <v>424</v>
      </c>
      <c r="B110" s="67" t="s">
        <v>427</v>
      </c>
      <c r="C110" s="3" t="s">
        <v>432</v>
      </c>
      <c r="D110" s="4" t="s">
        <v>192</v>
      </c>
      <c r="E110" s="11" t="s">
        <v>121</v>
      </c>
      <c r="F110" s="27" t="s">
        <v>122</v>
      </c>
      <c r="G110" s="11" t="s">
        <v>41</v>
      </c>
      <c r="H110" s="4" t="s">
        <v>193</v>
      </c>
      <c r="I110" s="23" t="s">
        <v>194</v>
      </c>
    </row>
    <row r="111" spans="1:9" ht="18" x14ac:dyDescent="0.3">
      <c r="A111" s="64" t="s">
        <v>424</v>
      </c>
      <c r="B111" s="65" t="s">
        <v>427</v>
      </c>
      <c r="C111" s="3" t="s">
        <v>432</v>
      </c>
      <c r="D111" s="4" t="s">
        <v>204</v>
      </c>
      <c r="E111" s="11" t="s">
        <v>121</v>
      </c>
      <c r="F111" s="27" t="s">
        <v>122</v>
      </c>
      <c r="G111" s="11" t="s">
        <v>41</v>
      </c>
      <c r="H111" s="4" t="s">
        <v>205</v>
      </c>
      <c r="I111" s="23" t="s">
        <v>206</v>
      </c>
    </row>
    <row r="112" spans="1:9" ht="18" x14ac:dyDescent="0.3">
      <c r="A112" s="64" t="s">
        <v>424</v>
      </c>
      <c r="B112" s="67" t="s">
        <v>427</v>
      </c>
      <c r="C112" s="3" t="s">
        <v>432</v>
      </c>
      <c r="D112" s="4" t="s">
        <v>225</v>
      </c>
      <c r="E112" s="11" t="s">
        <v>121</v>
      </c>
      <c r="F112" s="27" t="s">
        <v>122</v>
      </c>
      <c r="G112" s="11" t="s">
        <v>41</v>
      </c>
      <c r="H112" s="4" t="s">
        <v>226</v>
      </c>
      <c r="I112" s="23" t="s">
        <v>227</v>
      </c>
    </row>
    <row r="113" spans="1:9" ht="18" x14ac:dyDescent="0.3">
      <c r="A113" s="64" t="s">
        <v>424</v>
      </c>
      <c r="B113" s="65" t="s">
        <v>427</v>
      </c>
      <c r="C113" s="3" t="s">
        <v>432</v>
      </c>
      <c r="D113" s="4" t="s">
        <v>267</v>
      </c>
      <c r="E113" s="11" t="s">
        <v>121</v>
      </c>
      <c r="F113" s="27" t="s">
        <v>122</v>
      </c>
      <c r="G113" s="11" t="s">
        <v>41</v>
      </c>
      <c r="H113" s="4" t="s">
        <v>268</v>
      </c>
      <c r="I113" s="23" t="s">
        <v>269</v>
      </c>
    </row>
    <row r="114" spans="1:9" ht="18" x14ac:dyDescent="0.3">
      <c r="A114" s="64" t="s">
        <v>424</v>
      </c>
      <c r="B114" s="67" t="s">
        <v>427</v>
      </c>
      <c r="C114" s="3" t="s">
        <v>432</v>
      </c>
      <c r="D114" s="4" t="s">
        <v>270</v>
      </c>
      <c r="E114" s="11" t="s">
        <v>121</v>
      </c>
      <c r="F114" s="27" t="s">
        <v>122</v>
      </c>
      <c r="G114" s="11" t="s">
        <v>41</v>
      </c>
      <c r="H114" s="4" t="s">
        <v>271</v>
      </c>
      <c r="I114" s="23" t="s">
        <v>272</v>
      </c>
    </row>
    <row r="115" spans="1:9" ht="18" x14ac:dyDescent="0.3">
      <c r="A115" s="64" t="s">
        <v>424</v>
      </c>
      <c r="B115" s="65" t="s">
        <v>427</v>
      </c>
      <c r="C115" s="3" t="s">
        <v>432</v>
      </c>
      <c r="D115" s="4" t="s">
        <v>276</v>
      </c>
      <c r="E115" s="11" t="s">
        <v>121</v>
      </c>
      <c r="F115" s="27" t="s">
        <v>122</v>
      </c>
      <c r="G115" s="11" t="s">
        <v>41</v>
      </c>
      <c r="H115" s="4" t="s">
        <v>277</v>
      </c>
      <c r="I115" s="23" t="s">
        <v>278</v>
      </c>
    </row>
    <row r="116" spans="1:9" ht="18" x14ac:dyDescent="0.3">
      <c r="A116" s="64" t="s">
        <v>424</v>
      </c>
      <c r="B116" s="67" t="s">
        <v>427</v>
      </c>
      <c r="C116" s="3" t="s">
        <v>432</v>
      </c>
      <c r="D116" s="4" t="s">
        <v>282</v>
      </c>
      <c r="E116" s="11" t="s">
        <v>121</v>
      </c>
      <c r="F116" s="27" t="s">
        <v>122</v>
      </c>
      <c r="G116" s="11" t="s">
        <v>41</v>
      </c>
      <c r="H116" s="4" t="s">
        <v>283</v>
      </c>
      <c r="I116" s="23" t="s">
        <v>284</v>
      </c>
    </row>
    <row r="117" spans="1:9" ht="18" x14ac:dyDescent="0.3">
      <c r="A117" s="64" t="s">
        <v>424</v>
      </c>
      <c r="B117" s="65" t="s">
        <v>427</v>
      </c>
      <c r="C117" s="3" t="s">
        <v>432</v>
      </c>
      <c r="D117" s="4" t="s">
        <v>317</v>
      </c>
      <c r="E117" s="11" t="s">
        <v>121</v>
      </c>
      <c r="F117" s="27" t="s">
        <v>122</v>
      </c>
      <c r="G117" s="11" t="s">
        <v>41</v>
      </c>
      <c r="H117" s="4" t="s">
        <v>318</v>
      </c>
      <c r="I117" s="23" t="s">
        <v>319</v>
      </c>
    </row>
    <row r="118" spans="1:9" ht="18" x14ac:dyDescent="0.3">
      <c r="A118" s="64" t="s">
        <v>424</v>
      </c>
      <c r="B118" s="67" t="s">
        <v>427</v>
      </c>
      <c r="C118" s="3" t="s">
        <v>432</v>
      </c>
      <c r="D118" s="4" t="s">
        <v>320</v>
      </c>
      <c r="E118" s="11" t="s">
        <v>121</v>
      </c>
      <c r="F118" s="27" t="s">
        <v>122</v>
      </c>
      <c r="G118" s="11" t="s">
        <v>41</v>
      </c>
      <c r="H118" s="4" t="s">
        <v>321</v>
      </c>
      <c r="I118" s="23" t="s">
        <v>322</v>
      </c>
    </row>
    <row r="119" spans="1:9" ht="18" x14ac:dyDescent="0.3">
      <c r="A119" s="64" t="s">
        <v>424</v>
      </c>
      <c r="B119" s="65" t="s">
        <v>427</v>
      </c>
      <c r="C119" s="3" t="s">
        <v>432</v>
      </c>
      <c r="D119" s="4" t="s">
        <v>323</v>
      </c>
      <c r="E119" s="11" t="s">
        <v>121</v>
      </c>
      <c r="F119" s="27" t="s">
        <v>122</v>
      </c>
      <c r="G119" s="11" t="s">
        <v>41</v>
      </c>
      <c r="H119" s="4" t="s">
        <v>324</v>
      </c>
      <c r="I119" s="23" t="s">
        <v>325</v>
      </c>
    </row>
    <row r="120" spans="1:9" ht="18" x14ac:dyDescent="0.3">
      <c r="A120" s="64" t="s">
        <v>424</v>
      </c>
      <c r="B120" s="67" t="s">
        <v>427</v>
      </c>
      <c r="C120" s="3" t="s">
        <v>432</v>
      </c>
      <c r="D120" s="4" t="s">
        <v>326</v>
      </c>
      <c r="E120" s="11" t="s">
        <v>121</v>
      </c>
      <c r="F120" s="27" t="s">
        <v>122</v>
      </c>
      <c r="G120" s="11" t="s">
        <v>41</v>
      </c>
      <c r="H120" s="4" t="s">
        <v>327</v>
      </c>
      <c r="I120" s="23" t="s">
        <v>328</v>
      </c>
    </row>
    <row r="121" spans="1:9" ht="18" x14ac:dyDescent="0.3">
      <c r="A121" s="64" t="s">
        <v>424</v>
      </c>
      <c r="B121" s="65" t="s">
        <v>427</v>
      </c>
      <c r="C121" s="3" t="s">
        <v>432</v>
      </c>
      <c r="D121" s="4" t="s">
        <v>329</v>
      </c>
      <c r="E121" s="11" t="s">
        <v>121</v>
      </c>
      <c r="F121" s="27" t="s">
        <v>122</v>
      </c>
      <c r="G121" s="11" t="s">
        <v>41</v>
      </c>
      <c r="H121" s="4" t="s">
        <v>330</v>
      </c>
      <c r="I121" s="23" t="s">
        <v>331</v>
      </c>
    </row>
    <row r="122" spans="1:9" ht="18" x14ac:dyDescent="0.3">
      <c r="A122" s="64" t="s">
        <v>424</v>
      </c>
      <c r="B122" s="67" t="s">
        <v>427</v>
      </c>
      <c r="C122" s="3" t="s">
        <v>432</v>
      </c>
      <c r="D122" s="4" t="s">
        <v>332</v>
      </c>
      <c r="E122" s="11" t="s">
        <v>121</v>
      </c>
      <c r="F122" s="27" t="s">
        <v>122</v>
      </c>
      <c r="G122" s="11" t="s">
        <v>41</v>
      </c>
      <c r="H122" s="4" t="s">
        <v>333</v>
      </c>
      <c r="I122" s="23" t="s">
        <v>334</v>
      </c>
    </row>
    <row r="123" spans="1:9" ht="18" x14ac:dyDescent="0.3">
      <c r="A123" s="64" t="s">
        <v>424</v>
      </c>
      <c r="B123" s="65" t="s">
        <v>427</v>
      </c>
      <c r="C123" s="3" t="s">
        <v>432</v>
      </c>
      <c r="D123" s="4" t="s">
        <v>350</v>
      </c>
      <c r="E123" s="11" t="s">
        <v>121</v>
      </c>
      <c r="F123" s="27" t="s">
        <v>122</v>
      </c>
      <c r="G123" s="11" t="s">
        <v>41</v>
      </c>
      <c r="H123" s="4" t="s">
        <v>351</v>
      </c>
      <c r="I123" s="23" t="s">
        <v>352</v>
      </c>
    </row>
    <row r="124" spans="1:9" ht="18.75" thickBot="1" x14ac:dyDescent="0.35">
      <c r="A124" s="64" t="s">
        <v>424</v>
      </c>
      <c r="B124" s="65" t="s">
        <v>425</v>
      </c>
      <c r="C124" s="63" t="s">
        <v>426</v>
      </c>
      <c r="D124" s="6" t="s">
        <v>401</v>
      </c>
      <c r="E124" s="12">
        <v>10000</v>
      </c>
      <c r="F124" s="28">
        <v>7500</v>
      </c>
      <c r="G124" s="12" t="s">
        <v>399</v>
      </c>
      <c r="H124" s="6"/>
      <c r="I124" s="24"/>
    </row>
  </sheetData>
  <sortState xmlns:xlrd2="http://schemas.microsoft.com/office/spreadsheetml/2017/richdata2" ref="C2:H286">
    <sortCondition ref="E2:E286"/>
  </sortState>
  <phoneticPr fontId="3" type="noConversion"/>
  <hyperlinks>
    <hyperlink ref="I105" r:id="rId1" xr:uid="{F01ACC75-6119-466E-86F9-F660E07BBBED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222B-C3F8-4EF7-A6CC-E76F869F2A6D}">
  <dimension ref="B1:H30"/>
  <sheetViews>
    <sheetView topLeftCell="A4" workbookViewId="0">
      <selection activeCell="G25" sqref="G25"/>
    </sheetView>
  </sheetViews>
  <sheetFormatPr defaultRowHeight="16.5" x14ac:dyDescent="0.3"/>
  <cols>
    <col min="3" max="3" width="9.25" bestFit="1" customWidth="1"/>
    <col min="4" max="4" width="19" customWidth="1"/>
    <col min="5" max="6" width="16.75" customWidth="1"/>
    <col min="8" max="8" width="15.25" customWidth="1"/>
  </cols>
  <sheetData>
    <row r="1" spans="2:8" ht="17.25" thickBot="1" x14ac:dyDescent="0.35"/>
    <row r="2" spans="2:8" x14ac:dyDescent="0.3">
      <c r="B2" s="48" t="s">
        <v>402</v>
      </c>
      <c r="C2" s="49"/>
      <c r="D2" s="49"/>
      <c r="E2" s="50"/>
      <c r="F2" s="13"/>
    </row>
    <row r="3" spans="2:8" x14ac:dyDescent="0.3">
      <c r="B3" s="51"/>
      <c r="C3" s="52"/>
      <c r="D3" s="52"/>
      <c r="E3" s="53"/>
      <c r="F3" s="13"/>
    </row>
    <row r="4" spans="2:8" ht="17.25" thickBot="1" x14ac:dyDescent="0.35">
      <c r="B4" s="54"/>
      <c r="C4" s="55"/>
      <c r="D4" s="55"/>
      <c r="E4" s="56"/>
      <c r="F4" s="13"/>
    </row>
    <row r="6" spans="2:8" ht="17.25" thickBot="1" x14ac:dyDescent="0.35"/>
    <row r="7" spans="2:8" x14ac:dyDescent="0.3">
      <c r="B7" s="48" t="s">
        <v>403</v>
      </c>
      <c r="C7" s="50"/>
      <c r="D7" s="2"/>
    </row>
    <row r="8" spans="2:8" ht="17.25" thickBot="1" x14ac:dyDescent="0.35">
      <c r="B8" s="51"/>
      <c r="C8" s="53"/>
      <c r="D8" s="2"/>
    </row>
    <row r="9" spans="2:8" ht="17.25" thickBot="1" x14ac:dyDescent="0.35">
      <c r="B9" s="14" t="s">
        <v>404</v>
      </c>
      <c r="C9" s="15" t="s">
        <v>405</v>
      </c>
      <c r="D9" s="13"/>
      <c r="E9" s="13"/>
      <c r="F9" s="13"/>
      <c r="G9" s="13"/>
    </row>
    <row r="10" spans="2:8" x14ac:dyDescent="0.3">
      <c r="B10" s="16" t="s">
        <v>398</v>
      </c>
      <c r="C10" s="17">
        <v>0.9</v>
      </c>
      <c r="E10" s="42" t="s">
        <v>422</v>
      </c>
    </row>
    <row r="11" spans="2:8" ht="17.25" thickBot="1" x14ac:dyDescent="0.35">
      <c r="B11" s="18" t="s">
        <v>400</v>
      </c>
      <c r="C11" s="19">
        <v>0.1</v>
      </c>
      <c r="E11" s="41">
        <f>5000 * C30</f>
        <v>500000000</v>
      </c>
    </row>
    <row r="13" spans="2:8" ht="17.25" thickBot="1" x14ac:dyDescent="0.35"/>
    <row r="14" spans="2:8" x14ac:dyDescent="0.3">
      <c r="B14" s="48" t="s">
        <v>408</v>
      </c>
      <c r="C14" s="50"/>
    </row>
    <row r="15" spans="2:8" ht="17.25" thickBot="1" x14ac:dyDescent="0.35">
      <c r="B15" s="54"/>
      <c r="C15" s="56"/>
    </row>
    <row r="16" spans="2:8" x14ac:dyDescent="0.3">
      <c r="B16" s="14" t="s">
        <v>404</v>
      </c>
      <c r="C16" s="20" t="s">
        <v>405</v>
      </c>
      <c r="D16" s="20" t="s">
        <v>416</v>
      </c>
      <c r="E16" s="20" t="s">
        <v>417</v>
      </c>
      <c r="F16" s="20" t="s">
        <v>418</v>
      </c>
      <c r="G16" s="20" t="s">
        <v>406</v>
      </c>
      <c r="H16" s="15" t="s">
        <v>407</v>
      </c>
    </row>
    <row r="17" spans="2:8" x14ac:dyDescent="0.3">
      <c r="B17" s="30" t="s">
        <v>409</v>
      </c>
      <c r="C17" s="21">
        <v>0.88</v>
      </c>
      <c r="D17" s="4">
        <v>5000</v>
      </c>
      <c r="E17" s="4">
        <v>3900</v>
      </c>
      <c r="F17" s="21">
        <f>(D17-E17)/D17</f>
        <v>0.22</v>
      </c>
      <c r="G17" s="11">
        <v>3000</v>
      </c>
      <c r="H17" s="5">
        <v>0</v>
      </c>
    </row>
    <row r="18" spans="2:8" x14ac:dyDescent="0.3">
      <c r="B18" s="30" t="s">
        <v>410</v>
      </c>
      <c r="C18" s="21">
        <v>0.06</v>
      </c>
      <c r="D18" s="4">
        <v>5000</v>
      </c>
      <c r="E18" s="4">
        <v>4250</v>
      </c>
      <c r="F18" s="21">
        <f t="shared" ref="F18:F21" si="0">(D18-E18)/D18</f>
        <v>0.15</v>
      </c>
      <c r="G18" s="11">
        <v>3000</v>
      </c>
      <c r="H18" s="5">
        <v>0</v>
      </c>
    </row>
    <row r="19" spans="2:8" x14ac:dyDescent="0.3">
      <c r="B19" s="30" t="s">
        <v>411</v>
      </c>
      <c r="C19" s="21">
        <v>0.03</v>
      </c>
      <c r="D19" s="4">
        <v>5130</v>
      </c>
      <c r="E19" s="4">
        <v>4690</v>
      </c>
      <c r="F19" s="21">
        <f t="shared" si="0"/>
        <v>8.5769980506822607E-2</v>
      </c>
      <c r="G19" s="11">
        <v>3000</v>
      </c>
      <c r="H19" s="5">
        <v>0</v>
      </c>
    </row>
    <row r="20" spans="2:8" x14ac:dyDescent="0.3">
      <c r="B20" s="30" t="s">
        <v>412</v>
      </c>
      <c r="C20" s="21">
        <v>0.02</v>
      </c>
      <c r="D20" s="4">
        <v>5320</v>
      </c>
      <c r="E20" s="4">
        <v>4890</v>
      </c>
      <c r="F20" s="21">
        <f t="shared" si="0"/>
        <v>8.0827067669172928E-2</v>
      </c>
      <c r="G20" s="11">
        <v>3000</v>
      </c>
      <c r="H20" s="5">
        <v>0</v>
      </c>
    </row>
    <row r="21" spans="2:8" ht="17.25" thickBot="1" x14ac:dyDescent="0.35">
      <c r="B21" s="18" t="s">
        <v>413</v>
      </c>
      <c r="C21" s="22">
        <v>0.01</v>
      </c>
      <c r="D21" s="6">
        <v>5490</v>
      </c>
      <c r="E21" s="6">
        <v>5070</v>
      </c>
      <c r="F21" s="22">
        <f t="shared" si="0"/>
        <v>7.650273224043716E-2</v>
      </c>
      <c r="G21" s="12">
        <v>3000</v>
      </c>
      <c r="H21" s="7">
        <v>0</v>
      </c>
    </row>
    <row r="22" spans="2:8" ht="17.25" thickBot="1" x14ac:dyDescent="0.35"/>
    <row r="23" spans="2:8" ht="17.25" thickBot="1" x14ac:dyDescent="0.35">
      <c r="B23" s="8" t="s">
        <v>404</v>
      </c>
      <c r="C23" s="9" t="s">
        <v>415</v>
      </c>
      <c r="D23" s="32" t="s">
        <v>419</v>
      </c>
      <c r="E23" s="33" t="s">
        <v>420</v>
      </c>
    </row>
    <row r="24" spans="2:8" x14ac:dyDescent="0.3">
      <c r="B24" s="31" t="s">
        <v>409</v>
      </c>
      <c r="C24" s="38">
        <v>79204</v>
      </c>
      <c r="D24" s="34">
        <v>396020000</v>
      </c>
      <c r="E24" s="35">
        <v>308895600</v>
      </c>
      <c r="F24" s="43"/>
    </row>
    <row r="25" spans="2:8" x14ac:dyDescent="0.3">
      <c r="B25" s="30" t="s">
        <v>410</v>
      </c>
      <c r="C25" s="39">
        <v>5448</v>
      </c>
      <c r="D25" s="36">
        <v>27789000</v>
      </c>
      <c r="E25" s="37">
        <v>23197920</v>
      </c>
      <c r="F25" s="43"/>
    </row>
    <row r="26" spans="2:8" x14ac:dyDescent="0.3">
      <c r="B26" s="30" t="s">
        <v>411</v>
      </c>
      <c r="C26" s="39">
        <v>2705</v>
      </c>
      <c r="D26" s="36">
        <v>13875300</v>
      </c>
      <c r="E26" s="37">
        <v>12694600</v>
      </c>
      <c r="F26" s="43"/>
    </row>
    <row r="27" spans="2:8" x14ac:dyDescent="0.3">
      <c r="B27" s="30" t="s">
        <v>412</v>
      </c>
      <c r="C27" s="39">
        <v>1665</v>
      </c>
      <c r="D27" s="36">
        <v>8860500</v>
      </c>
      <c r="E27" s="37">
        <v>8149530</v>
      </c>
      <c r="F27" s="43"/>
    </row>
    <row r="28" spans="2:8" ht="17.25" thickBot="1" x14ac:dyDescent="0.35">
      <c r="B28" s="30" t="s">
        <v>413</v>
      </c>
      <c r="C28" s="39">
        <v>903</v>
      </c>
      <c r="D28" s="36">
        <v>4954200</v>
      </c>
      <c r="E28" s="37">
        <v>4577880</v>
      </c>
      <c r="F28" s="43"/>
    </row>
    <row r="29" spans="2:8" x14ac:dyDescent="0.3">
      <c r="B29" s="30" t="s">
        <v>400</v>
      </c>
      <c r="C29" s="36">
        <v>10075</v>
      </c>
      <c r="D29" s="34">
        <v>100750000</v>
      </c>
      <c r="E29" s="37">
        <v>75562500</v>
      </c>
      <c r="G29" s="44" t="s">
        <v>423</v>
      </c>
      <c r="H29" s="45"/>
    </row>
    <row r="30" spans="2:8" ht="17.25" thickBot="1" x14ac:dyDescent="0.35">
      <c r="B30" s="18" t="s">
        <v>421</v>
      </c>
      <c r="C30" s="40">
        <f>SUM(C24:C29)</f>
        <v>100000</v>
      </c>
      <c r="D30" s="40">
        <f t="shared" ref="D30:E30" si="1">SUM(D24:D29)</f>
        <v>552249000</v>
      </c>
      <c r="E30" s="40">
        <f t="shared" si="1"/>
        <v>433078030</v>
      </c>
      <c r="G30" s="46">
        <f>(E11-E30)/E11</f>
        <v>0.13384393999999999</v>
      </c>
      <c r="H30" s="47"/>
    </row>
  </sheetData>
  <mergeCells count="5">
    <mergeCell ref="G29:H29"/>
    <mergeCell ref="G30:H30"/>
    <mergeCell ref="B2:E4"/>
    <mergeCell ref="B7:C8"/>
    <mergeCell ref="B14:C1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상품목록</vt:lpstr>
      <vt:lpstr>확률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2024-03-27T04:38:10Z</dcterms:created>
  <dcterms:modified xsi:type="dcterms:W3CDTF">2024-03-29T05:19:11Z</dcterms:modified>
</cp:coreProperties>
</file>