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G:\내 드라이브\1대1 프로젝트\"/>
    </mc:Choice>
  </mc:AlternateContent>
  <bookViews>
    <workbookView xWindow="0" yWindow="0" windowWidth="28800" windowHeight="12870"/>
  </bookViews>
  <sheets>
    <sheet name="PROT_EFF_INDEX" sheetId="18" r:id="rId1"/>
    <sheet name="PROT_EFF" sheetId="1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6" l="1"/>
  <c r="B11" i="16"/>
  <c r="B10" i="16"/>
  <c r="B8" i="16"/>
</calcChain>
</file>

<file path=xl/comments1.xml><?xml version="1.0" encoding="utf-8"?>
<comments xmlns="http://schemas.openxmlformats.org/spreadsheetml/2006/main">
  <authors>
    <author>KGA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 xml:space="preserve">머리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 xml:space="preserve">몸통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 xml:space="preserve">등
</t>
        </r>
        <r>
          <rPr>
            <sz val="9"/>
            <color indexed="81"/>
            <rFont val="Tahoma"/>
            <family val="2"/>
          </rPr>
          <t xml:space="preserve">4: </t>
        </r>
        <r>
          <rPr>
            <sz val="9"/>
            <color indexed="81"/>
            <rFont val="돋움"/>
            <family val="3"/>
            <charset val="129"/>
          </rPr>
          <t xml:space="preserve">다리
</t>
        </r>
        <r>
          <rPr>
            <sz val="9"/>
            <color indexed="81"/>
            <rFont val="Tahoma"/>
            <family val="2"/>
          </rPr>
          <t>5:</t>
        </r>
        <r>
          <rPr>
            <sz val="9"/>
            <color indexed="81"/>
            <rFont val="돋움"/>
            <family val="3"/>
            <charset val="129"/>
          </rPr>
          <t>가호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<sst xmlns="http://schemas.openxmlformats.org/spreadsheetml/2006/main" count="95" uniqueCount="68">
  <si>
    <t>변수명(영어)</t>
  </si>
  <si>
    <t>변수명(한글)</t>
  </si>
  <si>
    <t>설명</t>
  </si>
  <si>
    <t>아이디</t>
  </si>
  <si>
    <t>아이템 이름</t>
  </si>
  <si>
    <t>#참조</t>
  </si>
  <si>
    <t>INT</t>
  </si>
  <si>
    <t>STRING</t>
  </si>
  <si>
    <t>체력 회복</t>
    <phoneticPr fontId="1" type="noConversion"/>
  </si>
  <si>
    <t>체력</t>
    <phoneticPr fontId="1" type="noConversion"/>
  </si>
  <si>
    <t>방어력</t>
    <phoneticPr fontId="1" type="noConversion"/>
  </si>
  <si>
    <t>공격력</t>
    <phoneticPr fontId="1" type="noConversion"/>
  </si>
  <si>
    <t>방어 공격력</t>
    <phoneticPr fontId="1" type="noConversion"/>
  </si>
  <si>
    <t>1SET_ITEM_EFF_VEL</t>
    <phoneticPr fontId="1" type="noConversion"/>
  </si>
  <si>
    <t>3SET_ITEM_EFF_VEL</t>
    <phoneticPr fontId="1" type="noConversion"/>
  </si>
  <si>
    <t>5SET_ITEM_EFF_VEL</t>
    <phoneticPr fontId="1" type="noConversion"/>
  </si>
  <si>
    <t>5세트 아이템의  효과 수치</t>
    <phoneticPr fontId="1" type="noConversion"/>
  </si>
  <si>
    <t>1 세트 효과 수치</t>
    <phoneticPr fontId="1" type="noConversion"/>
  </si>
  <si>
    <t>3세트 효과 수치</t>
    <phoneticPr fontId="1" type="noConversion"/>
  </si>
  <si>
    <t>효과 아이디</t>
    <phoneticPr fontId="1" type="noConversion"/>
  </si>
  <si>
    <t>EFF_ID</t>
    <phoneticPr fontId="1" type="noConversion"/>
  </si>
  <si>
    <t>이동속도</t>
    <phoneticPr fontId="1" type="noConversion"/>
  </si>
  <si>
    <t>STRING</t>
    <phoneticPr fontId="1" type="noConversion"/>
  </si>
  <si>
    <t>SET_ITEM_EFF</t>
    <phoneticPr fontId="1" type="noConversion"/>
  </si>
  <si>
    <t>ATT_EFF</t>
  </si>
  <si>
    <t>ATT_EFF</t>
    <phoneticPr fontId="1" type="noConversion"/>
  </si>
  <si>
    <t>DEF_ATT_EFF</t>
    <phoneticPr fontId="1" type="noConversion"/>
  </si>
  <si>
    <t>DEE_EFF</t>
    <phoneticPr fontId="1" type="noConversion"/>
  </si>
  <si>
    <t>MOVE_SPEED_EFF</t>
    <phoneticPr fontId="1" type="noConversion"/>
  </si>
  <si>
    <t>FLOAT</t>
    <phoneticPr fontId="1" type="noConversion"/>
  </si>
  <si>
    <t>INT</t>
    <phoneticPr fontId="1" type="noConversion"/>
  </si>
  <si>
    <t>HP_EFF</t>
    <phoneticPr fontId="1" type="noConversion"/>
  </si>
  <si>
    <t>세트 아이템효과</t>
    <phoneticPr fontId="1" type="noConversion"/>
  </si>
  <si>
    <t>5세트 효과 수치</t>
    <phoneticPr fontId="1" type="noConversion"/>
  </si>
  <si>
    <t>이동 쿨타임 감소</t>
    <phoneticPr fontId="1" type="noConversion"/>
  </si>
  <si>
    <t>내구도</t>
    <phoneticPr fontId="1" type="noConversion"/>
  </si>
  <si>
    <t>Durability</t>
    <phoneticPr fontId="1" type="noConversion"/>
  </si>
  <si>
    <t>Durability</t>
    <phoneticPr fontId="1" type="noConversion"/>
  </si>
  <si>
    <t xml:space="preserve">임시 가호 </t>
  </si>
  <si>
    <t>이끼낀 가호</t>
  </si>
  <si>
    <t xml:space="preserve">연약한 가호 </t>
  </si>
  <si>
    <t>늑대의 가호</t>
  </si>
  <si>
    <t>프로텍션 테이블 정리</t>
    <phoneticPr fontId="1" type="noConversion"/>
  </si>
  <si>
    <t>PROT_EFF_ID</t>
    <phoneticPr fontId="1" type="noConversion"/>
  </si>
  <si>
    <t>DEF_EFF</t>
    <phoneticPr fontId="1" type="noConversion"/>
  </si>
  <si>
    <t>ORDER</t>
    <phoneticPr fontId="1" type="noConversion"/>
  </si>
  <si>
    <t>객체값</t>
    <phoneticPr fontId="1" type="noConversion"/>
  </si>
  <si>
    <t>PROT_EFF_ID</t>
    <phoneticPr fontId="1" type="noConversion"/>
  </si>
  <si>
    <t>효과의 고유 아이디</t>
    <phoneticPr fontId="1" type="noConversion"/>
  </si>
  <si>
    <t>공격력</t>
    <phoneticPr fontId="1" type="noConversion"/>
  </si>
  <si>
    <t>방어 공격력</t>
    <phoneticPr fontId="1" type="noConversion"/>
  </si>
  <si>
    <t>DEE_EFF</t>
    <phoneticPr fontId="1" type="noConversion"/>
  </si>
  <si>
    <t>방어력</t>
    <phoneticPr fontId="1" type="noConversion"/>
  </si>
  <si>
    <t>체력</t>
    <phoneticPr fontId="1" type="noConversion"/>
  </si>
  <si>
    <t>이동속도</t>
    <phoneticPr fontId="1" type="noConversion"/>
  </si>
  <si>
    <t>이동 속도</t>
    <phoneticPr fontId="1" type="noConversion"/>
  </si>
  <si>
    <t>내구도</t>
    <phoneticPr fontId="1" type="noConversion"/>
  </si>
  <si>
    <t>이동 속도</t>
    <phoneticPr fontId="1" type="noConversion"/>
  </si>
  <si>
    <t>SET_ITEM_EFF</t>
    <phoneticPr fontId="1" type="noConversion"/>
  </si>
  <si>
    <t>세트 아이템 효과</t>
    <phoneticPr fontId="1" type="noConversion"/>
  </si>
  <si>
    <t>세트 아이템의  효과</t>
    <phoneticPr fontId="1" type="noConversion"/>
  </si>
  <si>
    <t>1 수치</t>
    <phoneticPr fontId="1" type="noConversion"/>
  </si>
  <si>
    <t>1세트 아이템의  효과 수치</t>
    <phoneticPr fontId="1" type="noConversion"/>
  </si>
  <si>
    <t>3SET_ITEM_EFF_VEL</t>
    <phoneticPr fontId="1" type="noConversion"/>
  </si>
  <si>
    <t>3 수치</t>
    <phoneticPr fontId="1" type="noConversion"/>
  </si>
  <si>
    <t>3세트 아이템의  효과 수치</t>
    <phoneticPr fontId="1" type="noConversion"/>
  </si>
  <si>
    <t>5SET_ITEM_EFF_VEL</t>
    <phoneticPr fontId="1" type="noConversion"/>
  </si>
  <si>
    <t>5 수치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</si>
</sst>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b/>
      <sz val="10"/>
      <color rgb="FFFFC000"/>
      <name val="Malgun Gothic"/>
      <family val="3"/>
      <charset val="129"/>
    </font>
    <font>
      <b/>
      <sz val="8"/>
      <color rgb="FFFFFFFF"/>
      <name val="Malgun Gothic"/>
      <family val="3"/>
      <charset val="129"/>
    </font>
    <font>
      <b/>
      <sz val="8"/>
      <color theme="1"/>
      <name val="Malgun Gothic"/>
      <family val="3"/>
      <charset val="129"/>
    </font>
    <font>
      <sz val="8"/>
      <color theme="1"/>
      <name val="Malgun Gothic"/>
      <family val="3"/>
      <charset val="129"/>
    </font>
    <font>
      <sz val="8"/>
      <color rgb="FFFFFFFF"/>
      <name val="Malgun Gothic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Malgun Gothic"/>
      <family val="3"/>
      <charset val="129"/>
    </font>
    <font>
      <b/>
      <sz val="8"/>
      <color theme="0"/>
      <name val="Malgun Gothic"/>
      <family val="3"/>
      <charset val="129"/>
    </font>
    <font>
      <sz val="8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EECEC"/>
        <bgColor indexed="64"/>
      </patternFill>
    </fill>
    <fill>
      <patternFill patternType="solid">
        <fgColor rgb="FFFEF9F0"/>
        <bgColor indexed="64"/>
      </patternFill>
    </fill>
    <fill>
      <patternFill patternType="solid">
        <fgColor rgb="FFECF4D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/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vertical="center" wrapText="1"/>
    </xf>
    <xf numFmtId="0" fontId="6" fillId="0" borderId="17" xfId="0" applyFont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41" fontId="12" fillId="9" borderId="1" xfId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/>
    </xf>
    <xf numFmtId="41" fontId="12" fillId="8" borderId="1" xfId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D22" sqref="D22"/>
    </sheetView>
  </sheetViews>
  <sheetFormatPr defaultRowHeight="16.5"/>
  <sheetData>
    <row r="1" spans="1:13">
      <c r="A1" s="24" t="s">
        <v>42</v>
      </c>
      <c r="B1" s="25"/>
      <c r="C1" s="25"/>
      <c r="D1" s="25"/>
      <c r="E1" s="25"/>
      <c r="F1" s="25"/>
    </row>
    <row r="2" spans="1:13" ht="17.25" thickBot="1">
      <c r="A2" s="26"/>
      <c r="B2" s="27"/>
      <c r="C2" s="27"/>
      <c r="D2" s="27"/>
      <c r="E2" s="27"/>
      <c r="F2" s="27"/>
    </row>
    <row r="3" spans="1:13" ht="17.25" thickBot="1">
      <c r="A3" s="5"/>
      <c r="B3" s="5"/>
      <c r="C3" s="5"/>
      <c r="D3" s="5"/>
      <c r="E3" s="5"/>
      <c r="F3" s="5"/>
      <c r="G3" s="5"/>
      <c r="H3" s="5"/>
      <c r="I3" s="5"/>
    </row>
    <row r="4" spans="1:13" ht="18" thickTop="1" thickBot="1">
      <c r="A4" s="32" t="s">
        <v>43</v>
      </c>
      <c r="B4" s="32"/>
      <c r="C4" s="32"/>
      <c r="D4" s="32"/>
      <c r="E4" s="32"/>
      <c r="F4" s="32"/>
      <c r="G4" s="32"/>
      <c r="H4" s="32"/>
      <c r="I4" s="32"/>
    </row>
    <row r="5" spans="1:13" ht="18" thickTop="1" thickBot="1">
      <c r="A5" s="34" t="s">
        <v>24</v>
      </c>
      <c r="B5" s="34"/>
      <c r="C5" s="34"/>
      <c r="D5" s="35" t="s">
        <v>44</v>
      </c>
      <c r="E5" s="35"/>
      <c r="F5" s="35"/>
      <c r="G5" s="33" t="s">
        <v>45</v>
      </c>
      <c r="H5" s="33"/>
      <c r="I5" s="33"/>
    </row>
    <row r="6" spans="1:13" ht="18" thickTop="1" thickBot="1">
      <c r="A6" s="6">
        <v>0</v>
      </c>
      <c r="B6" s="6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1</v>
      </c>
    </row>
    <row r="7" spans="1:13" ht="18" thickTop="1" thickBot="1">
      <c r="A7" s="1"/>
    </row>
    <row r="8" spans="1:13" ht="17.25" thickBot="1">
      <c r="A8" s="28" t="s">
        <v>0</v>
      </c>
      <c r="B8" s="29"/>
      <c r="C8" s="30"/>
      <c r="D8" s="16" t="s">
        <v>1</v>
      </c>
      <c r="E8" s="2" t="s">
        <v>46</v>
      </c>
      <c r="F8" s="28" t="s">
        <v>2</v>
      </c>
      <c r="G8" s="29"/>
      <c r="H8" s="29"/>
      <c r="I8" s="29"/>
      <c r="J8" s="29"/>
      <c r="K8" s="29"/>
      <c r="L8" s="29"/>
      <c r="M8" s="30"/>
    </row>
    <row r="9" spans="1:13" ht="17.25" thickBot="1">
      <c r="A9" s="17" t="s">
        <v>47</v>
      </c>
      <c r="B9" s="18"/>
      <c r="C9" s="19"/>
      <c r="D9" s="15" t="s">
        <v>3</v>
      </c>
      <c r="E9" s="3" t="s">
        <v>6</v>
      </c>
      <c r="F9" s="31" t="s">
        <v>48</v>
      </c>
      <c r="G9" s="22"/>
      <c r="H9" s="22"/>
      <c r="I9" s="22"/>
      <c r="J9" s="22"/>
      <c r="K9" s="22"/>
      <c r="L9" s="22"/>
      <c r="M9" s="23"/>
    </row>
    <row r="10" spans="1:13" ht="17.25" thickBot="1">
      <c r="A10" s="17" t="s">
        <v>25</v>
      </c>
      <c r="B10" s="18"/>
      <c r="C10" s="19"/>
      <c r="D10" s="15" t="s">
        <v>49</v>
      </c>
      <c r="E10" s="3" t="s">
        <v>6</v>
      </c>
      <c r="F10" s="20" t="s">
        <v>11</v>
      </c>
      <c r="G10" s="20"/>
      <c r="H10" s="20"/>
      <c r="I10" s="20"/>
      <c r="J10" s="20"/>
      <c r="K10" s="20"/>
      <c r="L10" s="20"/>
      <c r="M10" s="21"/>
    </row>
    <row r="11" spans="1:13" ht="17.25" thickBot="1">
      <c r="A11" s="17" t="s">
        <v>26</v>
      </c>
      <c r="B11" s="18"/>
      <c r="C11" s="19"/>
      <c r="D11" s="15" t="s">
        <v>12</v>
      </c>
      <c r="E11" s="3" t="s">
        <v>6</v>
      </c>
      <c r="F11" s="20" t="s">
        <v>50</v>
      </c>
      <c r="G11" s="20"/>
      <c r="H11" s="20"/>
      <c r="I11" s="20"/>
      <c r="J11" s="20"/>
      <c r="K11" s="20"/>
      <c r="L11" s="20"/>
      <c r="M11" s="21"/>
    </row>
    <row r="12" spans="1:13" ht="17.25" thickBot="1">
      <c r="A12" s="17" t="s">
        <v>51</v>
      </c>
      <c r="B12" s="18"/>
      <c r="C12" s="19"/>
      <c r="D12" s="15" t="s">
        <v>10</v>
      </c>
      <c r="E12" s="3" t="s">
        <v>6</v>
      </c>
      <c r="F12" s="20" t="s">
        <v>52</v>
      </c>
      <c r="G12" s="20"/>
      <c r="H12" s="20"/>
      <c r="I12" s="20"/>
      <c r="J12" s="20"/>
      <c r="K12" s="20"/>
      <c r="L12" s="20"/>
      <c r="M12" s="21"/>
    </row>
    <row r="13" spans="1:13" ht="17.25" thickBot="1">
      <c r="A13" s="17" t="s">
        <v>31</v>
      </c>
      <c r="B13" s="18"/>
      <c r="C13" s="19"/>
      <c r="D13" s="15" t="s">
        <v>53</v>
      </c>
      <c r="E13" s="3" t="s">
        <v>6</v>
      </c>
      <c r="F13" s="20" t="s">
        <v>9</v>
      </c>
      <c r="G13" s="20"/>
      <c r="H13" s="20"/>
      <c r="I13" s="20"/>
      <c r="J13" s="20"/>
      <c r="K13" s="20"/>
      <c r="L13" s="20"/>
      <c r="M13" s="21"/>
    </row>
    <row r="14" spans="1:13" ht="17.25" thickBot="1">
      <c r="A14" s="17" t="s">
        <v>28</v>
      </c>
      <c r="B14" s="18"/>
      <c r="C14" s="19"/>
      <c r="D14" s="15" t="s">
        <v>54</v>
      </c>
      <c r="E14" s="3" t="s">
        <v>6</v>
      </c>
      <c r="F14" s="20" t="s">
        <v>55</v>
      </c>
      <c r="G14" s="20"/>
      <c r="H14" s="20"/>
      <c r="I14" s="20"/>
      <c r="J14" s="20"/>
      <c r="K14" s="20"/>
      <c r="L14" s="20"/>
      <c r="M14" s="21"/>
    </row>
    <row r="15" spans="1:13" ht="17.25" thickBot="1">
      <c r="A15" s="17" t="s">
        <v>36</v>
      </c>
      <c r="B15" s="18"/>
      <c r="C15" s="19"/>
      <c r="D15" s="15" t="s">
        <v>56</v>
      </c>
      <c r="E15" s="3" t="s">
        <v>6</v>
      </c>
      <c r="F15" s="20" t="s">
        <v>57</v>
      </c>
      <c r="G15" s="20"/>
      <c r="H15" s="20"/>
      <c r="I15" s="20"/>
      <c r="J15" s="20"/>
      <c r="K15" s="20"/>
      <c r="L15" s="20"/>
      <c r="M15" s="21"/>
    </row>
    <row r="16" spans="1:13" ht="23.25" thickBot="1">
      <c r="A16" s="17" t="s">
        <v>58</v>
      </c>
      <c r="B16" s="18"/>
      <c r="C16" s="19"/>
      <c r="D16" s="15" t="s">
        <v>59</v>
      </c>
      <c r="E16" s="3" t="s">
        <v>22</v>
      </c>
      <c r="F16" s="20" t="s">
        <v>60</v>
      </c>
      <c r="G16" s="20"/>
      <c r="H16" s="20"/>
      <c r="I16" s="20"/>
      <c r="J16" s="20"/>
      <c r="K16" s="20"/>
      <c r="L16" s="20"/>
      <c r="M16" s="21"/>
    </row>
    <row r="17" spans="1:13" ht="17.25" thickBot="1">
      <c r="A17" s="17" t="s">
        <v>13</v>
      </c>
      <c r="B17" s="18"/>
      <c r="C17" s="19"/>
      <c r="D17" s="15" t="s">
        <v>61</v>
      </c>
      <c r="E17" s="3" t="s">
        <v>6</v>
      </c>
      <c r="F17" s="20" t="s">
        <v>62</v>
      </c>
      <c r="G17" s="20"/>
      <c r="H17" s="20"/>
      <c r="I17" s="20"/>
      <c r="J17" s="20"/>
      <c r="K17" s="20"/>
      <c r="L17" s="20"/>
      <c r="M17" s="21"/>
    </row>
    <row r="18" spans="1:13" ht="17.25" thickBot="1">
      <c r="A18" s="17" t="s">
        <v>63</v>
      </c>
      <c r="B18" s="18"/>
      <c r="C18" s="19"/>
      <c r="D18" s="15" t="s">
        <v>64</v>
      </c>
      <c r="E18" s="3" t="s">
        <v>6</v>
      </c>
      <c r="F18" s="20" t="s">
        <v>65</v>
      </c>
      <c r="G18" s="20"/>
      <c r="H18" s="20"/>
      <c r="I18" s="20"/>
      <c r="J18" s="20"/>
      <c r="K18" s="20"/>
      <c r="L18" s="20"/>
      <c r="M18" s="21"/>
    </row>
    <row r="19" spans="1:13" ht="17.25" thickBot="1">
      <c r="A19" s="17" t="s">
        <v>66</v>
      </c>
      <c r="B19" s="18"/>
      <c r="C19" s="19"/>
      <c r="D19" s="15" t="s">
        <v>67</v>
      </c>
      <c r="E19" s="3" t="s">
        <v>6</v>
      </c>
      <c r="F19" s="20" t="s">
        <v>16</v>
      </c>
      <c r="G19" s="20"/>
      <c r="H19" s="20"/>
      <c r="I19" s="20"/>
      <c r="J19" s="20"/>
      <c r="K19" s="20"/>
      <c r="L19" s="20"/>
      <c r="M19" s="21"/>
    </row>
  </sheetData>
  <mergeCells count="29">
    <mergeCell ref="A18:C18"/>
    <mergeCell ref="F18:M18"/>
    <mergeCell ref="A19:C19"/>
    <mergeCell ref="F19:M19"/>
    <mergeCell ref="A15:C15"/>
    <mergeCell ref="F15:M15"/>
    <mergeCell ref="A16:C16"/>
    <mergeCell ref="F16:M16"/>
    <mergeCell ref="A17:C17"/>
    <mergeCell ref="F17:M17"/>
    <mergeCell ref="A12:C12"/>
    <mergeCell ref="F12:M12"/>
    <mergeCell ref="A13:C13"/>
    <mergeCell ref="F13:M13"/>
    <mergeCell ref="A14:C14"/>
    <mergeCell ref="F14:M14"/>
    <mergeCell ref="A9:C9"/>
    <mergeCell ref="F9:M9"/>
    <mergeCell ref="A10:C10"/>
    <mergeCell ref="F10:M10"/>
    <mergeCell ref="A11:C11"/>
    <mergeCell ref="F11:M11"/>
    <mergeCell ref="A1:F2"/>
    <mergeCell ref="A4:I4"/>
    <mergeCell ref="A5:C5"/>
    <mergeCell ref="D5:F5"/>
    <mergeCell ref="G5:I5"/>
    <mergeCell ref="A8:C8"/>
    <mergeCell ref="F8:M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M43"/>
  <sheetViews>
    <sheetView workbookViewId="0">
      <selection activeCell="B16" sqref="B16"/>
    </sheetView>
  </sheetViews>
  <sheetFormatPr defaultRowHeight="11.25"/>
  <cols>
    <col min="1" max="16384" width="9" style="36"/>
  </cols>
  <sheetData>
    <row r="4" spans="2:13" ht="12" thickBot="1"/>
    <row r="5" spans="2:13" ht="23.25" thickBot="1">
      <c r="B5" s="14" t="s">
        <v>19</v>
      </c>
      <c r="C5" s="14" t="s">
        <v>4</v>
      </c>
      <c r="D5" s="14" t="s">
        <v>11</v>
      </c>
      <c r="E5" s="14" t="s">
        <v>12</v>
      </c>
      <c r="F5" s="14" t="s">
        <v>10</v>
      </c>
      <c r="G5" s="14" t="s">
        <v>9</v>
      </c>
      <c r="H5" s="14" t="s">
        <v>21</v>
      </c>
      <c r="I5" s="14" t="s">
        <v>35</v>
      </c>
      <c r="J5" s="14" t="s">
        <v>32</v>
      </c>
      <c r="K5" s="14" t="s">
        <v>17</v>
      </c>
      <c r="L5" s="14" t="s">
        <v>18</v>
      </c>
      <c r="M5" s="14" t="s">
        <v>33</v>
      </c>
    </row>
    <row r="6" spans="2:13" ht="23.25" thickBot="1">
      <c r="B6" s="14" t="s">
        <v>20</v>
      </c>
      <c r="C6" s="14" t="s">
        <v>5</v>
      </c>
      <c r="D6" s="14" t="s">
        <v>25</v>
      </c>
      <c r="E6" s="14" t="s">
        <v>26</v>
      </c>
      <c r="F6" s="14" t="s">
        <v>27</v>
      </c>
      <c r="G6" s="14" t="s">
        <v>31</v>
      </c>
      <c r="H6" s="14" t="s">
        <v>28</v>
      </c>
      <c r="I6" s="14" t="s">
        <v>37</v>
      </c>
      <c r="J6" s="14" t="s">
        <v>23</v>
      </c>
      <c r="K6" s="14" t="s">
        <v>13</v>
      </c>
      <c r="L6" s="14" t="s">
        <v>14</v>
      </c>
      <c r="M6" s="14" t="s">
        <v>15</v>
      </c>
    </row>
    <row r="7" spans="2:13" ht="12" thickBot="1">
      <c r="B7" s="9" t="s">
        <v>6</v>
      </c>
      <c r="C7" s="9" t="s">
        <v>7</v>
      </c>
      <c r="D7" s="9" t="s">
        <v>7</v>
      </c>
      <c r="E7" s="9" t="s">
        <v>6</v>
      </c>
      <c r="F7" s="9" t="s">
        <v>7</v>
      </c>
      <c r="G7" s="9" t="s">
        <v>6</v>
      </c>
      <c r="H7" s="9" t="s">
        <v>7</v>
      </c>
      <c r="I7" s="9" t="s">
        <v>30</v>
      </c>
      <c r="J7" s="9" t="s">
        <v>7</v>
      </c>
      <c r="K7" s="9" t="s">
        <v>29</v>
      </c>
      <c r="L7" s="9" t="s">
        <v>29</v>
      </c>
      <c r="M7" s="9" t="s">
        <v>29</v>
      </c>
    </row>
    <row r="8" spans="2:13" ht="12" thickBot="1">
      <c r="B8" s="10">
        <f>D8*1000000+F8*1000+COUNTIFS($D$7:D8,D8, $F$7:F8,F8)</f>
        <v>3005001</v>
      </c>
      <c r="C8" s="36" t="s">
        <v>38</v>
      </c>
      <c r="D8" s="4">
        <v>3</v>
      </c>
      <c r="E8" s="4">
        <v>4</v>
      </c>
      <c r="F8" s="4">
        <v>5</v>
      </c>
      <c r="G8" s="4">
        <v>10</v>
      </c>
      <c r="H8" s="11">
        <v>2</v>
      </c>
      <c r="I8" s="11">
        <v>100</v>
      </c>
      <c r="J8" s="4">
        <v>0</v>
      </c>
      <c r="K8" s="4">
        <v>0</v>
      </c>
      <c r="L8" s="4">
        <v>0</v>
      </c>
      <c r="M8" s="4">
        <v>0</v>
      </c>
    </row>
    <row r="9" spans="2:13" ht="12" thickBot="1">
      <c r="B9" s="12">
        <f>D9*1000000+F9*1000+COUNTIFS($D$7:D9,D9, $F$7:F9,F9)</f>
        <v>4004001</v>
      </c>
      <c r="C9" s="36" t="s">
        <v>39</v>
      </c>
      <c r="D9" s="8">
        <v>4</v>
      </c>
      <c r="E9" s="8">
        <v>3</v>
      </c>
      <c r="F9" s="8">
        <v>4</v>
      </c>
      <c r="G9" s="8">
        <v>40</v>
      </c>
      <c r="H9" s="13">
        <v>1</v>
      </c>
      <c r="I9" s="13">
        <v>90</v>
      </c>
      <c r="J9" s="8" t="s">
        <v>8</v>
      </c>
      <c r="K9" s="8">
        <v>0</v>
      </c>
      <c r="L9" s="8">
        <v>0.1</v>
      </c>
      <c r="M9" s="8">
        <v>0.3</v>
      </c>
    </row>
    <row r="10" spans="2:13" ht="12" thickBot="1">
      <c r="B10" s="12">
        <f>D10*1000000+F10*1000+COUNTIFS($D$7:D15,D10, $F$7:F15,F10)</f>
        <v>6008001</v>
      </c>
      <c r="C10" s="36" t="s">
        <v>40</v>
      </c>
      <c r="D10" s="8">
        <v>6</v>
      </c>
      <c r="E10" s="8">
        <v>8</v>
      </c>
      <c r="F10" s="8">
        <v>8</v>
      </c>
      <c r="G10" s="8">
        <v>20</v>
      </c>
      <c r="H10" s="13">
        <v>3</v>
      </c>
      <c r="I10" s="13">
        <v>110</v>
      </c>
      <c r="J10" s="8">
        <v>0</v>
      </c>
      <c r="K10" s="8">
        <v>0</v>
      </c>
      <c r="L10" s="8">
        <v>0</v>
      </c>
      <c r="M10" s="8">
        <v>0</v>
      </c>
    </row>
    <row r="11" spans="2:13" ht="23.25" thickBot="1">
      <c r="B11" s="12">
        <f>D11*1000000+F11*1000+COUNTIFS($D$7:D19,D11, $F$7:F19,F11)</f>
        <v>12008001</v>
      </c>
      <c r="C11" s="36" t="s">
        <v>41</v>
      </c>
      <c r="D11" s="8">
        <v>12</v>
      </c>
      <c r="E11" s="8">
        <v>8</v>
      </c>
      <c r="F11" s="8">
        <v>8</v>
      </c>
      <c r="G11" s="8">
        <v>20</v>
      </c>
      <c r="H11" s="13">
        <v>2</v>
      </c>
      <c r="I11" s="13">
        <v>75</v>
      </c>
      <c r="J11" s="8" t="s">
        <v>34</v>
      </c>
      <c r="K11" s="8">
        <v>0</v>
      </c>
      <c r="L11" s="8">
        <v>2</v>
      </c>
      <c r="M11" s="8">
        <v>4</v>
      </c>
    </row>
    <row r="43" spans="3:3" ht="16.5">
      <c r="C43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PROT_EFF_INDEX</vt:lpstr>
      <vt:lpstr>PROT_EFF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dcterms:created xsi:type="dcterms:W3CDTF">2025-09-02T05:59:05Z</dcterms:created>
  <dcterms:modified xsi:type="dcterms:W3CDTF">2025-09-10T07:41:55Z</dcterms:modified>
</cp:coreProperties>
</file>