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Excel\Excel_Data_Analytics_Project\Formulas and Functions\"/>
    </mc:Choice>
  </mc:AlternateContent>
  <xr:revisionPtr revIDLastSave="0" documentId="13_ncr:1_{4DBA0ECF-B884-4AE7-B8F2-79CA89A0DE7C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3" i="1"/>
  <c r="N7" i="1" l="1"/>
  <c r="O7" i="1" s="1"/>
  <c r="N11" i="1"/>
  <c r="O11" i="1" s="1"/>
  <c r="M3" i="1"/>
  <c r="M4" i="1"/>
  <c r="M5" i="1"/>
  <c r="M6" i="1"/>
  <c r="M7" i="1"/>
  <c r="M8" i="1"/>
  <c r="M9" i="1"/>
  <c r="M10" i="1"/>
  <c r="M11" i="1"/>
  <c r="M12" i="1"/>
  <c r="L3" i="1"/>
  <c r="N3" i="1" s="1"/>
  <c r="O3" i="1" s="1"/>
  <c r="L11" i="1"/>
  <c r="L4" i="1"/>
  <c r="N4" i="1" s="1"/>
  <c r="O4" i="1" s="1"/>
  <c r="L5" i="1"/>
  <c r="N5" i="1" s="1"/>
  <c r="O5" i="1" s="1"/>
  <c r="L6" i="1"/>
  <c r="N6" i="1" s="1"/>
  <c r="O6" i="1" s="1"/>
  <c r="L7" i="1"/>
  <c r="L8" i="1"/>
  <c r="N8" i="1" s="1"/>
  <c r="O8" i="1" s="1"/>
  <c r="L9" i="1"/>
  <c r="N9" i="1" s="1"/>
  <c r="O9" i="1" s="1"/>
  <c r="L10" i="1"/>
  <c r="N10" i="1" s="1"/>
  <c r="O10" i="1" s="1"/>
  <c r="L12" i="1"/>
  <c r="N12" i="1" s="1"/>
  <c r="O12" i="1" s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<sst xmlns="http://schemas.openxmlformats.org/spreadsheetml/2006/main" count="120" uniqueCount="53">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</sst>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164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P16"/>
  <sheetViews>
    <sheetView tabSelected="1" zoomScale="120" zoomScaleNormal="120" workbookViewId="0">
      <selection activeCell="S11" sqref="S11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" style="4" hidden="1" customWidth="1"/>
    <col min="7" max="11" width="0" style="4" hidden="1" customWidth="1"/>
    <col min="12" max="12" width="9" style="4" customWidth="1"/>
    <col min="13" max="13" width="11.77734375" style="4" bestFit="1" customWidth="1"/>
    <col min="14" max="14" width="17.5546875" style="4" bestFit="1" customWidth="1"/>
    <col min="15" max="16384" width="9" style="4"/>
  </cols>
  <sheetData>
    <row r="1" spans="2:16" ht="15" thickBot="1" x14ac:dyDescent="0.35"/>
    <row r="2" spans="2:16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6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0">
        <f>E3/D3</f>
        <v>8.3333333333333329E-2</v>
      </c>
      <c r="I3" s="4">
        <f>H3*D3+D3</f>
        <v>130000</v>
      </c>
      <c r="J3" s="4" t="b">
        <f>G3=I3</f>
        <v>1</v>
      </c>
      <c r="K3" s="4" t="b">
        <f>E3&gt;D3</f>
        <v>0</v>
      </c>
      <c r="L3" s="4" t="b">
        <f>$C$15&lt;=C3</f>
        <v>0</v>
      </c>
      <c r="M3" s="4" t="b">
        <f>$G3&gt;=C$16</f>
        <v>1</v>
      </c>
      <c r="N3" s="4">
        <f>L3*M3</f>
        <v>0</v>
      </c>
      <c r="O3" s="4" t="b">
        <f>N3=1</f>
        <v>0</v>
      </c>
      <c r="P3" s="4" t="str">
        <f>IF(M3,"Goal Met","Not Met")</f>
        <v>Goal Met</v>
      </c>
    </row>
    <row r="4" spans="2:16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30">
        <f t="shared" ref="H4:H12" si="2">E4/D4</f>
        <v>8.8888888888888892E-2</v>
      </c>
      <c r="I4" s="4">
        <f t="shared" ref="I4:I12" si="3">H4*D4+D4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3:M11" si="7">$G4&gt;=C$16</f>
        <v>1</v>
      </c>
      <c r="N4" s="4">
        <f t="shared" ref="N4:N12" si="8">L4*M4</f>
        <v>0</v>
      </c>
      <c r="O4" s="4" t="b">
        <f t="shared" ref="O4:O12" si="9">N4=1</f>
        <v>0</v>
      </c>
      <c r="P4" s="4" t="str">
        <f t="shared" ref="P4:P12" si="10">IF(M4,"Goal Met","Not Met")</f>
        <v>Goal Met</v>
      </c>
    </row>
    <row r="5" spans="2:16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0">
        <f t="shared" si="2"/>
        <v>6.6666666666666666E-2</v>
      </c>
      <c r="I5" s="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  <c r="P5" s="4" t="str">
        <f t="shared" si="10"/>
        <v>Not Met</v>
      </c>
    </row>
    <row r="6" spans="2:16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0">
        <f t="shared" si="2"/>
        <v>7.2727272727272724E-2</v>
      </c>
      <c r="I6" s="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  <c r="P6" s="4" t="str">
        <f t="shared" si="10"/>
        <v>Goal Met</v>
      </c>
    </row>
    <row r="7" spans="2:16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0">
        <f t="shared" si="2"/>
        <v>8.7999999999999995E-2</v>
      </c>
      <c r="I7" s="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  <c r="P7" s="4" t="str">
        <f t="shared" si="10"/>
        <v>Goal Met</v>
      </c>
    </row>
    <row r="8" spans="2:16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0">
        <f t="shared" si="2"/>
        <v>7.7777777777777779E-2</v>
      </c>
      <c r="I8" s="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  <c r="P8" s="4" t="str">
        <f t="shared" si="10"/>
        <v>Goal Met</v>
      </c>
    </row>
    <row r="9" spans="2:16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0">
        <f t="shared" si="2"/>
        <v>0.1</v>
      </c>
      <c r="I9" s="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  <c r="P9" s="4" t="str">
        <f t="shared" si="10"/>
        <v>Goal Met</v>
      </c>
    </row>
    <row r="10" spans="2:16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0">
        <f t="shared" si="2"/>
        <v>0.1</v>
      </c>
      <c r="I10" s="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  <c r="P10" s="4" t="str">
        <f t="shared" si="10"/>
        <v>Goal Met</v>
      </c>
    </row>
    <row r="11" spans="2:16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0">
        <f t="shared" si="2"/>
        <v>0.1</v>
      </c>
      <c r="I11" s="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>$C$15&lt;=C11</f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  <c r="P11" s="4" t="str">
        <f t="shared" si="10"/>
        <v>Goal Met</v>
      </c>
    </row>
    <row r="12" spans="2:16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30">
        <f t="shared" si="2"/>
        <v>7.8260869565217397E-2</v>
      </c>
      <c r="I12" s="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0</v>
      </c>
      <c r="M12" s="4" t="b">
        <f>$G12&gt;=C$16</f>
        <v>1</v>
      </c>
      <c r="N12" s="4">
        <f t="shared" si="8"/>
        <v>0</v>
      </c>
      <c r="O12" s="4" t="b">
        <f t="shared" si="9"/>
        <v>0</v>
      </c>
      <c r="P12" s="4" t="str">
        <f t="shared" si="10"/>
        <v>Goal Met</v>
      </c>
    </row>
    <row r="14" spans="2:16" ht="15" thickBot="1" x14ac:dyDescent="0.35">
      <c r="B14" s="29" t="s">
        <v>51</v>
      </c>
    </row>
    <row r="15" spans="2:16" x14ac:dyDescent="0.3">
      <c r="B15" s="25" t="s">
        <v>48</v>
      </c>
      <c r="C15" s="26">
        <v>6</v>
      </c>
    </row>
    <row r="16" spans="2:16" ht="15" thickBot="1" x14ac:dyDescent="0.35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E18" sqref="E18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customWidth="1"/>
    <col min="7" max="7" width="9" style="4"/>
    <col min="8" max="9" width="11" style="4" customWidth="1"/>
    <col min="10" max="11" width="9" style="4"/>
    <col min="12" max="12" width="12.5546875" style="4" bestFit="1" customWidth="1"/>
    <col min="13" max="16384" width="9" style="4"/>
  </cols>
  <sheetData>
    <row r="1" spans="2:12" ht="15" thickBot="1" x14ac:dyDescent="0.35"/>
    <row r="2" spans="2:12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" thickBot="1" x14ac:dyDescent="0.3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J18" sqref="J18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hidden="1" customWidth="1"/>
    <col min="7" max="7" width="9" style="4"/>
    <col min="8" max="8" width="11" style="4" hidden="1" customWidth="1"/>
    <col min="9" max="9" width="11" style="4" customWidth="1"/>
    <col min="10" max="10" width="17.21875" style="4" customWidth="1"/>
    <col min="11" max="11" width="14.21875" style="4" customWidth="1"/>
    <col min="12" max="13" width="9" style="4"/>
    <col min="14" max="14" width="19.109375" style="4" bestFit="1" customWidth="1"/>
    <col min="15" max="16384" width="9" style="4"/>
  </cols>
  <sheetData>
    <row r="1" spans="2:14" ht="15" thickBot="1" x14ac:dyDescent="0.35"/>
    <row r="2" spans="2:14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M20" sqref="M20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hidden="1" customWidth="1"/>
    <col min="7" max="7" width="9" style="4"/>
    <col min="8" max="9" width="11" style="4" hidden="1" customWidth="1"/>
    <col min="10" max="10" width="17.21875" style="4" hidden="1" customWidth="1"/>
    <col min="11" max="11" width="14.21875" style="4" hidden="1" customWidth="1"/>
    <col min="12" max="12" width="10.109375" style="4" customWidth="1"/>
    <col min="13" max="13" width="9" style="4"/>
    <col min="14" max="14" width="10.44140625" style="4" customWidth="1"/>
    <col min="15" max="16384" width="9" style="4"/>
  </cols>
  <sheetData>
    <row r="1" spans="2:15" ht="15" thickBot="1" x14ac:dyDescent="0.35"/>
    <row r="2" spans="2:15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" thickBot="1" x14ac:dyDescent="0.35">
      <c r="B14" s="29" t="s">
        <v>51</v>
      </c>
    </row>
    <row r="15" spans="2:15" x14ac:dyDescent="0.3">
      <c r="B15" s="25" t="s">
        <v>48</v>
      </c>
      <c r="C15" s="26">
        <v>5</v>
      </c>
    </row>
    <row r="16" spans="2:15" ht="15" thickBot="1" x14ac:dyDescent="0.35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Lee</cp:lastModifiedBy>
  <dcterms:created xsi:type="dcterms:W3CDTF">2024-07-16T20:11:02Z</dcterms:created>
  <dcterms:modified xsi:type="dcterms:W3CDTF">2025-05-05T22:46:02Z</dcterms:modified>
</cp:coreProperties>
</file>