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f3e\AC\Temp\"/>
    </mc:Choice>
  </mc:AlternateContent>
  <xr:revisionPtr revIDLastSave="58" documentId="8_{A77A7C14-0C50-B849-9342-9D235FC5E8EA}" xr6:coauthVersionLast="47" xr6:coauthVersionMax="47" xr10:uidLastSave="{B3C04509-38D8-5D44-9C98-0BBF23CF5752}"/>
  <bookViews>
    <workbookView xWindow="-60" yWindow="-60" windowWidth="15480" windowHeight="11640" xr2:uid="{691ED5E2-6FE3-4096-B60A-7C6E11FC52C4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1" i="1" l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52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<sst xmlns="http://schemas.openxmlformats.org/spreadsheetml/2006/main" count="6" uniqueCount="9">
  <si>
    <t>Date</t>
  </si>
  <si>
    <t>High</t>
  </si>
  <si>
    <t>Low</t>
  </si>
  <si>
    <t>ln(H/L)</t>
  </si>
  <si>
    <t>Close</t>
  </si>
  <si>
    <t>dS/S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</si>
</sst>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/>
    <xf numFmtId="0" fontId="19" fillId="0" borderId="0" xfId="0" applyFont="1" applyBorder="1" applyAlignment="1">
      <alignment wrapText="1"/>
    </xf>
    <xf numFmtId="8" fontId="19" fillId="0" borderId="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CD70-1F9B-4BFD-8C6A-885F9F4B5B7E}">
  <dimension ref="A1:N252"/>
  <sheetViews>
    <sheetView tabSelected="1" workbookViewId="0">
      <selection activeCell="I12" sqref="I12"/>
    </sheetView>
  </sheetViews>
  <sheetFormatPr defaultRowHeight="15" x14ac:dyDescent="0.2"/>
  <cols>
    <col min="10" max="10" width="9.14453125" bestFit="1" customWidth="1"/>
    <col min="11" max="11" width="10.89453125" bestFit="1" customWidth="1"/>
  </cols>
  <sheetData>
    <row r="1" spans="1:14" ht="18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5</v>
      </c>
      <c r="F1" s="3" t="s">
        <v>3</v>
      </c>
      <c r="J1" s="4"/>
      <c r="K1" s="4"/>
      <c r="L1" s="4"/>
      <c r="M1" s="4"/>
      <c r="N1" s="4"/>
    </row>
    <row r="2" spans="1:14" x14ac:dyDescent="0.2">
      <c r="A2" s="1">
        <v>45680</v>
      </c>
      <c r="B2" s="5">
        <v>147.22</v>
      </c>
      <c r="C2" s="5">
        <v>147.22999999999999</v>
      </c>
      <c r="D2" s="5">
        <v>143.72</v>
      </c>
      <c r="E2" s="2">
        <f>(B2-B3)/B2</f>
        <v>1.0188833038989654E-3</v>
      </c>
      <c r="F2" s="2">
        <f>LN(C2/D2)</f>
        <v>2.4129027631999048E-2</v>
      </c>
      <c r="J2" s="5"/>
      <c r="K2" s="4"/>
      <c r="L2" s="5"/>
      <c r="M2" s="5"/>
      <c r="N2" s="5"/>
    </row>
    <row r="3" spans="1:14" x14ac:dyDescent="0.2">
      <c r="A3" s="1">
        <v>45679</v>
      </c>
      <c r="B3" s="5">
        <v>147.07</v>
      </c>
      <c r="C3" s="5">
        <v>147.79</v>
      </c>
      <c r="D3" s="5">
        <v>143.66999999999999</v>
      </c>
      <c r="E3" s="2">
        <f t="shared" ref="E3:E66" si="0">(B3-B4)/B3</f>
        <v>4.2428775413068477E-2</v>
      </c>
      <c r="F3" s="2">
        <f t="shared" ref="F3:F66" si="1">LN(C3/D3)</f>
        <v>2.8273344203853606E-2</v>
      </c>
      <c r="J3" s="5"/>
      <c r="K3" s="4"/>
      <c r="L3" s="5"/>
      <c r="M3" s="5"/>
      <c r="N3" s="5"/>
    </row>
    <row r="4" spans="1:14" x14ac:dyDescent="0.2">
      <c r="A4" s="1">
        <v>45678</v>
      </c>
      <c r="B4" s="5">
        <v>140.83000000000001</v>
      </c>
      <c r="C4" s="5">
        <v>141.83000000000001</v>
      </c>
      <c r="D4" s="5">
        <v>137.09</v>
      </c>
      <c r="E4" s="2">
        <f t="shared" si="0"/>
        <v>2.2154370517645419E-2</v>
      </c>
      <c r="F4" s="2">
        <f t="shared" si="1"/>
        <v>3.3991512858707398E-2</v>
      </c>
      <c r="J4" s="5"/>
      <c r="K4" s="4"/>
      <c r="L4" s="5"/>
      <c r="M4" s="5"/>
      <c r="N4" s="5"/>
    </row>
    <row r="5" spans="1:14" x14ac:dyDescent="0.2">
      <c r="A5" s="1">
        <v>45674</v>
      </c>
      <c r="B5" s="5">
        <v>137.71</v>
      </c>
      <c r="C5" s="5">
        <v>138.5</v>
      </c>
      <c r="D5" s="5">
        <v>135.46</v>
      </c>
      <c r="E5" s="2">
        <f t="shared" si="0"/>
        <v>3.0063176239924584E-2</v>
      </c>
      <c r="F5" s="2">
        <f t="shared" si="1"/>
        <v>2.2193931840635638E-2</v>
      </c>
      <c r="J5" s="5"/>
      <c r="K5" s="4"/>
      <c r="L5" s="5"/>
      <c r="M5" s="5"/>
      <c r="N5" s="5"/>
    </row>
    <row r="6" spans="1:14" x14ac:dyDescent="0.2">
      <c r="A6" s="1">
        <v>45673</v>
      </c>
      <c r="B6" s="5">
        <v>133.57</v>
      </c>
      <c r="C6" s="5">
        <v>138.75</v>
      </c>
      <c r="D6" s="5">
        <v>133.49</v>
      </c>
      <c r="E6" s="2">
        <f t="shared" si="0"/>
        <v>-1.9989518604477174E-2</v>
      </c>
      <c r="F6" s="2">
        <f t="shared" si="1"/>
        <v>3.8647183958902723E-2</v>
      </c>
      <c r="J6" s="5"/>
      <c r="K6" s="4"/>
      <c r="L6" s="5"/>
      <c r="M6" s="5"/>
      <c r="N6" s="5"/>
    </row>
    <row r="7" spans="1:14" x14ac:dyDescent="0.2">
      <c r="A7" s="1">
        <v>45672</v>
      </c>
      <c r="B7" s="5">
        <v>136.24</v>
      </c>
      <c r="C7" s="5">
        <v>136.44999999999999</v>
      </c>
      <c r="D7" s="5">
        <v>131.29</v>
      </c>
      <c r="E7" s="2">
        <f t="shared" si="0"/>
        <v>3.2883147386964309E-2</v>
      </c>
      <c r="F7" s="2">
        <f t="shared" si="1"/>
        <v>3.8549630208328502E-2</v>
      </c>
      <c r="J7" s="5"/>
      <c r="K7" s="4"/>
      <c r="L7" s="5"/>
      <c r="M7" s="5"/>
      <c r="N7" s="5"/>
    </row>
    <row r="8" spans="1:14" x14ac:dyDescent="0.2">
      <c r="A8" s="1">
        <v>45671</v>
      </c>
      <c r="B8" s="5">
        <v>131.76</v>
      </c>
      <c r="C8" s="5">
        <v>136.38</v>
      </c>
      <c r="D8" s="5">
        <v>130.05000000000001</v>
      </c>
      <c r="E8" s="2">
        <f t="shared" si="0"/>
        <v>-1.1156648451730412E-2</v>
      </c>
      <c r="F8" s="2">
        <f t="shared" si="1"/>
        <v>4.7526115197846226E-2</v>
      </c>
      <c r="J8" s="5"/>
      <c r="K8" s="4"/>
      <c r="L8" s="5"/>
      <c r="M8" s="5"/>
      <c r="N8" s="5"/>
    </row>
    <row r="9" spans="1:14" x14ac:dyDescent="0.2">
      <c r="A9" s="1">
        <v>45670</v>
      </c>
      <c r="B9" s="5">
        <v>133.22999999999999</v>
      </c>
      <c r="C9" s="5">
        <v>133.49</v>
      </c>
      <c r="D9" s="5">
        <v>129.51</v>
      </c>
      <c r="E9" s="2">
        <f t="shared" si="0"/>
        <v>-2.0115589581926045E-2</v>
      </c>
      <c r="F9" s="2">
        <f t="shared" si="1"/>
        <v>3.0268470432145415E-2</v>
      </c>
      <c r="J9" s="5"/>
      <c r="K9" s="4"/>
      <c r="L9" s="5"/>
      <c r="M9" s="5"/>
      <c r="N9" s="5"/>
    </row>
    <row r="10" spans="1:14" x14ac:dyDescent="0.2">
      <c r="A10" s="1">
        <v>45667</v>
      </c>
      <c r="B10" s="5">
        <v>135.91</v>
      </c>
      <c r="C10" s="5">
        <v>139.91999999999999</v>
      </c>
      <c r="D10" s="5">
        <v>134.22</v>
      </c>
      <c r="E10" s="2">
        <f t="shared" si="0"/>
        <v>-3.090280332573039E-2</v>
      </c>
      <c r="F10" s="2">
        <f t="shared" si="1"/>
        <v>4.1590585980253336E-2</v>
      </c>
      <c r="J10" s="5"/>
      <c r="K10" s="4"/>
      <c r="L10" s="5"/>
      <c r="M10" s="5"/>
      <c r="N10" s="5"/>
    </row>
    <row r="11" spans="1:14" x14ac:dyDescent="0.2">
      <c r="A11" s="1">
        <v>45665</v>
      </c>
      <c r="B11" s="5">
        <v>140.11000000000001</v>
      </c>
      <c r="C11" s="5">
        <v>143.94999999999999</v>
      </c>
      <c r="D11" s="5">
        <v>137.56</v>
      </c>
      <c r="E11" s="2">
        <f t="shared" si="0"/>
        <v>-2.1411747912335102E-4</v>
      </c>
      <c r="F11" s="2">
        <f t="shared" si="1"/>
        <v>4.5405831494119295E-2</v>
      </c>
      <c r="J11" s="5"/>
      <c r="K11" s="4"/>
      <c r="L11" s="5"/>
      <c r="M11" s="5"/>
      <c r="N11" s="5"/>
    </row>
    <row r="12" spans="1:14" x14ac:dyDescent="0.2">
      <c r="A12" s="1">
        <v>45664</v>
      </c>
      <c r="B12" s="5">
        <v>140.13999999999999</v>
      </c>
      <c r="C12" s="5">
        <v>153.13</v>
      </c>
      <c r="D12" s="5">
        <v>140.01</v>
      </c>
      <c r="E12" s="2">
        <f t="shared" si="0"/>
        <v>-6.6290852005137874E-2</v>
      </c>
      <c r="F12" s="2">
        <f t="shared" si="1"/>
        <v>8.9573385197282446E-2</v>
      </c>
      <c r="J12" s="5"/>
      <c r="K12" s="4"/>
      <c r="L12" s="5"/>
      <c r="M12" s="5"/>
      <c r="N12" s="5"/>
    </row>
    <row r="13" spans="1:14" x14ac:dyDescent="0.2">
      <c r="A13" s="1">
        <v>45663</v>
      </c>
      <c r="B13" s="5">
        <v>149.43</v>
      </c>
      <c r="C13" s="5">
        <v>152.16</v>
      </c>
      <c r="D13" s="5">
        <v>147.82</v>
      </c>
      <c r="E13" s="2">
        <f t="shared" si="0"/>
        <v>3.3192799304022004E-2</v>
      </c>
      <c r="F13" s="2">
        <f t="shared" si="1"/>
        <v>2.8937281440339586E-2</v>
      </c>
      <c r="J13" s="5"/>
      <c r="K13" s="4"/>
      <c r="L13" s="5"/>
      <c r="M13" s="5"/>
      <c r="N13" s="5"/>
    </row>
    <row r="14" spans="1:14" x14ac:dyDescent="0.2">
      <c r="A14" s="1">
        <v>45660</v>
      </c>
      <c r="B14" s="5">
        <v>144.47</v>
      </c>
      <c r="C14" s="5">
        <v>144.9</v>
      </c>
      <c r="D14" s="5">
        <v>139.72999999999999</v>
      </c>
      <c r="E14" s="2">
        <f t="shared" si="0"/>
        <v>4.263861009206061E-2</v>
      </c>
      <c r="F14" s="2">
        <f t="shared" si="1"/>
        <v>3.6331860234280366E-2</v>
      </c>
      <c r="J14" s="5"/>
      <c r="K14" s="4"/>
      <c r="L14" s="5"/>
      <c r="M14" s="5"/>
      <c r="N14" s="5"/>
    </row>
    <row r="15" spans="1:14" x14ac:dyDescent="0.2">
      <c r="A15" s="1">
        <v>45659</v>
      </c>
      <c r="B15" s="5">
        <v>138.31</v>
      </c>
      <c r="C15" s="5">
        <v>138.88</v>
      </c>
      <c r="D15" s="5">
        <v>134.63</v>
      </c>
      <c r="E15" s="2">
        <f t="shared" si="0"/>
        <v>2.9065143518183862E-2</v>
      </c>
      <c r="F15" s="2">
        <f t="shared" si="1"/>
        <v>3.1079975920896685E-2</v>
      </c>
      <c r="J15" s="5"/>
      <c r="K15" s="4"/>
      <c r="L15" s="5"/>
      <c r="M15" s="5"/>
      <c r="N15" s="5"/>
    </row>
    <row r="16" spans="1:14" x14ac:dyDescent="0.2">
      <c r="A16" s="1">
        <v>45657</v>
      </c>
      <c r="B16" s="5">
        <v>134.29</v>
      </c>
      <c r="C16" s="5">
        <v>138.07</v>
      </c>
      <c r="D16" s="5">
        <v>133.83000000000001</v>
      </c>
      <c r="E16" s="2">
        <f t="shared" si="0"/>
        <v>-2.3829026733189495E-2</v>
      </c>
      <c r="F16" s="2">
        <f t="shared" si="1"/>
        <v>3.1190465119777751E-2</v>
      </c>
      <c r="J16" s="5"/>
      <c r="K16" s="4"/>
      <c r="L16" s="5"/>
      <c r="M16" s="5"/>
      <c r="N16" s="5"/>
    </row>
    <row r="17" spans="1:14" x14ac:dyDescent="0.2">
      <c r="A17" s="1">
        <v>45656</v>
      </c>
      <c r="B17" s="5">
        <v>137.49</v>
      </c>
      <c r="C17" s="5">
        <v>140.27000000000001</v>
      </c>
      <c r="D17" s="5">
        <v>134.02000000000001</v>
      </c>
      <c r="E17" s="2">
        <f t="shared" si="0"/>
        <v>3.491162993672399E-3</v>
      </c>
      <c r="F17" s="2">
        <f t="shared" si="1"/>
        <v>4.5580094186555419E-2</v>
      </c>
      <c r="J17" s="5"/>
      <c r="K17" s="4"/>
      <c r="L17" s="5"/>
      <c r="M17" s="5"/>
      <c r="N17" s="5"/>
    </row>
    <row r="18" spans="1:14" x14ac:dyDescent="0.2">
      <c r="A18" s="1">
        <v>45653</v>
      </c>
      <c r="B18" s="5">
        <v>137.01</v>
      </c>
      <c r="C18" s="5">
        <v>139.02000000000001</v>
      </c>
      <c r="D18" s="5">
        <v>134.71</v>
      </c>
      <c r="E18" s="2">
        <f t="shared" si="0"/>
        <v>-2.1312312969856334E-2</v>
      </c>
      <c r="F18" s="2">
        <f t="shared" si="1"/>
        <v>3.149348796186318E-2</v>
      </c>
      <c r="J18" s="5"/>
      <c r="K18" s="4"/>
      <c r="L18" s="5"/>
      <c r="M18" s="5"/>
      <c r="N18" s="5"/>
    </row>
    <row r="19" spans="1:14" x14ac:dyDescent="0.2">
      <c r="A19" s="1">
        <v>45652</v>
      </c>
      <c r="B19" s="5">
        <v>139.93</v>
      </c>
      <c r="C19" s="5">
        <v>140.85</v>
      </c>
      <c r="D19" s="5">
        <v>137.72999999999999</v>
      </c>
      <c r="E19" s="2">
        <f t="shared" si="0"/>
        <v>-2.0724648038304297E-3</v>
      </c>
      <c r="F19" s="2">
        <f t="shared" si="1"/>
        <v>2.2400247393141323E-2</v>
      </c>
      <c r="J19" s="5"/>
      <c r="K19" s="4"/>
      <c r="L19" s="5"/>
      <c r="M19" s="5"/>
      <c r="N19" s="5"/>
    </row>
    <row r="20" spans="1:14" x14ac:dyDescent="0.2">
      <c r="A20" s="1">
        <v>45650</v>
      </c>
      <c r="B20" s="5">
        <v>140.22</v>
      </c>
      <c r="C20" s="5">
        <v>141.9</v>
      </c>
      <c r="D20" s="5">
        <v>138.65</v>
      </c>
      <c r="E20" s="2">
        <f t="shared" si="0"/>
        <v>3.9224076451291638E-3</v>
      </c>
      <c r="F20" s="2">
        <f t="shared" si="1"/>
        <v>2.3169812104209944E-2</v>
      </c>
      <c r="J20" s="5"/>
      <c r="K20" s="4"/>
      <c r="L20" s="5"/>
      <c r="M20" s="5"/>
      <c r="N20" s="5"/>
    </row>
    <row r="21" spans="1:14" x14ac:dyDescent="0.2">
      <c r="A21" s="1">
        <v>45649</v>
      </c>
      <c r="B21" s="5">
        <v>139.66999999999999</v>
      </c>
      <c r="C21" s="5">
        <v>139.79</v>
      </c>
      <c r="D21" s="5">
        <v>135.12</v>
      </c>
      <c r="E21" s="2">
        <f t="shared" si="0"/>
        <v>3.5583876279802383E-2</v>
      </c>
      <c r="F21" s="2">
        <f t="shared" si="1"/>
        <v>3.3978023983492513E-2</v>
      </c>
      <c r="J21" s="5"/>
      <c r="K21" s="4"/>
      <c r="L21" s="5"/>
      <c r="M21" s="5"/>
      <c r="N21" s="5"/>
    </row>
    <row r="22" spans="1:14" x14ac:dyDescent="0.2">
      <c r="A22" s="1">
        <v>45646</v>
      </c>
      <c r="B22" s="5">
        <v>134.69999999999999</v>
      </c>
      <c r="C22" s="5">
        <v>135.28</v>
      </c>
      <c r="D22" s="5">
        <v>128.22</v>
      </c>
      <c r="E22" s="2">
        <f t="shared" si="0"/>
        <v>2.9844097995545524E-2</v>
      </c>
      <c r="F22" s="2">
        <f t="shared" si="1"/>
        <v>5.3599166031213653E-2</v>
      </c>
      <c r="J22" s="5"/>
      <c r="K22" s="4"/>
      <c r="L22" s="5"/>
      <c r="M22" s="5"/>
      <c r="N22" s="5"/>
    </row>
    <row r="23" spans="1:14" x14ac:dyDescent="0.2">
      <c r="A23" s="1">
        <v>45645</v>
      </c>
      <c r="B23" s="5">
        <v>130.68</v>
      </c>
      <c r="C23" s="5">
        <v>134.03</v>
      </c>
      <c r="D23" s="5">
        <v>129.55000000000001</v>
      </c>
      <c r="E23" s="2">
        <f t="shared" si="0"/>
        <v>1.3544536271809076E-2</v>
      </c>
      <c r="F23" s="2">
        <f t="shared" si="1"/>
        <v>3.3996748482286294E-2</v>
      </c>
      <c r="J23" s="5"/>
      <c r="K23" s="4"/>
      <c r="L23" s="5"/>
      <c r="M23" s="5"/>
      <c r="N23" s="5"/>
    </row>
    <row r="24" spans="1:14" x14ac:dyDescent="0.2">
      <c r="A24" s="1">
        <v>45644</v>
      </c>
      <c r="B24" s="5">
        <v>128.91</v>
      </c>
      <c r="C24" s="5">
        <v>136.69999999999999</v>
      </c>
      <c r="D24" s="5">
        <v>128.28</v>
      </c>
      <c r="E24" s="2">
        <f t="shared" si="0"/>
        <v>-1.1480878132030019E-2</v>
      </c>
      <c r="F24" s="2">
        <f t="shared" si="1"/>
        <v>6.3573368904949551E-2</v>
      </c>
      <c r="J24" s="5"/>
      <c r="K24" s="4"/>
      <c r="L24" s="5"/>
      <c r="M24" s="5"/>
      <c r="N24" s="5"/>
    </row>
    <row r="25" spans="1:14" x14ac:dyDescent="0.2">
      <c r="A25" s="1">
        <v>45643</v>
      </c>
      <c r="B25" s="5">
        <v>130.38999999999999</v>
      </c>
      <c r="C25" s="5">
        <v>131.59</v>
      </c>
      <c r="D25" s="5">
        <v>126.86</v>
      </c>
      <c r="E25" s="2">
        <f t="shared" si="0"/>
        <v>-1.2347572666615644E-2</v>
      </c>
      <c r="F25" s="2">
        <f t="shared" si="1"/>
        <v>3.6606911956298269E-2</v>
      </c>
      <c r="J25" s="5"/>
      <c r="K25" s="4"/>
      <c r="L25" s="5"/>
      <c r="M25" s="5"/>
      <c r="N25" s="5"/>
    </row>
    <row r="26" spans="1:14" x14ac:dyDescent="0.2">
      <c r="A26" s="1">
        <v>45642</v>
      </c>
      <c r="B26" s="5">
        <v>132</v>
      </c>
      <c r="C26" s="5">
        <v>134.4</v>
      </c>
      <c r="D26" s="5">
        <v>130.41999999999999</v>
      </c>
      <c r="E26" s="2">
        <f t="shared" si="0"/>
        <v>-1.7045454545454544E-2</v>
      </c>
      <c r="F26" s="2">
        <f t="shared" si="1"/>
        <v>3.0060416123993027E-2</v>
      </c>
      <c r="J26" s="5"/>
      <c r="K26" s="4"/>
      <c r="L26" s="5"/>
      <c r="M26" s="5"/>
      <c r="N26" s="5"/>
    </row>
    <row r="27" spans="1:14" x14ac:dyDescent="0.2">
      <c r="A27" s="1">
        <v>45639</v>
      </c>
      <c r="B27" s="5">
        <v>134.25</v>
      </c>
      <c r="C27" s="5">
        <v>139.6</v>
      </c>
      <c r="D27" s="5">
        <v>132.54</v>
      </c>
      <c r="E27" s="2">
        <f t="shared" si="0"/>
        <v>-2.301675977653634E-2</v>
      </c>
      <c r="F27" s="2">
        <f t="shared" si="1"/>
        <v>5.1896703668191352E-2</v>
      </c>
      <c r="J27" s="5"/>
      <c r="K27" s="4"/>
      <c r="L27" s="5"/>
      <c r="M27" s="5"/>
      <c r="N27" s="5"/>
    </row>
    <row r="28" spans="1:14" x14ac:dyDescent="0.2">
      <c r="A28" s="1">
        <v>45638</v>
      </c>
      <c r="B28" s="5">
        <v>137.34</v>
      </c>
      <c r="C28" s="5">
        <v>138.44</v>
      </c>
      <c r="D28" s="5">
        <v>135.80000000000001</v>
      </c>
      <c r="E28" s="2">
        <f t="shared" si="0"/>
        <v>-1.434396388524828E-2</v>
      </c>
      <c r="F28" s="2">
        <f t="shared" si="1"/>
        <v>1.9253803642547682E-2</v>
      </c>
      <c r="J28" s="5"/>
      <c r="K28" s="4"/>
      <c r="L28" s="5"/>
      <c r="M28" s="5"/>
      <c r="N28" s="5"/>
    </row>
    <row r="29" spans="1:14" x14ac:dyDescent="0.2">
      <c r="A29" s="1">
        <v>45637</v>
      </c>
      <c r="B29" s="5">
        <v>139.31</v>
      </c>
      <c r="C29" s="5">
        <v>140.16999999999999</v>
      </c>
      <c r="D29" s="5">
        <v>135.21</v>
      </c>
      <c r="E29" s="2">
        <f t="shared" si="0"/>
        <v>3.0435718900294371E-2</v>
      </c>
      <c r="F29" s="2">
        <f t="shared" si="1"/>
        <v>3.6026846304299677E-2</v>
      </c>
      <c r="J29" s="5"/>
      <c r="K29" s="4"/>
      <c r="L29" s="5"/>
      <c r="M29" s="5"/>
      <c r="N29" s="5"/>
    </row>
    <row r="30" spans="1:14" x14ac:dyDescent="0.2">
      <c r="A30" s="1">
        <v>45636</v>
      </c>
      <c r="B30" s="5">
        <v>135.07</v>
      </c>
      <c r="C30" s="5">
        <v>141.82</v>
      </c>
      <c r="D30" s="5">
        <v>133.79</v>
      </c>
      <c r="E30" s="2">
        <f t="shared" si="0"/>
        <v>-2.7689346264899752E-2</v>
      </c>
      <c r="F30" s="2">
        <f t="shared" si="1"/>
        <v>5.8287241390322736E-2</v>
      </c>
      <c r="J30" s="5"/>
      <c r="K30" s="4"/>
      <c r="L30" s="5"/>
      <c r="M30" s="5"/>
      <c r="N30" s="5"/>
    </row>
    <row r="31" spans="1:14" x14ac:dyDescent="0.2">
      <c r="A31" s="1">
        <v>45635</v>
      </c>
      <c r="B31" s="5">
        <v>138.81</v>
      </c>
      <c r="C31" s="5">
        <v>139.94999999999999</v>
      </c>
      <c r="D31" s="5">
        <v>137.13</v>
      </c>
      <c r="E31" s="2">
        <f t="shared" si="0"/>
        <v>-2.6150853684892988E-2</v>
      </c>
      <c r="F31" s="2">
        <f t="shared" si="1"/>
        <v>2.0355834949699718E-2</v>
      </c>
      <c r="J31" s="5"/>
      <c r="K31" s="4"/>
      <c r="L31" s="5"/>
      <c r="M31" s="5"/>
      <c r="N31" s="5"/>
    </row>
    <row r="32" spans="1:14" x14ac:dyDescent="0.2">
      <c r="A32" s="1">
        <v>45632</v>
      </c>
      <c r="B32" s="5">
        <v>142.44</v>
      </c>
      <c r="C32" s="5">
        <v>145.69999999999999</v>
      </c>
      <c r="D32" s="5">
        <v>141.31</v>
      </c>
      <c r="E32" s="2">
        <f t="shared" si="0"/>
        <v>-1.8393709632125839E-2</v>
      </c>
      <c r="F32" s="2">
        <f t="shared" si="1"/>
        <v>3.0593654606504195E-2</v>
      </c>
      <c r="J32" s="5"/>
      <c r="K32" s="4"/>
      <c r="L32" s="5"/>
      <c r="M32" s="5"/>
      <c r="N32" s="5"/>
    </row>
    <row r="33" spans="1:14" x14ac:dyDescent="0.2">
      <c r="A33" s="1">
        <v>45631</v>
      </c>
      <c r="B33" s="5">
        <v>145.06</v>
      </c>
      <c r="C33" s="5">
        <v>146.54</v>
      </c>
      <c r="D33" s="5">
        <v>143.94999999999999</v>
      </c>
      <c r="E33" s="2">
        <f t="shared" si="0"/>
        <v>-5.5149593271738644E-4</v>
      </c>
      <c r="F33" s="2">
        <f t="shared" si="1"/>
        <v>1.7832411673632979E-2</v>
      </c>
      <c r="J33" s="5"/>
      <c r="K33" s="4"/>
      <c r="L33" s="5"/>
      <c r="M33" s="5"/>
      <c r="N33" s="5"/>
    </row>
    <row r="34" spans="1:14" x14ac:dyDescent="0.2">
      <c r="A34" s="1">
        <v>45630</v>
      </c>
      <c r="B34" s="5">
        <v>145.13999999999999</v>
      </c>
      <c r="C34" s="5">
        <v>145.79</v>
      </c>
      <c r="D34" s="5">
        <v>140.29</v>
      </c>
      <c r="E34" s="2">
        <f t="shared" si="0"/>
        <v>3.3622709108446988E-2</v>
      </c>
      <c r="F34" s="2">
        <f t="shared" si="1"/>
        <v>3.8455521386049511E-2</v>
      </c>
      <c r="J34" s="5"/>
      <c r="K34" s="4"/>
      <c r="L34" s="5"/>
      <c r="M34" s="5"/>
      <c r="N34" s="5"/>
    </row>
    <row r="35" spans="1:14" x14ac:dyDescent="0.2">
      <c r="A35" s="1">
        <v>45629</v>
      </c>
      <c r="B35" s="5">
        <v>140.26</v>
      </c>
      <c r="C35" s="5">
        <v>140.54</v>
      </c>
      <c r="D35" s="5">
        <v>137.94999999999999</v>
      </c>
      <c r="E35" s="2">
        <f t="shared" si="0"/>
        <v>1.1621274775417051E-2</v>
      </c>
      <c r="F35" s="2">
        <f t="shared" si="1"/>
        <v>1.8600845100756637E-2</v>
      </c>
      <c r="J35" s="5"/>
      <c r="K35" s="4"/>
      <c r="L35" s="5"/>
      <c r="M35" s="5"/>
      <c r="N35" s="5"/>
    </row>
    <row r="36" spans="1:14" x14ac:dyDescent="0.2">
      <c r="A36" s="1">
        <v>45628</v>
      </c>
      <c r="B36" s="5">
        <v>138.63</v>
      </c>
      <c r="C36" s="5">
        <v>140.44999999999999</v>
      </c>
      <c r="D36" s="5">
        <v>137.83000000000001</v>
      </c>
      <c r="E36" s="2">
        <f t="shared" si="0"/>
        <v>2.7411094279737105E-3</v>
      </c>
      <c r="F36" s="2">
        <f t="shared" si="1"/>
        <v>1.8830511843904926E-2</v>
      </c>
      <c r="J36" s="5"/>
      <c r="K36" s="4"/>
      <c r="L36" s="5"/>
      <c r="M36" s="5"/>
      <c r="N36" s="5"/>
    </row>
    <row r="37" spans="1:14" x14ac:dyDescent="0.2">
      <c r="A37" s="1">
        <v>45625</v>
      </c>
      <c r="B37" s="5">
        <v>138.25</v>
      </c>
      <c r="C37" s="5">
        <v>139.35</v>
      </c>
      <c r="D37" s="5">
        <v>136.05000000000001</v>
      </c>
      <c r="E37" s="2">
        <f t="shared" si="0"/>
        <v>2.1048824593128367E-2</v>
      </c>
      <c r="F37" s="2">
        <f t="shared" si="1"/>
        <v>2.3966288698701772E-2</v>
      </c>
      <c r="J37" s="5"/>
      <c r="K37" s="4"/>
      <c r="L37" s="5"/>
      <c r="M37" s="5"/>
      <c r="N37" s="5"/>
    </row>
    <row r="38" spans="1:14" x14ac:dyDescent="0.2">
      <c r="A38" s="1">
        <v>45623</v>
      </c>
      <c r="B38" s="5">
        <v>135.34</v>
      </c>
      <c r="C38" s="5">
        <v>137.22</v>
      </c>
      <c r="D38" s="5">
        <v>131.80000000000001</v>
      </c>
      <c r="E38" s="2">
        <f t="shared" si="0"/>
        <v>-1.1674301758533944E-2</v>
      </c>
      <c r="F38" s="2">
        <f t="shared" si="1"/>
        <v>4.0299855194337902E-2</v>
      </c>
      <c r="J38" s="5"/>
      <c r="K38" s="4"/>
      <c r="L38" s="5"/>
      <c r="M38" s="5"/>
      <c r="N38" s="5"/>
    </row>
    <row r="39" spans="1:14" x14ac:dyDescent="0.2">
      <c r="A39" s="1">
        <v>45622</v>
      </c>
      <c r="B39" s="5">
        <v>136.91999999999999</v>
      </c>
      <c r="C39" s="5">
        <v>139.30000000000001</v>
      </c>
      <c r="D39" s="5">
        <v>135.66999999999999</v>
      </c>
      <c r="E39" s="2">
        <f t="shared" si="0"/>
        <v>6.5731814198070216E-3</v>
      </c>
      <c r="F39" s="2">
        <f t="shared" si="1"/>
        <v>2.6404414288543034E-2</v>
      </c>
      <c r="J39" s="5"/>
      <c r="K39" s="4"/>
      <c r="L39" s="5"/>
      <c r="M39" s="5"/>
      <c r="N39" s="5"/>
    </row>
    <row r="40" spans="1:14" x14ac:dyDescent="0.2">
      <c r="A40" s="1">
        <v>45621</v>
      </c>
      <c r="B40" s="5">
        <v>136.02000000000001</v>
      </c>
      <c r="C40" s="5">
        <v>142.05000000000001</v>
      </c>
      <c r="D40" s="5">
        <v>135.82</v>
      </c>
      <c r="E40" s="2">
        <f t="shared" si="0"/>
        <v>-4.3596529922070124E-2</v>
      </c>
      <c r="F40" s="2">
        <f t="shared" si="1"/>
        <v>4.4848628614551675E-2</v>
      </c>
      <c r="J40" s="5"/>
      <c r="K40" s="4"/>
      <c r="L40" s="5"/>
      <c r="M40" s="5"/>
      <c r="N40" s="5"/>
    </row>
    <row r="41" spans="1:14" x14ac:dyDescent="0.2">
      <c r="A41" s="1">
        <v>45618</v>
      </c>
      <c r="B41" s="5">
        <v>141.94999999999999</v>
      </c>
      <c r="C41" s="5">
        <v>147.16</v>
      </c>
      <c r="D41" s="5">
        <v>141.1</v>
      </c>
      <c r="E41" s="2">
        <f t="shared" si="0"/>
        <v>-3.3251144769284952E-2</v>
      </c>
      <c r="F41" s="2">
        <f t="shared" si="1"/>
        <v>4.2051571377805234E-2</v>
      </c>
      <c r="J41" s="5"/>
      <c r="K41" s="4"/>
      <c r="L41" s="5"/>
      <c r="M41" s="5"/>
      <c r="N41" s="5"/>
    </row>
    <row r="42" spans="1:14" x14ac:dyDescent="0.2">
      <c r="A42" s="1">
        <v>45617</v>
      </c>
      <c r="B42" s="5">
        <v>146.66999999999999</v>
      </c>
      <c r="C42" s="5">
        <v>152.88999999999999</v>
      </c>
      <c r="D42" s="5">
        <v>140.69999999999999</v>
      </c>
      <c r="E42" s="2">
        <f t="shared" si="0"/>
        <v>5.318060953160164E-3</v>
      </c>
      <c r="F42" s="2">
        <f t="shared" si="1"/>
        <v>8.3088744452178953E-2</v>
      </c>
      <c r="J42" s="5"/>
      <c r="K42" s="4"/>
      <c r="L42" s="5"/>
      <c r="M42" s="5"/>
      <c r="N42" s="5"/>
    </row>
    <row r="43" spans="1:14" x14ac:dyDescent="0.2">
      <c r="A43" s="1">
        <v>45616</v>
      </c>
      <c r="B43" s="5">
        <v>145.88999999999999</v>
      </c>
      <c r="C43" s="5">
        <v>147.56</v>
      </c>
      <c r="D43" s="5">
        <v>142.72999999999999</v>
      </c>
      <c r="E43" s="2">
        <f t="shared" si="0"/>
        <v>-7.6770169305641553E-3</v>
      </c>
      <c r="F43" s="2">
        <f t="shared" si="1"/>
        <v>3.3280139086797896E-2</v>
      </c>
      <c r="J43" s="5"/>
      <c r="K43" s="4"/>
      <c r="L43" s="5"/>
      <c r="M43" s="5"/>
      <c r="N43" s="5"/>
    </row>
    <row r="44" spans="1:14" x14ac:dyDescent="0.2">
      <c r="A44" s="1">
        <v>45615</v>
      </c>
      <c r="B44" s="5">
        <v>147.01</v>
      </c>
      <c r="C44" s="5">
        <v>147.13</v>
      </c>
      <c r="D44" s="5">
        <v>140.99</v>
      </c>
      <c r="E44" s="2">
        <f t="shared" si="0"/>
        <v>4.6663492279436676E-2</v>
      </c>
      <c r="F44" s="2">
        <f t="shared" si="1"/>
        <v>4.2627583832585789E-2</v>
      </c>
      <c r="J44" s="5"/>
      <c r="K44" s="4"/>
      <c r="L44" s="5"/>
      <c r="M44" s="5"/>
      <c r="N44" s="5"/>
    </row>
    <row r="45" spans="1:14" x14ac:dyDescent="0.2">
      <c r="A45" s="1">
        <v>45614</v>
      </c>
      <c r="B45" s="5">
        <v>140.15</v>
      </c>
      <c r="C45" s="5">
        <v>141.55000000000001</v>
      </c>
      <c r="D45" s="5">
        <v>137.15</v>
      </c>
      <c r="E45" s="2">
        <f t="shared" si="0"/>
        <v>-1.3057438458794035E-2</v>
      </c>
      <c r="F45" s="2">
        <f t="shared" si="1"/>
        <v>3.1577794174296327E-2</v>
      </c>
      <c r="J45" s="5"/>
      <c r="K45" s="4"/>
      <c r="L45" s="5"/>
      <c r="M45" s="5"/>
      <c r="N45" s="5"/>
    </row>
    <row r="46" spans="1:14" x14ac:dyDescent="0.2">
      <c r="A46" s="1">
        <v>45611</v>
      </c>
      <c r="B46" s="5">
        <v>141.97999999999999</v>
      </c>
      <c r="C46" s="5">
        <v>145.24</v>
      </c>
      <c r="D46" s="5">
        <v>140.08000000000001</v>
      </c>
      <c r="E46" s="2">
        <f t="shared" si="0"/>
        <v>-3.3666713621636861E-2</v>
      </c>
      <c r="F46" s="2">
        <f t="shared" si="1"/>
        <v>3.6173858568538581E-2</v>
      </c>
      <c r="J46" s="5"/>
      <c r="K46" s="4"/>
      <c r="L46" s="5"/>
      <c r="M46" s="5"/>
      <c r="N46" s="5"/>
    </row>
    <row r="47" spans="1:14" x14ac:dyDescent="0.2">
      <c r="A47" s="1">
        <v>45610</v>
      </c>
      <c r="B47" s="5">
        <v>146.76</v>
      </c>
      <c r="C47" s="5">
        <v>149</v>
      </c>
      <c r="D47" s="5">
        <v>145.55000000000001</v>
      </c>
      <c r="E47" s="2">
        <f t="shared" si="0"/>
        <v>3.3387844099208278E-3</v>
      </c>
      <c r="F47" s="2">
        <f t="shared" si="1"/>
        <v>2.3426635753826783E-2</v>
      </c>
      <c r="J47" s="5"/>
      <c r="K47" s="4"/>
      <c r="L47" s="5"/>
      <c r="M47" s="5"/>
      <c r="N47" s="5"/>
    </row>
    <row r="48" spans="1:14" x14ac:dyDescent="0.2">
      <c r="A48" s="1">
        <v>45609</v>
      </c>
      <c r="B48" s="5">
        <v>146.27000000000001</v>
      </c>
      <c r="C48" s="5">
        <v>149.33000000000001</v>
      </c>
      <c r="D48" s="5">
        <v>145.9</v>
      </c>
      <c r="E48" s="2">
        <f t="shared" si="0"/>
        <v>-1.3810077254392436E-2</v>
      </c>
      <c r="F48" s="2">
        <f t="shared" si="1"/>
        <v>2.3237166540437344E-2</v>
      </c>
      <c r="J48" s="5"/>
      <c r="K48" s="4"/>
      <c r="L48" s="5"/>
      <c r="M48" s="5"/>
      <c r="N48" s="5"/>
    </row>
    <row r="49" spans="1:14" x14ac:dyDescent="0.2">
      <c r="A49" s="1">
        <v>45608</v>
      </c>
      <c r="B49" s="5">
        <v>148.29</v>
      </c>
      <c r="C49" s="5">
        <v>149.65</v>
      </c>
      <c r="D49" s="5">
        <v>146.01</v>
      </c>
      <c r="E49" s="2">
        <f t="shared" si="0"/>
        <v>2.0432935464292947E-2</v>
      </c>
      <c r="F49" s="2">
        <f t="shared" si="1"/>
        <v>2.4624121785235334E-2</v>
      </c>
      <c r="J49" s="5"/>
      <c r="K49" s="4"/>
      <c r="L49" s="5"/>
      <c r="M49" s="5"/>
      <c r="N49" s="5"/>
    </row>
    <row r="50" spans="1:14" x14ac:dyDescent="0.2">
      <c r="A50" s="1">
        <v>45607</v>
      </c>
      <c r="B50" s="5">
        <v>145.26</v>
      </c>
      <c r="C50" s="5">
        <v>148.85</v>
      </c>
      <c r="D50" s="5">
        <v>143.57</v>
      </c>
      <c r="E50" s="2">
        <f t="shared" si="0"/>
        <v>-1.6315572077653894E-2</v>
      </c>
      <c r="F50" s="2">
        <f t="shared" si="1"/>
        <v>3.6116366322182743E-2</v>
      </c>
      <c r="J50" s="5"/>
      <c r="K50" s="4"/>
      <c r="L50" s="5"/>
      <c r="M50" s="5"/>
      <c r="N50" s="5"/>
    </row>
    <row r="51" spans="1:14" x14ac:dyDescent="0.2">
      <c r="A51" s="1">
        <v>45604</v>
      </c>
      <c r="B51" s="5">
        <v>147.63</v>
      </c>
      <c r="C51" s="5">
        <v>149.77000000000001</v>
      </c>
      <c r="D51" s="5">
        <v>146.26</v>
      </c>
      <c r="E51" s="2">
        <f t="shared" si="0"/>
        <v>-8.4671137302716245E-3</v>
      </c>
      <c r="F51" s="2">
        <f t="shared" si="1"/>
        <v>2.3714924161499132E-2</v>
      </c>
      <c r="J51" s="5"/>
      <c r="K51" s="4"/>
      <c r="L51" s="5"/>
      <c r="M51" s="5"/>
      <c r="N51" s="5"/>
    </row>
    <row r="52" spans="1:14" x14ac:dyDescent="0.2">
      <c r="A52" s="1">
        <v>45603</v>
      </c>
      <c r="B52" s="5">
        <v>148.88</v>
      </c>
      <c r="C52" s="5">
        <v>148.93</v>
      </c>
      <c r="D52" s="5">
        <v>146.16999999999999</v>
      </c>
      <c r="E52" s="2">
        <f t="shared" si="0"/>
        <v>2.1963997850617825E-2</v>
      </c>
      <c r="F52" s="2">
        <f t="shared" si="1"/>
        <v>1.8706068996575027E-2</v>
      </c>
      <c r="J52" s="5"/>
      <c r="K52" s="4"/>
      <c r="L52" s="5"/>
      <c r="M52" s="5"/>
      <c r="N52" s="5"/>
    </row>
    <row r="53" spans="1:14" x14ac:dyDescent="0.2">
      <c r="A53" s="1">
        <v>45602</v>
      </c>
      <c r="B53" s="5">
        <v>145.61000000000001</v>
      </c>
      <c r="C53" s="5">
        <v>146.49</v>
      </c>
      <c r="D53" s="5">
        <v>141.96</v>
      </c>
      <c r="E53" s="2">
        <f t="shared" si="0"/>
        <v>3.9145663072591284E-2</v>
      </c>
      <c r="F53" s="2">
        <f t="shared" si="1"/>
        <v>3.1411838963382954E-2</v>
      </c>
      <c r="J53" s="5"/>
      <c r="K53" s="4"/>
      <c r="L53" s="5"/>
      <c r="M53" s="5"/>
      <c r="N53" s="5"/>
    </row>
    <row r="54" spans="1:14" x14ac:dyDescent="0.2">
      <c r="A54" s="1">
        <v>45601</v>
      </c>
      <c r="B54" s="5">
        <v>139.91</v>
      </c>
      <c r="C54" s="5">
        <v>140.37</v>
      </c>
      <c r="D54" s="5">
        <v>137.33000000000001</v>
      </c>
      <c r="E54" s="2">
        <f t="shared" si="0"/>
        <v>2.7589164462868881E-2</v>
      </c>
      <c r="F54" s="2">
        <f t="shared" si="1"/>
        <v>2.1895005004044128E-2</v>
      </c>
      <c r="J54" s="5"/>
      <c r="K54" s="4"/>
      <c r="L54" s="5"/>
      <c r="M54" s="5"/>
      <c r="N54" s="5"/>
    </row>
    <row r="55" spans="1:14" x14ac:dyDescent="0.2">
      <c r="A55" s="1">
        <v>45600</v>
      </c>
      <c r="B55" s="5">
        <v>136.05000000000001</v>
      </c>
      <c r="C55" s="5">
        <v>138.96</v>
      </c>
      <c r="D55" s="5">
        <v>135.57</v>
      </c>
      <c r="E55" s="2">
        <f t="shared" si="0"/>
        <v>4.77765527379644E-3</v>
      </c>
      <c r="F55" s="2">
        <f t="shared" si="1"/>
        <v>2.4698009841551672E-2</v>
      </c>
      <c r="J55" s="5"/>
      <c r="K55" s="4"/>
      <c r="L55" s="5"/>
      <c r="M55" s="5"/>
      <c r="N55" s="5"/>
    </row>
    <row r="56" spans="1:14" x14ac:dyDescent="0.2">
      <c r="A56" s="1">
        <v>45597</v>
      </c>
      <c r="B56" s="5">
        <v>135.4</v>
      </c>
      <c r="C56" s="5">
        <v>137.31</v>
      </c>
      <c r="D56" s="5">
        <v>134.57</v>
      </c>
      <c r="E56" s="2">
        <f t="shared" si="0"/>
        <v>1.9497784342688441E-2</v>
      </c>
      <c r="F56" s="2">
        <f t="shared" si="1"/>
        <v>2.015663358021054E-2</v>
      </c>
      <c r="J56" s="5"/>
      <c r="K56" s="4"/>
      <c r="L56" s="5"/>
      <c r="M56" s="5"/>
      <c r="N56" s="5"/>
    </row>
    <row r="57" spans="1:14" x14ac:dyDescent="0.2">
      <c r="A57" s="1">
        <v>45596</v>
      </c>
      <c r="B57" s="5">
        <v>132.76</v>
      </c>
      <c r="C57" s="5">
        <v>137.61000000000001</v>
      </c>
      <c r="D57" s="5">
        <v>132.11000000000001</v>
      </c>
      <c r="E57" s="2">
        <f t="shared" si="0"/>
        <v>-4.9563121422115192E-2</v>
      </c>
      <c r="F57" s="2">
        <f t="shared" si="1"/>
        <v>4.0788688386927584E-2</v>
      </c>
      <c r="J57" s="5"/>
      <c r="K57" s="4"/>
      <c r="L57" s="5"/>
      <c r="M57" s="5"/>
      <c r="N57" s="5"/>
    </row>
    <row r="58" spans="1:14" x14ac:dyDescent="0.2">
      <c r="A58" s="1">
        <v>45595</v>
      </c>
      <c r="B58" s="5">
        <v>139.34</v>
      </c>
      <c r="C58" s="5">
        <v>140.33000000000001</v>
      </c>
      <c r="D58" s="5">
        <v>136.81</v>
      </c>
      <c r="E58" s="2">
        <f t="shared" si="0"/>
        <v>-1.3707478111095139E-2</v>
      </c>
      <c r="F58" s="2">
        <f t="shared" si="1"/>
        <v>2.5403689831021783E-2</v>
      </c>
      <c r="J58" s="5"/>
      <c r="K58" s="4"/>
      <c r="L58" s="5"/>
      <c r="M58" s="5"/>
      <c r="N58" s="5"/>
    </row>
    <row r="59" spans="1:14" x14ac:dyDescent="0.2">
      <c r="A59" s="1">
        <v>45594</v>
      </c>
      <c r="B59" s="5">
        <v>141.25</v>
      </c>
      <c r="C59" s="5">
        <v>142.26</v>
      </c>
      <c r="D59" s="5">
        <v>138.9</v>
      </c>
      <c r="E59" s="2">
        <f t="shared" si="0"/>
        <v>5.1681415929202817E-3</v>
      </c>
      <c r="F59" s="2">
        <f t="shared" si="1"/>
        <v>2.3902119545070953E-2</v>
      </c>
      <c r="J59" s="5"/>
      <c r="K59" s="4"/>
      <c r="L59" s="5"/>
      <c r="M59" s="5"/>
      <c r="N59" s="5"/>
    </row>
    <row r="60" spans="1:14" x14ac:dyDescent="0.2">
      <c r="A60" s="1">
        <v>45593</v>
      </c>
      <c r="B60" s="5">
        <v>140.52000000000001</v>
      </c>
      <c r="C60" s="5">
        <v>143.13999999999999</v>
      </c>
      <c r="D60" s="5">
        <v>140.05000000000001</v>
      </c>
      <c r="E60" s="2">
        <f t="shared" si="0"/>
        <v>-7.2587532023909891E-3</v>
      </c>
      <c r="F60" s="2">
        <f t="shared" si="1"/>
        <v>2.1823670604333718E-2</v>
      </c>
      <c r="J60" s="5"/>
      <c r="K60" s="4"/>
      <c r="L60" s="5"/>
      <c r="M60" s="5"/>
      <c r="N60" s="5"/>
    </row>
    <row r="61" spans="1:14" x14ac:dyDescent="0.2">
      <c r="A61" s="1">
        <v>45590</v>
      </c>
      <c r="B61" s="5">
        <v>141.54</v>
      </c>
      <c r="C61" s="5">
        <v>144.13</v>
      </c>
      <c r="D61" s="5">
        <v>140.80000000000001</v>
      </c>
      <c r="E61" s="2">
        <f t="shared" si="0"/>
        <v>7.983608873816557E-3</v>
      </c>
      <c r="F61" s="2">
        <f t="shared" si="1"/>
        <v>2.3375226371069171E-2</v>
      </c>
      <c r="J61" s="5"/>
      <c r="K61" s="4"/>
      <c r="L61" s="5"/>
      <c r="M61" s="5"/>
      <c r="N61" s="5"/>
    </row>
    <row r="62" spans="1:14" x14ac:dyDescent="0.2">
      <c r="A62" s="1">
        <v>45589</v>
      </c>
      <c r="B62" s="5">
        <v>140.41</v>
      </c>
      <c r="C62" s="5">
        <v>141.35</v>
      </c>
      <c r="D62" s="5">
        <v>138.46</v>
      </c>
      <c r="E62" s="2">
        <f t="shared" si="0"/>
        <v>6.0536998789259625E-3</v>
      </c>
      <c r="F62" s="2">
        <f t="shared" si="1"/>
        <v>2.0657608889719802E-2</v>
      </c>
      <c r="J62" s="5"/>
      <c r="K62" s="4"/>
      <c r="L62" s="5"/>
      <c r="M62" s="5"/>
      <c r="N62" s="5"/>
    </row>
    <row r="63" spans="1:14" x14ac:dyDescent="0.2">
      <c r="A63" s="1">
        <v>45588</v>
      </c>
      <c r="B63" s="5">
        <v>139.56</v>
      </c>
      <c r="C63" s="5">
        <v>142.43</v>
      </c>
      <c r="D63" s="5">
        <v>137.46</v>
      </c>
      <c r="E63" s="2">
        <f t="shared" si="0"/>
        <v>-2.8876468902264266E-2</v>
      </c>
      <c r="F63" s="2">
        <f t="shared" si="1"/>
        <v>3.5517685253035662E-2</v>
      </c>
      <c r="J63" s="5"/>
      <c r="K63" s="4"/>
      <c r="L63" s="5"/>
      <c r="M63" s="5"/>
      <c r="N63" s="5"/>
    </row>
    <row r="64" spans="1:14" x14ac:dyDescent="0.2">
      <c r="A64" s="1">
        <v>45587</v>
      </c>
      <c r="B64" s="5">
        <v>143.59</v>
      </c>
      <c r="C64" s="5">
        <v>144.41999999999999</v>
      </c>
      <c r="D64" s="5">
        <v>141.78</v>
      </c>
      <c r="E64" s="2">
        <f t="shared" si="0"/>
        <v>-8.3571279337004345E-4</v>
      </c>
      <c r="F64" s="2">
        <f t="shared" si="1"/>
        <v>1.8449160596164076E-2</v>
      </c>
      <c r="J64" s="5"/>
      <c r="K64" s="4"/>
      <c r="L64" s="5"/>
      <c r="M64" s="5"/>
      <c r="N64" s="5"/>
    </row>
    <row r="65" spans="1:14" x14ac:dyDescent="0.2">
      <c r="A65" s="1">
        <v>45586</v>
      </c>
      <c r="B65" s="5">
        <v>143.71</v>
      </c>
      <c r="C65" s="5">
        <v>143.71</v>
      </c>
      <c r="D65" s="5">
        <v>138</v>
      </c>
      <c r="E65" s="2">
        <f t="shared" si="0"/>
        <v>3.9732795212580947E-2</v>
      </c>
      <c r="F65" s="2">
        <f t="shared" si="1"/>
        <v>4.0543694928950949E-2</v>
      </c>
      <c r="J65" s="5"/>
      <c r="K65" s="4"/>
      <c r="L65" s="5"/>
      <c r="M65" s="5"/>
      <c r="N65" s="5"/>
    </row>
    <row r="66" spans="1:14" x14ac:dyDescent="0.2">
      <c r="A66" s="1">
        <v>45583</v>
      </c>
      <c r="B66" s="5">
        <v>138</v>
      </c>
      <c r="C66" s="5">
        <v>138.9</v>
      </c>
      <c r="D66" s="5">
        <v>137.28</v>
      </c>
      <c r="E66" s="2">
        <f t="shared" si="0"/>
        <v>7.7536231884057479E-3</v>
      </c>
      <c r="F66" s="2">
        <f t="shared" si="1"/>
        <v>1.1731614020646009E-2</v>
      </c>
      <c r="J66" s="5"/>
      <c r="K66" s="4"/>
      <c r="L66" s="5"/>
      <c r="M66" s="5"/>
      <c r="N66" s="5"/>
    </row>
    <row r="67" spans="1:14" x14ac:dyDescent="0.2">
      <c r="A67" s="1">
        <v>45582</v>
      </c>
      <c r="B67" s="5">
        <v>136.93</v>
      </c>
      <c r="C67" s="5">
        <v>140.88999999999999</v>
      </c>
      <c r="D67" s="5">
        <v>136.87</v>
      </c>
      <c r="E67" s="2">
        <f t="shared" ref="E67:E130" si="2">(B67-B68)/B67</f>
        <v>8.8366318556927469E-3</v>
      </c>
      <c r="F67" s="2">
        <f t="shared" ref="F67:F130" si="3">LN(C67/D67)</f>
        <v>2.8947873842010322E-2</v>
      </c>
      <c r="J67" s="5"/>
      <c r="K67" s="4"/>
      <c r="L67" s="5"/>
      <c r="M67" s="5"/>
      <c r="N67" s="5"/>
    </row>
    <row r="68" spans="1:14" x14ac:dyDescent="0.2">
      <c r="A68" s="1">
        <v>45581</v>
      </c>
      <c r="B68" s="5">
        <v>135.72</v>
      </c>
      <c r="C68" s="5">
        <v>136.62</v>
      </c>
      <c r="D68" s="5">
        <v>131.58000000000001</v>
      </c>
      <c r="E68" s="2">
        <f t="shared" si="2"/>
        <v>3.0356616563513149E-2</v>
      </c>
      <c r="F68" s="2">
        <f t="shared" si="3"/>
        <v>3.7588317645851264E-2</v>
      </c>
      <c r="J68" s="5"/>
      <c r="K68" s="4"/>
      <c r="L68" s="5"/>
      <c r="M68" s="5"/>
      <c r="N68" s="5"/>
    </row>
    <row r="69" spans="1:14" x14ac:dyDescent="0.2">
      <c r="A69" s="1">
        <v>45580</v>
      </c>
      <c r="B69" s="5">
        <v>131.6</v>
      </c>
      <c r="C69" s="5">
        <v>138.57</v>
      </c>
      <c r="D69" s="5">
        <v>128.74</v>
      </c>
      <c r="E69" s="2">
        <f t="shared" si="2"/>
        <v>-4.9164133738601817E-2</v>
      </c>
      <c r="F69" s="2">
        <f t="shared" si="3"/>
        <v>7.358074648615387E-2</v>
      </c>
      <c r="J69" s="5"/>
      <c r="K69" s="4"/>
      <c r="L69" s="5"/>
      <c r="M69" s="5"/>
      <c r="N69" s="5"/>
    </row>
    <row r="70" spans="1:14" x14ac:dyDescent="0.2">
      <c r="A70" s="1">
        <v>45579</v>
      </c>
      <c r="B70" s="5">
        <v>138.07</v>
      </c>
      <c r="C70" s="5">
        <v>139.6</v>
      </c>
      <c r="D70" s="5">
        <v>136.30000000000001</v>
      </c>
      <c r="E70" s="2">
        <f t="shared" si="2"/>
        <v>2.3683638733975391E-2</v>
      </c>
      <c r="F70" s="2">
        <f t="shared" si="3"/>
        <v>2.3922851625785144E-2</v>
      </c>
      <c r="J70" s="5"/>
      <c r="K70" s="4"/>
      <c r="L70" s="5"/>
      <c r="M70" s="5"/>
      <c r="N70" s="5"/>
    </row>
    <row r="71" spans="1:14" x14ac:dyDescent="0.2">
      <c r="A71" s="1">
        <v>45576</v>
      </c>
      <c r="B71" s="5">
        <v>134.80000000000001</v>
      </c>
      <c r="C71" s="5">
        <v>135.78</v>
      </c>
      <c r="D71" s="5">
        <v>133.66</v>
      </c>
      <c r="E71" s="2">
        <f t="shared" si="2"/>
        <v>-7.4183976261060116E-5</v>
      </c>
      <c r="F71" s="2">
        <f t="shared" si="3"/>
        <v>1.5736666790576934E-2</v>
      </c>
      <c r="J71" s="5"/>
      <c r="K71" s="4"/>
      <c r="L71" s="5"/>
      <c r="M71" s="5"/>
      <c r="N71" s="5"/>
    </row>
    <row r="72" spans="1:14" x14ac:dyDescent="0.2">
      <c r="A72" s="1">
        <v>45575</v>
      </c>
      <c r="B72" s="5">
        <v>134.81</v>
      </c>
      <c r="C72" s="5">
        <v>135</v>
      </c>
      <c r="D72" s="5">
        <v>131</v>
      </c>
      <c r="E72" s="2">
        <f t="shared" si="2"/>
        <v>1.6022550255915709E-2</v>
      </c>
      <c r="F72" s="2">
        <f t="shared" si="3"/>
        <v>3.0077455237277954E-2</v>
      </c>
      <c r="J72" s="5"/>
      <c r="K72" s="4"/>
      <c r="L72" s="5"/>
      <c r="M72" s="5"/>
      <c r="N72" s="5"/>
    </row>
    <row r="73" spans="1:14" x14ac:dyDescent="0.2">
      <c r="A73" s="1">
        <v>45574</v>
      </c>
      <c r="B73" s="5">
        <v>132.65</v>
      </c>
      <c r="C73" s="5">
        <v>134.52000000000001</v>
      </c>
      <c r="D73" s="5">
        <v>131.38</v>
      </c>
      <c r="E73" s="2">
        <f t="shared" si="2"/>
        <v>-1.8092725216734312E-3</v>
      </c>
      <c r="F73" s="2">
        <f t="shared" si="3"/>
        <v>2.3618999407742133E-2</v>
      </c>
      <c r="J73" s="5"/>
      <c r="K73" s="4"/>
      <c r="L73" s="5"/>
      <c r="M73" s="5"/>
      <c r="N73" s="5"/>
    </row>
    <row r="74" spans="1:14" x14ac:dyDescent="0.2">
      <c r="A74" s="1">
        <v>45573</v>
      </c>
      <c r="B74" s="5">
        <v>132.88999999999999</v>
      </c>
      <c r="C74" s="5">
        <v>133.47999999999999</v>
      </c>
      <c r="D74" s="5">
        <v>129.41999999999999</v>
      </c>
      <c r="E74" s="2">
        <f t="shared" si="2"/>
        <v>3.8904356986981622E-2</v>
      </c>
      <c r="F74" s="2">
        <f t="shared" si="3"/>
        <v>3.0888724254053219E-2</v>
      </c>
      <c r="J74" s="5"/>
      <c r="K74" s="4"/>
      <c r="L74" s="5"/>
      <c r="M74" s="5"/>
      <c r="N74" s="5"/>
    </row>
    <row r="75" spans="1:14" x14ac:dyDescent="0.2">
      <c r="A75" s="1">
        <v>45572</v>
      </c>
      <c r="B75" s="5">
        <v>127.72</v>
      </c>
      <c r="C75" s="5">
        <v>130.63999999999999</v>
      </c>
      <c r="D75" s="5">
        <v>124.95</v>
      </c>
      <c r="E75" s="2">
        <f t="shared" si="2"/>
        <v>2.1922956467272135E-2</v>
      </c>
      <c r="F75" s="2">
        <f t="shared" si="3"/>
        <v>4.4531791381248187E-2</v>
      </c>
      <c r="J75" s="5"/>
      <c r="K75" s="4"/>
      <c r="L75" s="5"/>
      <c r="M75" s="5"/>
      <c r="N75" s="5"/>
    </row>
    <row r="76" spans="1:14" x14ac:dyDescent="0.2">
      <c r="A76" s="1">
        <v>45569</v>
      </c>
      <c r="B76" s="5">
        <v>124.92</v>
      </c>
      <c r="C76" s="5">
        <v>125.04</v>
      </c>
      <c r="D76" s="5">
        <v>121.83</v>
      </c>
      <c r="E76" s="2">
        <f t="shared" si="2"/>
        <v>1.6570605187319943E-2</v>
      </c>
      <c r="F76" s="2">
        <f t="shared" si="3"/>
        <v>2.6007055746905046E-2</v>
      </c>
      <c r="J76" s="5"/>
      <c r="K76" s="4"/>
      <c r="L76" s="5"/>
      <c r="M76" s="5"/>
      <c r="N76" s="5"/>
    </row>
    <row r="77" spans="1:14" x14ac:dyDescent="0.2">
      <c r="A77" s="1">
        <v>45568</v>
      </c>
      <c r="B77" s="5">
        <v>122.85</v>
      </c>
      <c r="C77" s="5">
        <v>124.36</v>
      </c>
      <c r="D77" s="5">
        <v>120.34</v>
      </c>
      <c r="E77" s="2">
        <f t="shared" si="2"/>
        <v>3.2560032560032565E-2</v>
      </c>
      <c r="F77" s="2">
        <f t="shared" si="3"/>
        <v>3.2859515398347333E-2</v>
      </c>
      <c r="J77" s="5"/>
      <c r="K77" s="4"/>
      <c r="L77" s="5"/>
      <c r="M77" s="5"/>
      <c r="N77" s="5"/>
    </row>
    <row r="78" spans="1:14" x14ac:dyDescent="0.2">
      <c r="A78" s="1">
        <v>45567</v>
      </c>
      <c r="B78" s="5">
        <v>118.85</v>
      </c>
      <c r="C78" s="5">
        <v>119.38</v>
      </c>
      <c r="D78" s="5">
        <v>115.14</v>
      </c>
      <c r="E78" s="2">
        <f t="shared" si="2"/>
        <v>1.556583929322671E-2</v>
      </c>
      <c r="F78" s="2">
        <f t="shared" si="3"/>
        <v>3.6162903492840237E-2</v>
      </c>
      <c r="J78" s="5"/>
      <c r="K78" s="4"/>
      <c r="L78" s="5"/>
      <c r="M78" s="5"/>
      <c r="N78" s="5"/>
    </row>
    <row r="79" spans="1:14" x14ac:dyDescent="0.2">
      <c r="A79" s="1">
        <v>45566</v>
      </c>
      <c r="B79" s="5">
        <v>117</v>
      </c>
      <c r="C79" s="5">
        <v>122.44</v>
      </c>
      <c r="D79" s="5">
        <v>115.79</v>
      </c>
      <c r="E79" s="2">
        <f t="shared" si="2"/>
        <v>-3.794871794871793E-2</v>
      </c>
      <c r="F79" s="2">
        <f t="shared" si="3"/>
        <v>5.5842908453029923E-2</v>
      </c>
      <c r="J79" s="5"/>
      <c r="K79" s="4"/>
      <c r="L79" s="5"/>
      <c r="M79" s="5"/>
      <c r="N79" s="5"/>
    </row>
    <row r="80" spans="1:14" x14ac:dyDescent="0.2">
      <c r="A80" s="1">
        <v>45565</v>
      </c>
      <c r="B80" s="5">
        <v>121.44</v>
      </c>
      <c r="C80" s="5">
        <v>121.5</v>
      </c>
      <c r="D80" s="5">
        <v>118.15</v>
      </c>
      <c r="E80" s="2">
        <f t="shared" si="2"/>
        <v>3.2938076416330733E-4</v>
      </c>
      <c r="F80" s="2">
        <f t="shared" si="3"/>
        <v>2.7959259147686297E-2</v>
      </c>
      <c r="J80" s="5"/>
      <c r="K80" s="4"/>
      <c r="L80" s="5"/>
      <c r="M80" s="5"/>
      <c r="N80" s="5"/>
    </row>
    <row r="81" spans="1:14" x14ac:dyDescent="0.2">
      <c r="A81" s="1">
        <v>45562</v>
      </c>
      <c r="B81" s="5">
        <v>121.4</v>
      </c>
      <c r="C81" s="5">
        <v>124.03</v>
      </c>
      <c r="D81" s="5">
        <v>119.26</v>
      </c>
      <c r="E81" s="2">
        <f t="shared" si="2"/>
        <v>-2.1746293245469527E-2</v>
      </c>
      <c r="F81" s="2">
        <f t="shared" si="3"/>
        <v>3.9217488132278253E-2</v>
      </c>
      <c r="J81" s="5"/>
      <c r="K81" s="4"/>
      <c r="L81" s="5"/>
      <c r="M81" s="5"/>
      <c r="N81" s="5"/>
    </row>
    <row r="82" spans="1:14" x14ac:dyDescent="0.2">
      <c r="A82" s="1">
        <v>45561</v>
      </c>
      <c r="B82" s="5">
        <v>124.04</v>
      </c>
      <c r="C82" s="5">
        <v>127.67</v>
      </c>
      <c r="D82" s="5">
        <v>121.8</v>
      </c>
      <c r="E82" s="2">
        <f t="shared" si="2"/>
        <v>4.2728152208964939E-3</v>
      </c>
      <c r="F82" s="2">
        <f t="shared" si="3"/>
        <v>4.7068454556462844E-2</v>
      </c>
      <c r="J82" s="5"/>
      <c r="K82" s="4"/>
      <c r="L82" s="5"/>
      <c r="M82" s="5"/>
      <c r="N82" s="5"/>
    </row>
    <row r="83" spans="1:14" x14ac:dyDescent="0.2">
      <c r="A83" s="1">
        <v>45560</v>
      </c>
      <c r="B83" s="5">
        <v>123.51</v>
      </c>
      <c r="C83" s="5">
        <v>124.94</v>
      </c>
      <c r="D83" s="5">
        <v>121.61</v>
      </c>
      <c r="E83" s="2">
        <f t="shared" si="2"/>
        <v>2.1374787466601899E-2</v>
      </c>
      <c r="F83" s="2">
        <f t="shared" si="3"/>
        <v>2.7014419072515557E-2</v>
      </c>
      <c r="J83" s="5"/>
      <c r="K83" s="4"/>
      <c r="L83" s="5"/>
      <c r="M83" s="5"/>
      <c r="N83" s="5"/>
    </row>
    <row r="84" spans="1:14" x14ac:dyDescent="0.2">
      <c r="A84" s="1">
        <v>45559</v>
      </c>
      <c r="B84" s="5">
        <v>120.87</v>
      </c>
      <c r="C84" s="5">
        <v>121.8</v>
      </c>
      <c r="D84" s="5">
        <v>115.38</v>
      </c>
      <c r="E84" s="2">
        <f t="shared" si="2"/>
        <v>3.8140150574997929E-2</v>
      </c>
      <c r="F84" s="2">
        <f t="shared" si="3"/>
        <v>5.4149326447053378E-2</v>
      </c>
      <c r="J84" s="5"/>
      <c r="K84" s="4"/>
      <c r="L84" s="5"/>
      <c r="M84" s="5"/>
      <c r="N84" s="5"/>
    </row>
    <row r="85" spans="1:14" x14ac:dyDescent="0.2">
      <c r="A85" s="1">
        <v>45558</v>
      </c>
      <c r="B85" s="5">
        <v>116.26</v>
      </c>
      <c r="C85" s="5">
        <v>116.99</v>
      </c>
      <c r="D85" s="5">
        <v>114.86</v>
      </c>
      <c r="E85" s="2">
        <f t="shared" si="2"/>
        <v>2.2363667641493645E-3</v>
      </c>
      <c r="F85" s="2">
        <f t="shared" si="3"/>
        <v>1.8374465623359638E-2</v>
      </c>
      <c r="J85" s="5"/>
      <c r="K85" s="4"/>
      <c r="L85" s="5"/>
      <c r="M85" s="5"/>
      <c r="N85" s="5"/>
    </row>
    <row r="86" spans="1:14" x14ac:dyDescent="0.2">
      <c r="A86" s="1">
        <v>45555</v>
      </c>
      <c r="B86" s="5">
        <v>116</v>
      </c>
      <c r="C86" s="5">
        <v>118.62</v>
      </c>
      <c r="D86" s="5">
        <v>115.39</v>
      </c>
      <c r="E86" s="2">
        <f t="shared" si="2"/>
        <v>-1.6120689655172452E-2</v>
      </c>
      <c r="F86" s="2">
        <f t="shared" si="3"/>
        <v>2.7607411204004156E-2</v>
      </c>
      <c r="J86" s="5"/>
      <c r="K86" s="4"/>
      <c r="L86" s="5"/>
      <c r="M86" s="5"/>
      <c r="N86" s="5"/>
    </row>
    <row r="87" spans="1:14" x14ac:dyDescent="0.2">
      <c r="A87" s="1">
        <v>45554</v>
      </c>
      <c r="B87" s="5">
        <v>117.87</v>
      </c>
      <c r="C87" s="5">
        <v>119.66</v>
      </c>
      <c r="D87" s="5">
        <v>117.25</v>
      </c>
      <c r="E87" s="2">
        <f t="shared" si="2"/>
        <v>3.8177653346907606E-2</v>
      </c>
      <c r="F87" s="2">
        <f t="shared" si="3"/>
        <v>2.0345980635496887E-2</v>
      </c>
      <c r="J87" s="5"/>
      <c r="K87" s="4"/>
      <c r="L87" s="5"/>
      <c r="M87" s="5"/>
      <c r="N87" s="5"/>
    </row>
    <row r="88" spans="1:14" x14ac:dyDescent="0.2">
      <c r="A88" s="1">
        <v>45553</v>
      </c>
      <c r="B88" s="5">
        <v>113.37</v>
      </c>
      <c r="C88" s="5">
        <v>117.7</v>
      </c>
      <c r="D88" s="5">
        <v>113.22</v>
      </c>
      <c r="E88" s="2">
        <f t="shared" si="2"/>
        <v>-1.9581899973537962E-2</v>
      </c>
      <c r="F88" s="2">
        <f t="shared" si="3"/>
        <v>3.8806185657717193E-2</v>
      </c>
      <c r="J88" s="5"/>
      <c r="K88" s="4"/>
      <c r="L88" s="5"/>
      <c r="M88" s="5"/>
      <c r="N88" s="5"/>
    </row>
    <row r="89" spans="1:14" x14ac:dyDescent="0.2">
      <c r="A89" s="1">
        <v>45552</v>
      </c>
      <c r="B89" s="5">
        <v>115.59</v>
      </c>
      <c r="C89" s="5">
        <v>118.8</v>
      </c>
      <c r="D89" s="5">
        <v>114.83</v>
      </c>
      <c r="E89" s="2">
        <f t="shared" si="2"/>
        <v>-1.029500821870402E-2</v>
      </c>
      <c r="F89" s="2">
        <f t="shared" si="3"/>
        <v>3.3988633140446617E-2</v>
      </c>
      <c r="J89" s="5"/>
      <c r="K89" s="4"/>
      <c r="L89" s="5"/>
      <c r="M89" s="5"/>
      <c r="N89" s="5"/>
    </row>
    <row r="90" spans="1:14" x14ac:dyDescent="0.2">
      <c r="A90" s="1">
        <v>45551</v>
      </c>
      <c r="B90" s="5">
        <v>116.78</v>
      </c>
      <c r="C90" s="5">
        <v>118.18</v>
      </c>
      <c r="D90" s="5">
        <v>114.36</v>
      </c>
      <c r="E90" s="2">
        <f t="shared" si="2"/>
        <v>-1.986641548210304E-2</v>
      </c>
      <c r="F90" s="2">
        <f t="shared" si="3"/>
        <v>3.2857518463417508E-2</v>
      </c>
      <c r="J90" s="5"/>
      <c r="K90" s="4"/>
      <c r="L90" s="5"/>
      <c r="M90" s="5"/>
      <c r="N90" s="5"/>
    </row>
    <row r="91" spans="1:14" x14ac:dyDescent="0.2">
      <c r="A91" s="1">
        <v>45548</v>
      </c>
      <c r="B91" s="5">
        <v>119.1</v>
      </c>
      <c r="C91" s="5">
        <v>119.96</v>
      </c>
      <c r="D91" s="5">
        <v>117.6</v>
      </c>
      <c r="E91" s="2">
        <f t="shared" si="2"/>
        <v>-3.3585222502104328E-4</v>
      </c>
      <c r="F91" s="2">
        <f t="shared" si="3"/>
        <v>1.9869318416281846E-2</v>
      </c>
      <c r="J91" s="5"/>
      <c r="K91" s="4"/>
      <c r="L91" s="5"/>
      <c r="M91" s="5"/>
      <c r="N91" s="5"/>
    </row>
    <row r="92" spans="1:14" x14ac:dyDescent="0.2">
      <c r="A92" s="1">
        <v>45547</v>
      </c>
      <c r="B92" s="5">
        <v>119.14</v>
      </c>
      <c r="C92" s="5">
        <v>120.79</v>
      </c>
      <c r="D92" s="5">
        <v>115.38</v>
      </c>
      <c r="E92" s="2">
        <f t="shared" si="2"/>
        <v>1.8717475239214403E-2</v>
      </c>
      <c r="F92" s="2">
        <f t="shared" si="3"/>
        <v>4.5822471788443793E-2</v>
      </c>
      <c r="J92" s="5"/>
      <c r="K92" s="4"/>
      <c r="L92" s="5"/>
      <c r="M92" s="5"/>
      <c r="N92" s="5"/>
    </row>
    <row r="93" spans="1:14" x14ac:dyDescent="0.2">
      <c r="A93" s="1">
        <v>45546</v>
      </c>
      <c r="B93" s="5">
        <v>116.91</v>
      </c>
      <c r="C93" s="5">
        <v>117.19</v>
      </c>
      <c r="D93" s="5">
        <v>107.42</v>
      </c>
      <c r="E93" s="2">
        <f t="shared" si="2"/>
        <v>7.5357112308613486E-2</v>
      </c>
      <c r="F93" s="2">
        <f t="shared" si="3"/>
        <v>8.7050164793197715E-2</v>
      </c>
      <c r="J93" s="5"/>
      <c r="K93" s="4"/>
      <c r="L93" s="5"/>
      <c r="M93" s="5"/>
      <c r="N93" s="5"/>
    </row>
    <row r="94" spans="1:14" x14ac:dyDescent="0.2">
      <c r="A94" s="1">
        <v>45545</v>
      </c>
      <c r="B94" s="5">
        <v>108.1</v>
      </c>
      <c r="C94" s="5">
        <v>109.4</v>
      </c>
      <c r="D94" s="5">
        <v>104.95</v>
      </c>
      <c r="E94" s="2">
        <f t="shared" si="2"/>
        <v>1.5078630897317258E-2</v>
      </c>
      <c r="F94" s="2">
        <f t="shared" si="3"/>
        <v>4.152684372123884E-2</v>
      </c>
      <c r="J94" s="5"/>
      <c r="K94" s="4"/>
      <c r="L94" s="5"/>
      <c r="M94" s="5"/>
      <c r="N94" s="5"/>
    </row>
    <row r="95" spans="1:14" x14ac:dyDescent="0.2">
      <c r="A95" s="1">
        <v>45544</v>
      </c>
      <c r="B95" s="5">
        <v>106.47</v>
      </c>
      <c r="C95" s="5">
        <v>106.55</v>
      </c>
      <c r="D95" s="5">
        <v>103.69</v>
      </c>
      <c r="E95" s="2">
        <f t="shared" si="2"/>
        <v>3.4188034188034191E-2</v>
      </c>
      <c r="F95" s="2">
        <f t="shared" si="3"/>
        <v>2.72086799744393E-2</v>
      </c>
      <c r="J95" s="5"/>
      <c r="K95" s="4"/>
      <c r="L95" s="5"/>
      <c r="M95" s="5"/>
      <c r="N95" s="5"/>
    </row>
    <row r="96" spans="1:14" x14ac:dyDescent="0.2">
      <c r="A96" s="1">
        <v>45541</v>
      </c>
      <c r="B96" s="5">
        <v>102.83</v>
      </c>
      <c r="C96" s="5">
        <v>108.15</v>
      </c>
      <c r="D96" s="5">
        <v>100.95</v>
      </c>
      <c r="E96" s="2">
        <f t="shared" si="2"/>
        <v>-4.2594573568024853E-2</v>
      </c>
      <c r="F96" s="2">
        <f t="shared" si="3"/>
        <v>6.8893807640221238E-2</v>
      </c>
      <c r="J96" s="5"/>
      <c r="K96" s="4"/>
      <c r="L96" s="5"/>
      <c r="M96" s="5"/>
      <c r="N96" s="5"/>
    </row>
    <row r="97" spans="1:14" x14ac:dyDescent="0.2">
      <c r="A97" s="1">
        <v>45540</v>
      </c>
      <c r="B97" s="5">
        <v>107.21</v>
      </c>
      <c r="C97" s="5">
        <v>109.65</v>
      </c>
      <c r="D97" s="5">
        <v>104.76</v>
      </c>
      <c r="E97" s="2">
        <f t="shared" si="2"/>
        <v>9.3274881074526632E-3</v>
      </c>
      <c r="F97" s="2">
        <f t="shared" si="3"/>
        <v>4.5621455224386105E-2</v>
      </c>
      <c r="J97" s="5"/>
      <c r="K97" s="4"/>
      <c r="L97" s="5"/>
      <c r="M97" s="5"/>
      <c r="N97" s="5"/>
    </row>
    <row r="98" spans="1:14" x14ac:dyDescent="0.2">
      <c r="A98" s="1">
        <v>45539</v>
      </c>
      <c r="B98" s="5">
        <v>106.21</v>
      </c>
      <c r="C98" s="5">
        <v>113.27</v>
      </c>
      <c r="D98" s="5">
        <v>104.12</v>
      </c>
      <c r="E98" s="2">
        <f t="shared" si="2"/>
        <v>-1.6853403634309448E-2</v>
      </c>
      <c r="F98" s="2">
        <f t="shared" si="3"/>
        <v>8.4230269086257456E-2</v>
      </c>
      <c r="J98" s="5"/>
      <c r="K98" s="4"/>
      <c r="L98" s="5"/>
      <c r="M98" s="5"/>
      <c r="N98" s="5"/>
    </row>
    <row r="99" spans="1:14" x14ac:dyDescent="0.2">
      <c r="A99" s="1">
        <v>45538</v>
      </c>
      <c r="B99" s="5">
        <v>108</v>
      </c>
      <c r="C99" s="5">
        <v>116.21</v>
      </c>
      <c r="D99" s="5">
        <v>107.29</v>
      </c>
      <c r="E99" s="2">
        <f t="shared" si="2"/>
        <v>-0.10527777777777782</v>
      </c>
      <c r="F99" s="2">
        <f t="shared" si="3"/>
        <v>7.9863450586127344E-2</v>
      </c>
      <c r="J99" s="5"/>
      <c r="K99" s="4"/>
      <c r="L99" s="5"/>
      <c r="M99" s="5"/>
      <c r="N99" s="5"/>
    </row>
    <row r="100" spans="1:14" x14ac:dyDescent="0.2">
      <c r="A100" s="1">
        <v>45534</v>
      </c>
      <c r="B100" s="5">
        <v>119.37</v>
      </c>
      <c r="C100" s="5">
        <v>121.75</v>
      </c>
      <c r="D100" s="5">
        <v>117.22</v>
      </c>
      <c r="E100" s="2">
        <f t="shared" si="2"/>
        <v>1.4911619334841258E-2</v>
      </c>
      <c r="F100" s="2">
        <f t="shared" si="3"/>
        <v>3.7917250914416077E-2</v>
      </c>
      <c r="J100" s="5"/>
      <c r="K100" s="4"/>
      <c r="L100" s="5"/>
      <c r="M100" s="5"/>
      <c r="N100" s="5"/>
    </row>
    <row r="101" spans="1:14" x14ac:dyDescent="0.2">
      <c r="A101" s="1">
        <v>45533</v>
      </c>
      <c r="B101" s="5">
        <v>117.59</v>
      </c>
      <c r="C101" s="5">
        <v>124.43</v>
      </c>
      <c r="D101" s="5">
        <v>116.71</v>
      </c>
      <c r="E101" s="2">
        <f t="shared" si="2"/>
        <v>-6.82030784930691E-2</v>
      </c>
      <c r="F101" s="2">
        <f t="shared" si="3"/>
        <v>6.4051083363277722E-2</v>
      </c>
      <c r="J101" s="5"/>
      <c r="K101" s="4"/>
      <c r="L101" s="5"/>
      <c r="M101" s="5"/>
      <c r="N101" s="5"/>
    </row>
    <row r="102" spans="1:14" x14ac:dyDescent="0.2">
      <c r="A102" s="1">
        <v>45532</v>
      </c>
      <c r="B102" s="5">
        <v>125.61</v>
      </c>
      <c r="C102" s="5">
        <v>128.33000000000001</v>
      </c>
      <c r="D102" s="5">
        <v>122.64</v>
      </c>
      <c r="E102" s="2">
        <f t="shared" si="2"/>
        <v>-2.1415492397102238E-2</v>
      </c>
      <c r="F102" s="2">
        <f t="shared" si="3"/>
        <v>4.5351836692811051E-2</v>
      </c>
      <c r="J102" s="5"/>
      <c r="K102" s="4"/>
      <c r="L102" s="5"/>
      <c r="M102" s="5"/>
      <c r="N102" s="5"/>
    </row>
    <row r="103" spans="1:14" x14ac:dyDescent="0.2">
      <c r="A103" s="1">
        <v>45531</v>
      </c>
      <c r="B103" s="5">
        <v>128.30000000000001</v>
      </c>
      <c r="C103" s="5">
        <v>129.19999999999999</v>
      </c>
      <c r="D103" s="5">
        <v>123.88</v>
      </c>
      <c r="E103" s="2">
        <f t="shared" si="2"/>
        <v>1.4341387373343862E-2</v>
      </c>
      <c r="F103" s="2">
        <f t="shared" si="3"/>
        <v>4.2048236243499404E-2</v>
      </c>
      <c r="J103" s="5"/>
      <c r="K103" s="4"/>
      <c r="L103" s="5"/>
      <c r="M103" s="5"/>
      <c r="N103" s="5"/>
    </row>
    <row r="104" spans="1:14" x14ac:dyDescent="0.2">
      <c r="A104" s="1">
        <v>45530</v>
      </c>
      <c r="B104" s="5">
        <v>126.46</v>
      </c>
      <c r="C104" s="5">
        <v>131.26</v>
      </c>
      <c r="D104" s="5">
        <v>124.37</v>
      </c>
      <c r="E104" s="2">
        <f t="shared" si="2"/>
        <v>-2.3011228847066353E-2</v>
      </c>
      <c r="F104" s="2">
        <f t="shared" si="3"/>
        <v>5.3919095379926965E-2</v>
      </c>
      <c r="J104" s="5"/>
      <c r="K104" s="4"/>
      <c r="L104" s="5"/>
      <c r="M104" s="5"/>
      <c r="N104" s="5"/>
    </row>
    <row r="105" spans="1:14" x14ac:dyDescent="0.2">
      <c r="A105" s="1">
        <v>45527</v>
      </c>
      <c r="B105" s="5">
        <v>129.37</v>
      </c>
      <c r="C105" s="5">
        <v>129.6</v>
      </c>
      <c r="D105" s="5">
        <v>125.22</v>
      </c>
      <c r="E105" s="2">
        <f t="shared" si="2"/>
        <v>4.3518590090438354E-2</v>
      </c>
      <c r="F105" s="2">
        <f t="shared" si="3"/>
        <v>3.4380593601009847E-2</v>
      </c>
      <c r="J105" s="5"/>
      <c r="K105" s="4"/>
      <c r="L105" s="5"/>
      <c r="M105" s="5"/>
      <c r="N105" s="5"/>
    </row>
    <row r="106" spans="1:14" x14ac:dyDescent="0.2">
      <c r="A106" s="1">
        <v>45526</v>
      </c>
      <c r="B106" s="5">
        <v>123.74</v>
      </c>
      <c r="C106" s="5">
        <v>130.75</v>
      </c>
      <c r="D106" s="5">
        <v>123.1</v>
      </c>
      <c r="E106" s="2">
        <f t="shared" si="2"/>
        <v>-3.846775497009864E-2</v>
      </c>
      <c r="F106" s="2">
        <f t="shared" si="3"/>
        <v>6.029006975462449E-2</v>
      </c>
      <c r="J106" s="5"/>
      <c r="K106" s="4"/>
      <c r="L106" s="5"/>
      <c r="M106" s="5"/>
      <c r="N106" s="5"/>
    </row>
    <row r="107" spans="1:14" x14ac:dyDescent="0.2">
      <c r="A107" s="1">
        <v>45525</v>
      </c>
      <c r="B107" s="5">
        <v>128.5</v>
      </c>
      <c r="C107" s="5">
        <v>129.35</v>
      </c>
      <c r="D107" s="5">
        <v>126.66</v>
      </c>
      <c r="E107" s="2">
        <f t="shared" si="2"/>
        <v>9.727626459143969E-3</v>
      </c>
      <c r="F107" s="2">
        <f t="shared" si="3"/>
        <v>2.1015577543753969E-2</v>
      </c>
      <c r="J107" s="5"/>
      <c r="K107" s="4"/>
      <c r="L107" s="5"/>
      <c r="M107" s="5"/>
      <c r="N107" s="5"/>
    </row>
    <row r="108" spans="1:14" x14ac:dyDescent="0.2">
      <c r="A108" s="1">
        <v>45524</v>
      </c>
      <c r="B108" s="5">
        <v>127.25</v>
      </c>
      <c r="C108" s="5">
        <v>129.88</v>
      </c>
      <c r="D108" s="5">
        <v>125.89</v>
      </c>
      <c r="E108" s="2">
        <f t="shared" si="2"/>
        <v>-2.1611001964636542E-2</v>
      </c>
      <c r="F108" s="2">
        <f t="shared" si="3"/>
        <v>3.1202437456477342E-2</v>
      </c>
      <c r="J108" s="5"/>
      <c r="K108" s="4"/>
      <c r="L108" s="5"/>
      <c r="M108" s="5"/>
      <c r="N108" s="5"/>
    </row>
    <row r="109" spans="1:14" x14ac:dyDescent="0.2">
      <c r="A109" s="1">
        <v>45523</v>
      </c>
      <c r="B109" s="5">
        <v>130</v>
      </c>
      <c r="C109" s="5">
        <v>130</v>
      </c>
      <c r="D109" s="5">
        <v>123.42</v>
      </c>
      <c r="E109" s="2">
        <f t="shared" si="2"/>
        <v>4.1692307692307702E-2</v>
      </c>
      <c r="F109" s="2">
        <f t="shared" si="3"/>
        <v>5.1941277562661578E-2</v>
      </c>
      <c r="J109" s="5"/>
      <c r="K109" s="4"/>
      <c r="L109" s="5"/>
      <c r="M109" s="5"/>
      <c r="N109" s="5"/>
    </row>
    <row r="110" spans="1:14" x14ac:dyDescent="0.2">
      <c r="A110" s="1">
        <v>45520</v>
      </c>
      <c r="B110" s="5">
        <v>124.58</v>
      </c>
      <c r="C110" s="5">
        <v>125</v>
      </c>
      <c r="D110" s="5">
        <v>121.18</v>
      </c>
      <c r="E110" s="2">
        <f t="shared" si="2"/>
        <v>1.3806389468614537E-2</v>
      </c>
      <c r="F110" s="2">
        <f t="shared" si="3"/>
        <v>3.1036693785458005E-2</v>
      </c>
      <c r="J110" s="5"/>
      <c r="K110" s="4"/>
      <c r="L110" s="5"/>
      <c r="M110" s="5"/>
      <c r="N110" s="5"/>
    </row>
    <row r="111" spans="1:14" x14ac:dyDescent="0.2">
      <c r="A111" s="1">
        <v>45519</v>
      </c>
      <c r="B111" s="5">
        <v>122.86</v>
      </c>
      <c r="C111" s="5">
        <v>123.24</v>
      </c>
      <c r="D111" s="5">
        <v>117.47</v>
      </c>
      <c r="E111" s="2">
        <f t="shared" si="2"/>
        <v>3.8906071951815085E-2</v>
      </c>
      <c r="F111" s="2">
        <f t="shared" si="3"/>
        <v>4.7950691892672481E-2</v>
      </c>
      <c r="J111" s="5"/>
      <c r="K111" s="4"/>
      <c r="L111" s="5"/>
      <c r="M111" s="5"/>
      <c r="N111" s="5"/>
    </row>
    <row r="112" spans="1:14" x14ac:dyDescent="0.2">
      <c r="A112" s="1">
        <v>45518</v>
      </c>
      <c r="B112" s="5">
        <v>118.08</v>
      </c>
      <c r="C112" s="5">
        <v>118.6</v>
      </c>
      <c r="D112" s="5">
        <v>114.07</v>
      </c>
      <c r="E112" s="2">
        <f t="shared" si="2"/>
        <v>1.6429539295392936E-2</v>
      </c>
      <c r="F112" s="2">
        <f t="shared" si="3"/>
        <v>3.8944191523818533E-2</v>
      </c>
      <c r="J112" s="5"/>
      <c r="K112" s="4"/>
      <c r="L112" s="5"/>
      <c r="M112" s="5"/>
      <c r="N112" s="5"/>
    </row>
    <row r="113" spans="1:14" x14ac:dyDescent="0.2">
      <c r="A113" s="1">
        <v>45517</v>
      </c>
      <c r="B113" s="5">
        <v>116.14</v>
      </c>
      <c r="C113" s="5">
        <v>116.23</v>
      </c>
      <c r="D113" s="5">
        <v>111.58</v>
      </c>
      <c r="E113" s="2">
        <f t="shared" si="2"/>
        <v>6.1305321164112317E-2</v>
      </c>
      <c r="F113" s="2">
        <f t="shared" si="3"/>
        <v>4.0829164238234454E-2</v>
      </c>
      <c r="J113" s="5"/>
      <c r="K113" s="4"/>
      <c r="L113" s="5"/>
      <c r="M113" s="5"/>
      <c r="N113" s="5"/>
    </row>
    <row r="114" spans="1:14" x14ac:dyDescent="0.2">
      <c r="A114" s="1">
        <v>45516</v>
      </c>
      <c r="B114" s="5">
        <v>109.02</v>
      </c>
      <c r="C114" s="5">
        <v>111.07</v>
      </c>
      <c r="D114" s="5">
        <v>106.26</v>
      </c>
      <c r="E114" s="2">
        <f t="shared" si="2"/>
        <v>3.9167125298110401E-2</v>
      </c>
      <c r="F114" s="2">
        <f t="shared" si="3"/>
        <v>4.4271712156231338E-2</v>
      </c>
      <c r="J114" s="5"/>
      <c r="K114" s="4"/>
      <c r="L114" s="5"/>
      <c r="M114" s="5"/>
      <c r="N114" s="5"/>
    </row>
    <row r="115" spans="1:14" x14ac:dyDescent="0.2">
      <c r="A115" s="1">
        <v>45513</v>
      </c>
      <c r="B115" s="5">
        <v>104.75</v>
      </c>
      <c r="C115" s="5">
        <v>106.6</v>
      </c>
      <c r="D115" s="5">
        <v>103.43</v>
      </c>
      <c r="E115" s="2">
        <f t="shared" si="2"/>
        <v>-2.1002386634844761E-3</v>
      </c>
      <c r="F115" s="2">
        <f t="shared" si="3"/>
        <v>3.0188456342031773E-2</v>
      </c>
      <c r="J115" s="5"/>
      <c r="K115" s="4"/>
      <c r="L115" s="5"/>
      <c r="M115" s="5"/>
      <c r="N115" s="5"/>
    </row>
    <row r="116" spans="1:14" x14ac:dyDescent="0.2">
      <c r="A116" s="1">
        <v>45512</v>
      </c>
      <c r="B116" s="5">
        <v>104.97</v>
      </c>
      <c r="C116" s="5">
        <v>105.5</v>
      </c>
      <c r="D116" s="5">
        <v>97.52</v>
      </c>
      <c r="E116" s="2">
        <f t="shared" si="2"/>
        <v>5.7730780222920858E-2</v>
      </c>
      <c r="F116" s="2">
        <f t="shared" si="3"/>
        <v>7.8653467743105193E-2</v>
      </c>
      <c r="J116" s="5"/>
      <c r="K116" s="4"/>
      <c r="L116" s="5"/>
      <c r="M116" s="5"/>
      <c r="N116" s="5"/>
    </row>
    <row r="117" spans="1:14" x14ac:dyDescent="0.2">
      <c r="A117" s="1">
        <v>45511</v>
      </c>
      <c r="B117" s="5">
        <v>98.91</v>
      </c>
      <c r="C117" s="5">
        <v>108.8</v>
      </c>
      <c r="D117" s="5">
        <v>98.69</v>
      </c>
      <c r="E117" s="2">
        <f t="shared" si="2"/>
        <v>-5.3988474370640013E-2</v>
      </c>
      <c r="F117" s="2">
        <f t="shared" si="3"/>
        <v>9.752771023792639E-2</v>
      </c>
      <c r="J117" s="5"/>
      <c r="K117" s="4"/>
      <c r="L117" s="5"/>
      <c r="M117" s="5"/>
      <c r="N117" s="5"/>
    </row>
    <row r="118" spans="1:14" x14ac:dyDescent="0.2">
      <c r="A118" s="1">
        <v>45510</v>
      </c>
      <c r="B118" s="5">
        <v>104.25</v>
      </c>
      <c r="C118" s="5">
        <v>107.71</v>
      </c>
      <c r="D118" s="5">
        <v>100.55</v>
      </c>
      <c r="E118" s="2">
        <f t="shared" si="2"/>
        <v>3.6450839328537141E-2</v>
      </c>
      <c r="F118" s="2">
        <f t="shared" si="3"/>
        <v>6.8787314144017675E-2</v>
      </c>
      <c r="J118" s="5"/>
      <c r="K118" s="4"/>
      <c r="L118" s="5"/>
      <c r="M118" s="5"/>
      <c r="N118" s="5"/>
    </row>
    <row r="119" spans="1:14" x14ac:dyDescent="0.2">
      <c r="A119" s="1">
        <v>45509</v>
      </c>
      <c r="B119" s="5">
        <v>100.45</v>
      </c>
      <c r="C119" s="5">
        <v>103.41</v>
      </c>
      <c r="D119" s="5">
        <v>90.69</v>
      </c>
      <c r="E119" s="2">
        <f t="shared" si="2"/>
        <v>-6.7894474863115908E-2</v>
      </c>
      <c r="F119" s="2">
        <f t="shared" si="3"/>
        <v>0.13125457173740732</v>
      </c>
      <c r="J119" s="5"/>
      <c r="K119" s="4"/>
      <c r="L119" s="5"/>
      <c r="M119" s="5"/>
      <c r="N119" s="5"/>
    </row>
    <row r="120" spans="1:14" x14ac:dyDescent="0.2">
      <c r="A120" s="1">
        <v>45506</v>
      </c>
      <c r="B120" s="5">
        <v>107.27</v>
      </c>
      <c r="C120" s="5">
        <v>108.72</v>
      </c>
      <c r="D120" s="5">
        <v>101.37</v>
      </c>
      <c r="E120" s="2">
        <f t="shared" si="2"/>
        <v>-1.8085205556073437E-2</v>
      </c>
      <c r="F120" s="2">
        <f t="shared" si="3"/>
        <v>6.9998580448579914E-2</v>
      </c>
      <c r="J120" s="5"/>
      <c r="K120" s="4"/>
      <c r="L120" s="5"/>
      <c r="M120" s="5"/>
      <c r="N120" s="5"/>
    </row>
    <row r="121" spans="1:14" x14ac:dyDescent="0.2">
      <c r="A121" s="1">
        <v>45505</v>
      </c>
      <c r="B121" s="5">
        <v>109.21</v>
      </c>
      <c r="C121" s="5">
        <v>120.16</v>
      </c>
      <c r="D121" s="5">
        <v>106.81</v>
      </c>
      <c r="E121" s="2">
        <f t="shared" si="2"/>
        <v>-7.1513597655892339E-2</v>
      </c>
      <c r="F121" s="2">
        <f t="shared" si="3"/>
        <v>0.11777263291422055</v>
      </c>
      <c r="J121" s="5"/>
      <c r="K121" s="4"/>
      <c r="L121" s="5"/>
      <c r="M121" s="5"/>
      <c r="N121" s="5"/>
    </row>
    <row r="122" spans="1:14" x14ac:dyDescent="0.2">
      <c r="A122" s="1">
        <v>45504</v>
      </c>
      <c r="B122" s="5">
        <v>117.02</v>
      </c>
      <c r="C122" s="5">
        <v>118.34</v>
      </c>
      <c r="D122" s="5">
        <v>110.88</v>
      </c>
      <c r="E122" s="2">
        <f t="shared" si="2"/>
        <v>0.11357032985814385</v>
      </c>
      <c r="F122" s="2">
        <f t="shared" si="3"/>
        <v>6.5113301806955015E-2</v>
      </c>
      <c r="J122" s="5"/>
      <c r="K122" s="4"/>
      <c r="L122" s="5"/>
      <c r="M122" s="5"/>
      <c r="N122" s="5"/>
    </row>
    <row r="123" spans="1:14" x14ac:dyDescent="0.2">
      <c r="A123" s="1">
        <v>45503</v>
      </c>
      <c r="B123" s="5">
        <v>103.73</v>
      </c>
      <c r="C123" s="5">
        <v>111.99</v>
      </c>
      <c r="D123" s="5">
        <v>102.54</v>
      </c>
      <c r="E123" s="2">
        <f t="shared" si="2"/>
        <v>-7.5773643111925179E-2</v>
      </c>
      <c r="F123" s="2">
        <f t="shared" si="3"/>
        <v>8.8156615239047512E-2</v>
      </c>
      <c r="J123" s="5"/>
      <c r="K123" s="4"/>
      <c r="L123" s="5"/>
      <c r="M123" s="5"/>
      <c r="N123" s="5"/>
    </row>
    <row r="124" spans="1:14" x14ac:dyDescent="0.2">
      <c r="A124" s="1">
        <v>45502</v>
      </c>
      <c r="B124" s="5">
        <v>111.59</v>
      </c>
      <c r="C124" s="5">
        <v>116.28</v>
      </c>
      <c r="D124" s="5">
        <v>111.3</v>
      </c>
      <c r="E124" s="2">
        <f t="shared" si="2"/>
        <v>-1.3173223407115322E-2</v>
      </c>
      <c r="F124" s="2">
        <f t="shared" si="3"/>
        <v>4.3771817409175989E-2</v>
      </c>
      <c r="J124" s="5"/>
      <c r="K124" s="4"/>
      <c r="L124" s="5"/>
      <c r="M124" s="5"/>
      <c r="N124" s="5"/>
    </row>
    <row r="125" spans="1:14" x14ac:dyDescent="0.2">
      <c r="A125" s="1">
        <v>45499</v>
      </c>
      <c r="B125" s="5">
        <v>113.06</v>
      </c>
      <c r="C125" s="5">
        <v>116.2</v>
      </c>
      <c r="D125" s="5">
        <v>111.58</v>
      </c>
      <c r="E125" s="2">
        <f t="shared" si="2"/>
        <v>6.8989916858305427E-3</v>
      </c>
      <c r="F125" s="2">
        <f t="shared" si="3"/>
        <v>4.0571022000428621E-2</v>
      </c>
      <c r="J125" s="5"/>
      <c r="K125" s="4"/>
      <c r="L125" s="5"/>
      <c r="M125" s="5"/>
      <c r="N125" s="5"/>
    </row>
    <row r="126" spans="1:14" x14ac:dyDescent="0.2">
      <c r="A126" s="1">
        <v>45498</v>
      </c>
      <c r="B126" s="5">
        <v>112.28</v>
      </c>
      <c r="C126" s="5">
        <v>116.63</v>
      </c>
      <c r="D126" s="5">
        <v>106.3</v>
      </c>
      <c r="E126" s="2">
        <f t="shared" si="2"/>
        <v>-1.7545422158888484E-2</v>
      </c>
      <c r="F126" s="2">
        <f t="shared" si="3"/>
        <v>9.2741245355056262E-2</v>
      </c>
      <c r="J126" s="5"/>
      <c r="K126" s="4"/>
      <c r="L126" s="5"/>
      <c r="M126" s="5"/>
      <c r="N126" s="5"/>
    </row>
    <row r="127" spans="1:14" x14ac:dyDescent="0.2">
      <c r="A127" s="1">
        <v>45497</v>
      </c>
      <c r="B127" s="5">
        <v>114.25</v>
      </c>
      <c r="C127" s="5">
        <v>119.95</v>
      </c>
      <c r="D127" s="5">
        <v>113.44</v>
      </c>
      <c r="E127" s="2">
        <f t="shared" si="2"/>
        <v>-7.2997811816192595E-2</v>
      </c>
      <c r="F127" s="2">
        <f t="shared" si="3"/>
        <v>5.5800926501886242E-2</v>
      </c>
      <c r="J127" s="5"/>
      <c r="K127" s="4"/>
      <c r="L127" s="5"/>
      <c r="M127" s="5"/>
      <c r="N127" s="5"/>
    </row>
    <row r="128" spans="1:14" x14ac:dyDescent="0.2">
      <c r="A128" s="1">
        <v>45496</v>
      </c>
      <c r="B128" s="5">
        <v>122.59</v>
      </c>
      <c r="C128" s="5">
        <v>124.69</v>
      </c>
      <c r="D128" s="5">
        <v>122.1</v>
      </c>
      <c r="E128" s="2">
        <f t="shared" si="2"/>
        <v>-7.7494085977649306E-3</v>
      </c>
      <c r="F128" s="2">
        <f t="shared" si="3"/>
        <v>2.099027589183583E-2</v>
      </c>
      <c r="J128" s="5"/>
      <c r="K128" s="4"/>
      <c r="L128" s="5"/>
      <c r="M128" s="5"/>
      <c r="N128" s="5"/>
    </row>
    <row r="129" spans="1:14" x14ac:dyDescent="0.2">
      <c r="A129" s="1">
        <v>45495</v>
      </c>
      <c r="B129" s="5">
        <v>123.54</v>
      </c>
      <c r="C129" s="5">
        <v>124.07</v>
      </c>
      <c r="D129" s="5">
        <v>119.86</v>
      </c>
      <c r="E129" s="2">
        <f t="shared" si="2"/>
        <v>4.541039339485186E-2</v>
      </c>
      <c r="F129" s="2">
        <f t="shared" si="3"/>
        <v>3.4521527424740864E-2</v>
      </c>
      <c r="J129" s="5"/>
      <c r="K129" s="4"/>
      <c r="L129" s="5"/>
      <c r="M129" s="5"/>
      <c r="N129" s="5"/>
    </row>
    <row r="130" spans="1:14" x14ac:dyDescent="0.2">
      <c r="A130" s="1">
        <v>45492</v>
      </c>
      <c r="B130" s="5">
        <v>117.93</v>
      </c>
      <c r="C130" s="5">
        <v>121.6</v>
      </c>
      <c r="D130" s="5">
        <v>117.37</v>
      </c>
      <c r="E130" s="2">
        <f t="shared" si="2"/>
        <v>-2.679555668616973E-2</v>
      </c>
      <c r="F130" s="2">
        <f t="shared" si="3"/>
        <v>3.540563142003407E-2</v>
      </c>
      <c r="J130" s="5"/>
      <c r="K130" s="4"/>
      <c r="L130" s="5"/>
      <c r="M130" s="5"/>
      <c r="N130" s="5"/>
    </row>
    <row r="131" spans="1:14" x14ac:dyDescent="0.2">
      <c r="A131" s="1">
        <v>45491</v>
      </c>
      <c r="B131" s="5">
        <v>121.09</v>
      </c>
      <c r="C131" s="5">
        <v>122.4</v>
      </c>
      <c r="D131" s="5">
        <v>116.56</v>
      </c>
      <c r="E131" s="2">
        <f t="shared" ref="E131:E194" si="4">(B131-B132)/B131</f>
        <v>2.5600792798744804E-2</v>
      </c>
      <c r="F131" s="2">
        <f t="shared" ref="F131:F194" si="5">LN(C131/D131)</f>
        <v>4.8888208191276393E-2</v>
      </c>
      <c r="J131" s="5"/>
      <c r="K131" s="4"/>
      <c r="L131" s="5"/>
      <c r="M131" s="5"/>
      <c r="N131" s="5"/>
    </row>
    <row r="132" spans="1:14" x14ac:dyDescent="0.2">
      <c r="A132" s="1">
        <v>45490</v>
      </c>
      <c r="B132" s="5">
        <v>117.99</v>
      </c>
      <c r="C132" s="5">
        <v>121.85</v>
      </c>
      <c r="D132" s="5">
        <v>116.72</v>
      </c>
      <c r="E132" s="2">
        <f t="shared" si="4"/>
        <v>-7.0938215102974864E-2</v>
      </c>
      <c r="F132" s="2">
        <f t="shared" si="5"/>
        <v>4.3012875856684993E-2</v>
      </c>
      <c r="J132" s="5"/>
      <c r="K132" s="4"/>
      <c r="L132" s="5"/>
      <c r="M132" s="5"/>
      <c r="N132" s="5"/>
    </row>
    <row r="133" spans="1:14" x14ac:dyDescent="0.2">
      <c r="A133" s="1">
        <v>45489</v>
      </c>
      <c r="B133" s="5">
        <v>126.36</v>
      </c>
      <c r="C133" s="5">
        <v>129.04</v>
      </c>
      <c r="D133" s="5">
        <v>124.58</v>
      </c>
      <c r="E133" s="2">
        <f t="shared" si="4"/>
        <v>-1.6460905349794226E-2</v>
      </c>
      <c r="F133" s="2">
        <f t="shared" si="5"/>
        <v>3.5174353990953929E-2</v>
      </c>
      <c r="J133" s="5"/>
      <c r="K133" s="4"/>
      <c r="L133" s="5"/>
      <c r="M133" s="5"/>
      <c r="N133" s="5"/>
    </row>
    <row r="134" spans="1:14" x14ac:dyDescent="0.2">
      <c r="A134" s="1">
        <v>45488</v>
      </c>
      <c r="B134" s="5">
        <v>128.44</v>
      </c>
      <c r="C134" s="5">
        <v>131.38999999999999</v>
      </c>
      <c r="D134" s="5">
        <v>127.18</v>
      </c>
      <c r="E134" s="2">
        <f t="shared" si="4"/>
        <v>-6.2285892245407303E-3</v>
      </c>
      <c r="F134" s="2">
        <f t="shared" si="5"/>
        <v>3.2566593814468789E-2</v>
      </c>
      <c r="J134" s="5"/>
      <c r="K134" s="4"/>
      <c r="L134" s="5"/>
      <c r="M134" s="5"/>
      <c r="N134" s="5"/>
    </row>
    <row r="135" spans="1:14" x14ac:dyDescent="0.2">
      <c r="A135" s="1">
        <v>45485</v>
      </c>
      <c r="B135" s="5">
        <v>129.24</v>
      </c>
      <c r="C135" s="5">
        <v>131.91999999999999</v>
      </c>
      <c r="D135" s="5">
        <v>127.22</v>
      </c>
      <c r="E135" s="2">
        <f t="shared" si="4"/>
        <v>1.4237078303930697E-2</v>
      </c>
      <c r="F135" s="2">
        <f t="shared" si="5"/>
        <v>3.6277807000685176E-2</v>
      </c>
      <c r="J135" s="5"/>
      <c r="K135" s="4"/>
      <c r="L135" s="5"/>
      <c r="M135" s="5"/>
      <c r="N135" s="5"/>
    </row>
    <row r="136" spans="1:14" x14ac:dyDescent="0.2">
      <c r="A136" s="1">
        <v>45484</v>
      </c>
      <c r="B136" s="5">
        <v>127.4</v>
      </c>
      <c r="C136" s="5">
        <v>136.15</v>
      </c>
      <c r="D136" s="5">
        <v>127.05</v>
      </c>
      <c r="E136" s="2">
        <f t="shared" si="4"/>
        <v>-5.8948194662480302E-2</v>
      </c>
      <c r="F136" s="2">
        <f t="shared" si="5"/>
        <v>6.9176509353595567E-2</v>
      </c>
      <c r="J136" s="5"/>
      <c r="K136" s="4"/>
      <c r="L136" s="5"/>
      <c r="M136" s="5"/>
      <c r="N136" s="5"/>
    </row>
    <row r="137" spans="1:14" x14ac:dyDescent="0.2">
      <c r="A137" s="1">
        <v>45483</v>
      </c>
      <c r="B137" s="5">
        <v>134.91</v>
      </c>
      <c r="C137" s="5">
        <v>135.1</v>
      </c>
      <c r="D137" s="5">
        <v>132.41999999999999</v>
      </c>
      <c r="E137" s="2">
        <f t="shared" si="4"/>
        <v>2.6165591876065535E-2</v>
      </c>
      <c r="F137" s="2">
        <f t="shared" si="5"/>
        <v>2.003655546945312E-2</v>
      </c>
      <c r="J137" s="5"/>
      <c r="K137" s="4"/>
      <c r="L137" s="5"/>
      <c r="M137" s="5"/>
      <c r="N137" s="5"/>
    </row>
    <row r="138" spans="1:14" x14ac:dyDescent="0.2">
      <c r="A138" s="1">
        <v>45482</v>
      </c>
      <c r="B138" s="5">
        <v>131.38</v>
      </c>
      <c r="C138" s="5">
        <v>133.82</v>
      </c>
      <c r="D138" s="5">
        <v>128.65</v>
      </c>
      <c r="E138" s="2">
        <f t="shared" si="4"/>
        <v>2.420459735119506E-2</v>
      </c>
      <c r="F138" s="2">
        <f t="shared" si="5"/>
        <v>3.9400074626917553E-2</v>
      </c>
      <c r="J138" s="5"/>
      <c r="K138" s="4"/>
      <c r="L138" s="5"/>
      <c r="M138" s="5"/>
      <c r="N138" s="5"/>
    </row>
    <row r="139" spans="1:14" x14ac:dyDescent="0.2">
      <c r="A139" s="1">
        <v>45481</v>
      </c>
      <c r="B139" s="5">
        <v>128.19999999999999</v>
      </c>
      <c r="C139" s="5">
        <v>130.77000000000001</v>
      </c>
      <c r="D139" s="5">
        <v>127.04</v>
      </c>
      <c r="E139" s="2">
        <f t="shared" si="4"/>
        <v>1.8486739469578708E-2</v>
      </c>
      <c r="F139" s="2">
        <f t="shared" si="5"/>
        <v>2.8938057419585432E-2</v>
      </c>
      <c r="J139" s="5"/>
      <c r="K139" s="4"/>
      <c r="L139" s="5"/>
      <c r="M139" s="5"/>
      <c r="N139" s="5"/>
    </row>
    <row r="140" spans="1:14" x14ac:dyDescent="0.2">
      <c r="A140" s="1">
        <v>45478</v>
      </c>
      <c r="B140" s="5">
        <v>125.83</v>
      </c>
      <c r="C140" s="5">
        <v>128.85</v>
      </c>
      <c r="D140" s="5">
        <v>125.68</v>
      </c>
      <c r="E140" s="2">
        <f t="shared" si="4"/>
        <v>-1.9470714456012103E-2</v>
      </c>
      <c r="F140" s="2">
        <f t="shared" si="5"/>
        <v>2.4909943151008161E-2</v>
      </c>
      <c r="J140" s="5"/>
      <c r="K140" s="4"/>
      <c r="L140" s="5"/>
      <c r="M140" s="5"/>
      <c r="N140" s="5"/>
    </row>
    <row r="141" spans="1:14" x14ac:dyDescent="0.2">
      <c r="A141" s="1">
        <v>45476</v>
      </c>
      <c r="B141" s="5">
        <v>128.28</v>
      </c>
      <c r="C141" s="5">
        <v>128.28</v>
      </c>
      <c r="D141" s="5">
        <v>121.36</v>
      </c>
      <c r="E141" s="2">
        <f t="shared" si="4"/>
        <v>4.3732460243217953E-2</v>
      </c>
      <c r="F141" s="2">
        <f t="shared" si="5"/>
        <v>5.545403978467741E-2</v>
      </c>
      <c r="J141" s="5"/>
      <c r="K141" s="4"/>
      <c r="L141" s="5"/>
      <c r="M141" s="5"/>
      <c r="N141" s="5"/>
    </row>
    <row r="142" spans="1:14" x14ac:dyDescent="0.2">
      <c r="A142" s="1">
        <v>45475</v>
      </c>
      <c r="B142" s="5">
        <v>122.67</v>
      </c>
      <c r="C142" s="5">
        <v>123.41</v>
      </c>
      <c r="D142" s="5">
        <v>121.03</v>
      </c>
      <c r="E142" s="2">
        <f t="shared" si="4"/>
        <v>-1.3287682399934747E-2</v>
      </c>
      <c r="F142" s="2">
        <f t="shared" si="5"/>
        <v>1.9473696714579783E-2</v>
      </c>
      <c r="J142" s="5"/>
      <c r="K142" s="4"/>
      <c r="L142" s="5"/>
      <c r="M142" s="5"/>
      <c r="N142" s="5"/>
    </row>
    <row r="143" spans="1:14" x14ac:dyDescent="0.2">
      <c r="A143" s="1">
        <v>45474</v>
      </c>
      <c r="B143" s="5">
        <v>124.3</v>
      </c>
      <c r="C143" s="5">
        <v>124.84</v>
      </c>
      <c r="D143" s="5">
        <v>118.83</v>
      </c>
      <c r="E143" s="2">
        <f t="shared" si="4"/>
        <v>6.1142397425582532E-3</v>
      </c>
      <c r="F143" s="2">
        <f t="shared" si="5"/>
        <v>4.9339017100643721E-2</v>
      </c>
      <c r="J143" s="5"/>
      <c r="K143" s="4"/>
      <c r="L143" s="5"/>
      <c r="M143" s="5"/>
      <c r="N143" s="5"/>
    </row>
    <row r="144" spans="1:14" x14ac:dyDescent="0.2">
      <c r="A144" s="1">
        <v>45471</v>
      </c>
      <c r="B144" s="5">
        <v>123.54</v>
      </c>
      <c r="C144" s="5">
        <v>127.71</v>
      </c>
      <c r="D144" s="5">
        <v>122.75</v>
      </c>
      <c r="E144" s="2">
        <f t="shared" si="4"/>
        <v>-3.6425449247206461E-3</v>
      </c>
      <c r="F144" s="2">
        <f t="shared" si="5"/>
        <v>3.9612301833540649E-2</v>
      </c>
      <c r="J144" s="5"/>
      <c r="K144" s="4"/>
      <c r="L144" s="5"/>
      <c r="M144" s="5"/>
      <c r="N144" s="5"/>
    </row>
    <row r="145" spans="1:14" x14ac:dyDescent="0.2">
      <c r="A145" s="1">
        <v>45470</v>
      </c>
      <c r="B145" s="5">
        <v>123.99</v>
      </c>
      <c r="C145" s="5">
        <v>126.41</v>
      </c>
      <c r="D145" s="5">
        <v>122.92</v>
      </c>
      <c r="E145" s="2">
        <f t="shared" si="4"/>
        <v>-1.9437051375110984E-2</v>
      </c>
      <c r="F145" s="2">
        <f t="shared" si="5"/>
        <v>2.7996855245182195E-2</v>
      </c>
      <c r="J145" s="5"/>
      <c r="K145" s="4"/>
      <c r="L145" s="5"/>
      <c r="M145" s="5"/>
      <c r="N145" s="5"/>
    </row>
    <row r="146" spans="1:14" x14ac:dyDescent="0.2">
      <c r="A146" s="1">
        <v>45469</v>
      </c>
      <c r="B146" s="5">
        <v>126.4</v>
      </c>
      <c r="C146" s="5">
        <v>128.12</v>
      </c>
      <c r="D146" s="5">
        <v>122.6</v>
      </c>
      <c r="E146" s="2">
        <f t="shared" si="4"/>
        <v>2.4525316455696381E-3</v>
      </c>
      <c r="F146" s="2">
        <f t="shared" si="5"/>
        <v>4.4040301238846356E-2</v>
      </c>
      <c r="J146" s="5"/>
      <c r="K146" s="4"/>
      <c r="L146" s="5"/>
      <c r="M146" s="5"/>
      <c r="N146" s="5"/>
    </row>
    <row r="147" spans="1:14" x14ac:dyDescent="0.2">
      <c r="A147" s="1">
        <v>45468</v>
      </c>
      <c r="B147" s="5">
        <v>126.09</v>
      </c>
      <c r="C147" s="5">
        <v>126.5</v>
      </c>
      <c r="D147" s="5">
        <v>119.32</v>
      </c>
      <c r="E147" s="2">
        <f t="shared" si="4"/>
        <v>6.3288127527956248E-2</v>
      </c>
      <c r="F147" s="2">
        <f t="shared" si="5"/>
        <v>5.8433348521027217E-2</v>
      </c>
      <c r="J147" s="5"/>
      <c r="K147" s="4"/>
      <c r="L147" s="5"/>
      <c r="M147" s="5"/>
      <c r="N147" s="5"/>
    </row>
    <row r="148" spans="1:14" x14ac:dyDescent="0.2">
      <c r="A148" s="1">
        <v>45467</v>
      </c>
      <c r="B148" s="5">
        <v>118.11</v>
      </c>
      <c r="C148" s="5">
        <v>124.46</v>
      </c>
      <c r="D148" s="5">
        <v>118.04</v>
      </c>
      <c r="E148" s="2">
        <f t="shared" si="4"/>
        <v>-7.1628143256286456E-2</v>
      </c>
      <c r="F148" s="2">
        <f t="shared" si="5"/>
        <v>5.29608290663331E-2</v>
      </c>
      <c r="J148" s="5"/>
      <c r="K148" s="4"/>
      <c r="L148" s="5"/>
      <c r="M148" s="5"/>
      <c r="N148" s="5"/>
    </row>
    <row r="149" spans="1:14" x14ac:dyDescent="0.2">
      <c r="A149" s="1">
        <v>45464</v>
      </c>
      <c r="B149" s="5">
        <v>126.57</v>
      </c>
      <c r="C149" s="5">
        <v>130.63</v>
      </c>
      <c r="D149" s="5">
        <v>124.3</v>
      </c>
      <c r="E149" s="2">
        <f t="shared" si="4"/>
        <v>-3.3262226435964354E-2</v>
      </c>
      <c r="F149" s="2">
        <f t="shared" si="5"/>
        <v>4.9670900981806487E-2</v>
      </c>
      <c r="J149" s="5"/>
      <c r="K149" s="4"/>
      <c r="L149" s="5"/>
      <c r="M149" s="5"/>
      <c r="N149" s="5"/>
    </row>
    <row r="150" spans="1:14" x14ac:dyDescent="0.2">
      <c r="A150" s="1">
        <v>45463</v>
      </c>
      <c r="B150" s="5">
        <v>130.78</v>
      </c>
      <c r="C150" s="5">
        <v>140.76</v>
      </c>
      <c r="D150" s="5">
        <v>129.52000000000001</v>
      </c>
      <c r="E150" s="2">
        <f t="shared" si="4"/>
        <v>-3.6702859764490073E-2</v>
      </c>
      <c r="F150" s="2">
        <f t="shared" si="5"/>
        <v>8.3221003084004638E-2</v>
      </c>
      <c r="J150" s="5"/>
      <c r="K150" s="4"/>
      <c r="L150" s="5"/>
      <c r="M150" s="5"/>
      <c r="N150" s="5"/>
    </row>
    <row r="151" spans="1:14" x14ac:dyDescent="0.2">
      <c r="A151" s="1">
        <v>45461</v>
      </c>
      <c r="B151" s="5">
        <v>135.58000000000001</v>
      </c>
      <c r="C151" s="5">
        <v>136.33000000000001</v>
      </c>
      <c r="D151" s="5">
        <v>130.69</v>
      </c>
      <c r="E151" s="2">
        <f t="shared" si="4"/>
        <v>3.392830801003114E-2</v>
      </c>
      <c r="F151" s="2">
        <f t="shared" si="5"/>
        <v>4.2250310589093787E-2</v>
      </c>
      <c r="J151" s="5"/>
      <c r="K151" s="4"/>
      <c r="L151" s="5"/>
      <c r="M151" s="5"/>
      <c r="N151" s="5"/>
    </row>
    <row r="152" spans="1:14" x14ac:dyDescent="0.2">
      <c r="A152" s="1">
        <v>45460</v>
      </c>
      <c r="B152" s="5">
        <v>130.97999999999999</v>
      </c>
      <c r="C152" s="5">
        <v>133.72999999999999</v>
      </c>
      <c r="D152" s="5">
        <v>129.58000000000001</v>
      </c>
      <c r="E152" s="2">
        <f t="shared" si="4"/>
        <v>-6.87127805771878E-3</v>
      </c>
      <c r="F152" s="2">
        <f t="shared" si="5"/>
        <v>3.1524390862893846E-2</v>
      </c>
      <c r="J152" s="5"/>
      <c r="K152" s="4"/>
      <c r="L152" s="5"/>
      <c r="M152" s="5"/>
      <c r="N152" s="5"/>
    </row>
    <row r="153" spans="1:14" x14ac:dyDescent="0.2">
      <c r="A153" s="1">
        <v>45457</v>
      </c>
      <c r="B153" s="5">
        <v>131.88</v>
      </c>
      <c r="C153" s="5">
        <v>132.84</v>
      </c>
      <c r="D153" s="5">
        <v>128.32</v>
      </c>
      <c r="E153" s="2">
        <f t="shared" si="4"/>
        <v>1.7212617531088732E-2</v>
      </c>
      <c r="F153" s="2">
        <f t="shared" si="5"/>
        <v>3.4618252390341497E-2</v>
      </c>
      <c r="J153" s="5"/>
      <c r="K153" s="4"/>
      <c r="L153" s="5"/>
      <c r="M153" s="5"/>
      <c r="N153" s="5"/>
    </row>
    <row r="154" spans="1:14" x14ac:dyDescent="0.2">
      <c r="A154" s="1">
        <v>45456</v>
      </c>
      <c r="B154" s="5">
        <v>129.61000000000001</v>
      </c>
      <c r="C154" s="5">
        <v>129.80000000000001</v>
      </c>
      <c r="D154" s="5">
        <v>127.16</v>
      </c>
      <c r="E154" s="2">
        <f t="shared" si="4"/>
        <v>3.4025152380217659E-2</v>
      </c>
      <c r="F154" s="2">
        <f t="shared" si="5"/>
        <v>2.054866822738776E-2</v>
      </c>
      <c r="J154" s="5"/>
      <c r="K154" s="4"/>
      <c r="L154" s="5"/>
      <c r="M154" s="5"/>
      <c r="N154" s="5"/>
    </row>
    <row r="155" spans="1:14" x14ac:dyDescent="0.2">
      <c r="A155" s="1">
        <v>45455</v>
      </c>
      <c r="B155" s="5">
        <v>125.2</v>
      </c>
      <c r="C155" s="5">
        <v>126.88</v>
      </c>
      <c r="D155" s="5">
        <v>122.57</v>
      </c>
      <c r="E155" s="2">
        <f t="shared" si="4"/>
        <v>3.4265175718849891E-2</v>
      </c>
      <c r="F155" s="2">
        <f t="shared" si="5"/>
        <v>3.4559462533464112E-2</v>
      </c>
      <c r="J155" s="5"/>
      <c r="K155" s="4"/>
      <c r="L155" s="5"/>
      <c r="M155" s="5"/>
      <c r="N155" s="5"/>
    </row>
    <row r="156" spans="1:14" x14ac:dyDescent="0.2">
      <c r="A156" s="1">
        <v>45454</v>
      </c>
      <c r="B156" s="5">
        <v>120.91</v>
      </c>
      <c r="C156" s="5">
        <v>122.87</v>
      </c>
      <c r="D156" s="5">
        <v>118.74</v>
      </c>
      <c r="E156" s="2">
        <f t="shared" si="4"/>
        <v>-7.2781407658589837E-3</v>
      </c>
      <c r="F156" s="2">
        <f t="shared" si="5"/>
        <v>3.4190657036950581E-2</v>
      </c>
      <c r="J156" s="5"/>
      <c r="K156" s="4"/>
      <c r="L156" s="5"/>
      <c r="M156" s="5"/>
      <c r="N156" s="5"/>
    </row>
    <row r="157" spans="1:14" x14ac:dyDescent="0.2">
      <c r="A157" s="1">
        <v>45453</v>
      </c>
      <c r="B157" s="5">
        <v>121.79</v>
      </c>
      <c r="C157" s="5">
        <v>123.1</v>
      </c>
      <c r="D157" s="5">
        <v>117.01</v>
      </c>
      <c r="E157" s="2">
        <f t="shared" si="4"/>
        <v>7.3897692749815723E-3</v>
      </c>
      <c r="F157" s="2">
        <f t="shared" si="5"/>
        <v>5.0737631959541243E-2</v>
      </c>
      <c r="J157" s="5"/>
      <c r="K157" s="4"/>
      <c r="L157" s="5"/>
      <c r="M157" s="5"/>
      <c r="N157" s="5"/>
    </row>
    <row r="158" spans="1:14" x14ac:dyDescent="0.2">
      <c r="A158" s="1">
        <v>45450</v>
      </c>
      <c r="B158" s="5">
        <v>120.89</v>
      </c>
      <c r="C158" s="5">
        <v>121.69</v>
      </c>
      <c r="D158" s="5">
        <v>118.02</v>
      </c>
      <c r="E158" s="2">
        <f t="shared" si="4"/>
        <v>-9.0991810737033193E-4</v>
      </c>
      <c r="F158" s="2">
        <f t="shared" si="5"/>
        <v>3.0622725719686071E-2</v>
      </c>
      <c r="J158" s="5"/>
      <c r="K158" s="4"/>
      <c r="L158" s="5"/>
      <c r="M158" s="5"/>
      <c r="N158" s="5"/>
    </row>
    <row r="159" spans="1:14" x14ac:dyDescent="0.2">
      <c r="A159" s="1">
        <v>45449</v>
      </c>
      <c r="B159" s="5">
        <v>121</v>
      </c>
      <c r="C159" s="5">
        <v>125.59</v>
      </c>
      <c r="D159" s="5">
        <v>118.32</v>
      </c>
      <c r="E159" s="2">
        <f t="shared" si="4"/>
        <v>-1.1900826446280974E-2</v>
      </c>
      <c r="F159" s="2">
        <f t="shared" si="5"/>
        <v>5.9629814627491201E-2</v>
      </c>
      <c r="J159" s="5"/>
      <c r="K159" s="4"/>
      <c r="L159" s="5"/>
      <c r="M159" s="5"/>
      <c r="N159" s="5"/>
    </row>
    <row r="160" spans="1:14" x14ac:dyDescent="0.2">
      <c r="A160" s="1">
        <v>45448</v>
      </c>
      <c r="B160" s="5">
        <v>122.44</v>
      </c>
      <c r="C160" s="5">
        <v>122.45</v>
      </c>
      <c r="D160" s="5">
        <v>117.47</v>
      </c>
      <c r="E160" s="2">
        <f t="shared" si="4"/>
        <v>4.9003593596863772E-2</v>
      </c>
      <c r="F160" s="2">
        <f t="shared" si="5"/>
        <v>4.151980156238208E-2</v>
      </c>
      <c r="J160" s="5"/>
      <c r="K160" s="4"/>
      <c r="L160" s="5"/>
      <c r="M160" s="5"/>
      <c r="N160" s="5"/>
    </row>
    <row r="161" spans="1:14" x14ac:dyDescent="0.2">
      <c r="A161" s="1">
        <v>45447</v>
      </c>
      <c r="B161" s="5">
        <v>116.44</v>
      </c>
      <c r="C161" s="5">
        <v>116.6</v>
      </c>
      <c r="D161" s="5">
        <v>114.05</v>
      </c>
      <c r="E161" s="2">
        <f t="shared" si="4"/>
        <v>1.2366884232222585E-2</v>
      </c>
      <c r="F161" s="2">
        <f t="shared" si="5"/>
        <v>2.211232518599501E-2</v>
      </c>
      <c r="J161" s="5"/>
      <c r="K161" s="4"/>
      <c r="L161" s="5"/>
      <c r="M161" s="5"/>
      <c r="N161" s="5"/>
    </row>
    <row r="162" spans="1:14" x14ac:dyDescent="0.2">
      <c r="A162" s="1">
        <v>45446</v>
      </c>
      <c r="B162" s="5">
        <v>115</v>
      </c>
      <c r="C162" s="5">
        <v>115</v>
      </c>
      <c r="D162" s="5">
        <v>112</v>
      </c>
      <c r="E162" s="2">
        <f t="shared" si="4"/>
        <v>4.6695652173913083E-2</v>
      </c>
      <c r="F162" s="2">
        <f t="shared" si="5"/>
        <v>2.6433257068155431E-2</v>
      </c>
      <c r="J162" s="5"/>
      <c r="K162" s="4"/>
      <c r="L162" s="5"/>
      <c r="M162" s="5"/>
      <c r="N162" s="5"/>
    </row>
    <row r="163" spans="1:14" x14ac:dyDescent="0.2">
      <c r="A163" s="1">
        <v>45443</v>
      </c>
      <c r="B163" s="5">
        <v>109.63</v>
      </c>
      <c r="C163" s="5">
        <v>112.72</v>
      </c>
      <c r="D163" s="5">
        <v>106.94</v>
      </c>
      <c r="E163" s="2">
        <f t="shared" si="4"/>
        <v>-7.9357840007297682E-3</v>
      </c>
      <c r="F163" s="2">
        <f t="shared" si="5"/>
        <v>5.2638938069839256E-2</v>
      </c>
      <c r="J163" s="5"/>
      <c r="K163" s="4"/>
      <c r="L163" s="5"/>
      <c r="M163" s="5"/>
      <c r="N163" s="5"/>
    </row>
    <row r="164" spans="1:14" x14ac:dyDescent="0.2">
      <c r="A164" s="1">
        <v>45442</v>
      </c>
      <c r="B164" s="5">
        <v>110.5</v>
      </c>
      <c r="C164" s="5">
        <v>115.82</v>
      </c>
      <c r="D164" s="5">
        <v>109.66</v>
      </c>
      <c r="E164" s="2">
        <f t="shared" si="4"/>
        <v>-3.9185520361990932E-2</v>
      </c>
      <c r="F164" s="2">
        <f t="shared" si="5"/>
        <v>5.4652591821741307E-2</v>
      </c>
      <c r="J164" s="5"/>
      <c r="K164" s="4"/>
      <c r="L164" s="5"/>
      <c r="M164" s="5"/>
      <c r="N164" s="5"/>
    </row>
    <row r="165" spans="1:14" x14ac:dyDescent="0.2">
      <c r="A165" s="1">
        <v>45441</v>
      </c>
      <c r="B165" s="5">
        <v>114.83</v>
      </c>
      <c r="C165" s="5">
        <v>115.49</v>
      </c>
      <c r="D165" s="5">
        <v>110.9</v>
      </c>
      <c r="E165" s="2">
        <f t="shared" si="4"/>
        <v>8.0989288513454022E-3</v>
      </c>
      <c r="F165" s="2">
        <f t="shared" si="5"/>
        <v>4.0555051770674755E-2</v>
      </c>
      <c r="J165" s="5"/>
      <c r="K165" s="4"/>
      <c r="L165" s="5"/>
      <c r="M165" s="5"/>
      <c r="N165" s="5"/>
    </row>
    <row r="166" spans="1:14" x14ac:dyDescent="0.2">
      <c r="A166" s="1">
        <v>45440</v>
      </c>
      <c r="B166" s="5">
        <v>113.9</v>
      </c>
      <c r="C166" s="5">
        <v>114.94</v>
      </c>
      <c r="D166" s="5">
        <v>109.88</v>
      </c>
      <c r="E166" s="2">
        <f t="shared" si="4"/>
        <v>6.523266022827047E-2</v>
      </c>
      <c r="F166" s="2">
        <f t="shared" si="5"/>
        <v>4.5021391852522366E-2</v>
      </c>
      <c r="J166" s="5"/>
      <c r="K166" s="4"/>
      <c r="L166" s="5"/>
      <c r="M166" s="5"/>
      <c r="N166" s="5"/>
    </row>
    <row r="167" spans="1:14" x14ac:dyDescent="0.2">
      <c r="A167" s="1">
        <v>45436</v>
      </c>
      <c r="B167" s="5">
        <v>106.47</v>
      </c>
      <c r="C167" s="5">
        <v>106.48</v>
      </c>
      <c r="D167" s="5">
        <v>103</v>
      </c>
      <c r="E167" s="2">
        <f t="shared" si="4"/>
        <v>2.507748661594817E-2</v>
      </c>
      <c r="F167" s="2">
        <f t="shared" si="5"/>
        <v>3.3228185857220399E-2</v>
      </c>
      <c r="J167" s="5"/>
      <c r="K167" s="4"/>
      <c r="L167" s="5"/>
      <c r="M167" s="5"/>
      <c r="N167" s="5"/>
    </row>
    <row r="168" spans="1:14" x14ac:dyDescent="0.2">
      <c r="A168" s="1">
        <v>45435</v>
      </c>
      <c r="B168" s="5">
        <v>103.8</v>
      </c>
      <c r="C168" s="5">
        <v>106.32</v>
      </c>
      <c r="D168" s="5">
        <v>101.52</v>
      </c>
      <c r="E168" s="2">
        <f t="shared" si="4"/>
        <v>8.526011560693636E-2</v>
      </c>
      <c r="F168" s="2">
        <f t="shared" si="5"/>
        <v>4.6197590998857736E-2</v>
      </c>
      <c r="J168" s="5"/>
      <c r="K168" s="4"/>
      <c r="L168" s="5"/>
      <c r="M168" s="5"/>
      <c r="N168" s="5"/>
    </row>
    <row r="169" spans="1:14" x14ac:dyDescent="0.2">
      <c r="A169" s="1">
        <v>45434</v>
      </c>
      <c r="B169" s="5">
        <v>94.95</v>
      </c>
      <c r="C169" s="5">
        <v>96.02</v>
      </c>
      <c r="D169" s="5">
        <v>93.25</v>
      </c>
      <c r="E169" s="2">
        <f t="shared" si="4"/>
        <v>-4.63401790416006E-3</v>
      </c>
      <c r="F169" s="2">
        <f t="shared" si="5"/>
        <v>2.9272444578869381E-2</v>
      </c>
      <c r="J169" s="5"/>
      <c r="K169" s="4"/>
      <c r="L169" s="5"/>
      <c r="M169" s="5"/>
      <c r="N169" s="5"/>
    </row>
    <row r="170" spans="1:14" x14ac:dyDescent="0.2">
      <c r="A170" s="1">
        <v>45433</v>
      </c>
      <c r="B170" s="5">
        <v>95.39</v>
      </c>
      <c r="C170" s="5">
        <v>95.4</v>
      </c>
      <c r="D170" s="5">
        <v>93.18</v>
      </c>
      <c r="E170" s="2">
        <f t="shared" si="4"/>
        <v>6.3948002935318108E-3</v>
      </c>
      <c r="F170" s="2">
        <f t="shared" si="5"/>
        <v>2.3545472065590111E-2</v>
      </c>
      <c r="J170" s="5"/>
      <c r="K170" s="4"/>
      <c r="L170" s="5"/>
      <c r="M170" s="5"/>
      <c r="N170" s="5"/>
    </row>
    <row r="171" spans="1:14" x14ac:dyDescent="0.2">
      <c r="A171" s="1">
        <v>45432</v>
      </c>
      <c r="B171" s="5">
        <v>94.78</v>
      </c>
      <c r="C171" s="5">
        <v>95.2</v>
      </c>
      <c r="D171" s="5">
        <v>93.44</v>
      </c>
      <c r="E171" s="2">
        <f t="shared" si="4"/>
        <v>2.4266722937328521E-2</v>
      </c>
      <c r="F171" s="2">
        <f t="shared" si="5"/>
        <v>1.8660422717402831E-2</v>
      </c>
      <c r="J171" s="5"/>
      <c r="K171" s="4"/>
      <c r="L171" s="5"/>
      <c r="M171" s="5"/>
      <c r="N171" s="5"/>
    </row>
    <row r="172" spans="1:14" x14ac:dyDescent="0.2">
      <c r="A172" s="1">
        <v>45429</v>
      </c>
      <c r="B172" s="5">
        <v>92.48</v>
      </c>
      <c r="C172" s="5">
        <v>94.74</v>
      </c>
      <c r="D172" s="5">
        <v>91.81</v>
      </c>
      <c r="E172" s="2">
        <f t="shared" si="4"/>
        <v>-2.0328719723183342E-2</v>
      </c>
      <c r="F172" s="2">
        <f t="shared" si="5"/>
        <v>3.1415073339997032E-2</v>
      </c>
      <c r="J172" s="5"/>
      <c r="K172" s="4"/>
      <c r="L172" s="5"/>
      <c r="M172" s="5"/>
      <c r="N172" s="5"/>
    </row>
    <row r="173" spans="1:14" x14ac:dyDescent="0.2">
      <c r="A173" s="1">
        <v>45428</v>
      </c>
      <c r="B173" s="5">
        <v>94.36</v>
      </c>
      <c r="C173" s="5">
        <v>95.82</v>
      </c>
      <c r="D173" s="5">
        <v>94.1</v>
      </c>
      <c r="E173" s="2">
        <f t="shared" si="4"/>
        <v>-2.8613819415005937E-3</v>
      </c>
      <c r="F173" s="2">
        <f t="shared" si="5"/>
        <v>1.8113384863642029E-2</v>
      </c>
      <c r="J173" s="5"/>
      <c r="K173" s="4"/>
      <c r="L173" s="5"/>
      <c r="M173" s="5"/>
      <c r="N173" s="5"/>
    </row>
    <row r="174" spans="1:14" x14ac:dyDescent="0.2">
      <c r="A174" s="1">
        <v>45427</v>
      </c>
      <c r="B174" s="5">
        <v>94.63</v>
      </c>
      <c r="C174" s="5">
        <v>94.86</v>
      </c>
      <c r="D174" s="5">
        <v>91.6</v>
      </c>
      <c r="E174" s="2">
        <f t="shared" si="4"/>
        <v>3.4555637747014652E-2</v>
      </c>
      <c r="F174" s="2">
        <f t="shared" si="5"/>
        <v>3.4970848769351089E-2</v>
      </c>
      <c r="J174" s="5"/>
      <c r="K174" s="4"/>
      <c r="L174" s="5"/>
      <c r="M174" s="5"/>
      <c r="N174" s="5"/>
    </row>
    <row r="175" spans="1:14" x14ac:dyDescent="0.2">
      <c r="A175" s="1">
        <v>45426</v>
      </c>
      <c r="B175" s="5">
        <v>91.36</v>
      </c>
      <c r="C175" s="5">
        <v>91.65</v>
      </c>
      <c r="D175" s="5">
        <v>88.93</v>
      </c>
      <c r="E175" s="2">
        <f t="shared" si="4"/>
        <v>1.0507880910682945E-2</v>
      </c>
      <c r="F175" s="2">
        <f t="shared" si="5"/>
        <v>3.0127430874165233E-2</v>
      </c>
      <c r="J175" s="5"/>
      <c r="K175" s="4"/>
      <c r="L175" s="5"/>
      <c r="M175" s="5"/>
      <c r="N175" s="5"/>
    </row>
    <row r="176" spans="1:14" x14ac:dyDescent="0.2">
      <c r="A176" s="1">
        <v>45425</v>
      </c>
      <c r="B176" s="5">
        <v>90.4</v>
      </c>
      <c r="C176" s="5">
        <v>91</v>
      </c>
      <c r="D176" s="5">
        <v>88.53</v>
      </c>
      <c r="E176" s="2">
        <f t="shared" si="4"/>
        <v>5.7522123893806437E-3</v>
      </c>
      <c r="F176" s="2">
        <f t="shared" si="5"/>
        <v>2.75180288938923E-2</v>
      </c>
      <c r="J176" s="5"/>
      <c r="K176" s="4"/>
      <c r="L176" s="5"/>
      <c r="M176" s="5"/>
      <c r="N176" s="5"/>
    </row>
    <row r="177" spans="1:14" x14ac:dyDescent="0.2">
      <c r="A177" s="1">
        <v>45422</v>
      </c>
      <c r="B177" s="5">
        <v>89.88</v>
      </c>
      <c r="C177" s="5">
        <v>91.4</v>
      </c>
      <c r="D177" s="5">
        <v>89.23</v>
      </c>
      <c r="E177" s="2">
        <f t="shared" si="4"/>
        <v>1.2572318647084952E-2</v>
      </c>
      <c r="F177" s="2">
        <f t="shared" si="5"/>
        <v>2.4028172548044242E-2</v>
      </c>
      <c r="J177" s="5"/>
      <c r="K177" s="4"/>
      <c r="L177" s="5"/>
      <c r="M177" s="5"/>
      <c r="N177" s="5"/>
    </row>
    <row r="178" spans="1:14" x14ac:dyDescent="0.2">
      <c r="A178" s="1">
        <v>45421</v>
      </c>
      <c r="B178" s="5">
        <v>88.75</v>
      </c>
      <c r="C178" s="5">
        <v>91.07</v>
      </c>
      <c r="D178" s="5">
        <v>88.23</v>
      </c>
      <c r="E178" s="2">
        <f t="shared" si="4"/>
        <v>-1.8704225352112639E-2</v>
      </c>
      <c r="F178" s="2">
        <f t="shared" si="5"/>
        <v>3.1681400345713831E-2</v>
      </c>
      <c r="J178" s="5"/>
      <c r="K178" s="4"/>
      <c r="L178" s="5"/>
      <c r="M178" s="5"/>
      <c r="N178" s="5"/>
    </row>
    <row r="179" spans="1:14" x14ac:dyDescent="0.2">
      <c r="A179" s="1">
        <v>45420</v>
      </c>
      <c r="B179" s="5">
        <v>90.41</v>
      </c>
      <c r="C179" s="5">
        <v>91.19</v>
      </c>
      <c r="D179" s="5">
        <v>89.42</v>
      </c>
      <c r="E179" s="2">
        <f t="shared" si="4"/>
        <v>-1.5485012719831941E-3</v>
      </c>
      <c r="F179" s="2">
        <f t="shared" si="5"/>
        <v>1.9600871139739566E-2</v>
      </c>
      <c r="J179" s="5"/>
      <c r="K179" s="4"/>
      <c r="L179" s="5"/>
      <c r="M179" s="5"/>
      <c r="N179" s="5"/>
    </row>
    <row r="180" spans="1:14" x14ac:dyDescent="0.2">
      <c r="A180" s="1">
        <v>45419</v>
      </c>
      <c r="B180" s="5">
        <v>90.55</v>
      </c>
      <c r="C180" s="5">
        <v>91.78</v>
      </c>
      <c r="D180" s="5">
        <v>89.01</v>
      </c>
      <c r="E180" s="2">
        <f t="shared" si="4"/>
        <v>-1.7559359469906166E-2</v>
      </c>
      <c r="F180" s="2">
        <f t="shared" si="5"/>
        <v>3.0645685995847268E-2</v>
      </c>
      <c r="J180" s="5"/>
      <c r="K180" s="4"/>
      <c r="L180" s="5"/>
      <c r="M180" s="5"/>
      <c r="N180" s="5"/>
    </row>
    <row r="181" spans="1:14" x14ac:dyDescent="0.2">
      <c r="A181" s="1">
        <v>45418</v>
      </c>
      <c r="B181" s="5">
        <v>92.14</v>
      </c>
      <c r="C181" s="5">
        <v>92.22</v>
      </c>
      <c r="D181" s="5">
        <v>89.06</v>
      </c>
      <c r="E181" s="2">
        <f t="shared" si="4"/>
        <v>3.635771651834159E-2</v>
      </c>
      <c r="F181" s="2">
        <f t="shared" si="5"/>
        <v>3.4866726885003176E-2</v>
      </c>
      <c r="J181" s="5"/>
      <c r="K181" s="4"/>
      <c r="L181" s="5"/>
      <c r="M181" s="5"/>
      <c r="N181" s="5"/>
    </row>
    <row r="182" spans="1:14" x14ac:dyDescent="0.2">
      <c r="A182" s="1">
        <v>45415</v>
      </c>
      <c r="B182" s="5">
        <v>88.79</v>
      </c>
      <c r="C182" s="5">
        <v>89.28</v>
      </c>
      <c r="D182" s="5">
        <v>87.04</v>
      </c>
      <c r="E182" s="2">
        <f t="shared" si="4"/>
        <v>3.3449712805496259E-2</v>
      </c>
      <c r="F182" s="2">
        <f t="shared" si="5"/>
        <v>2.5409715525368221E-2</v>
      </c>
      <c r="J182" s="5"/>
      <c r="K182" s="4"/>
      <c r="L182" s="5"/>
      <c r="M182" s="5"/>
      <c r="N182" s="5"/>
    </row>
    <row r="183" spans="1:14" x14ac:dyDescent="0.2">
      <c r="A183" s="1">
        <v>45414</v>
      </c>
      <c r="B183" s="5">
        <v>85.82</v>
      </c>
      <c r="C183" s="5">
        <v>86.24</v>
      </c>
      <c r="D183" s="5">
        <v>83.2</v>
      </c>
      <c r="E183" s="2">
        <f t="shared" si="4"/>
        <v>3.2393381496154595E-2</v>
      </c>
      <c r="F183" s="2">
        <f t="shared" si="5"/>
        <v>3.588675933352399E-2</v>
      </c>
      <c r="J183" s="5"/>
      <c r="K183" s="4"/>
      <c r="L183" s="5"/>
      <c r="M183" s="5"/>
      <c r="N183" s="5"/>
    </row>
    <row r="184" spans="1:14" x14ac:dyDescent="0.2">
      <c r="A184" s="1">
        <v>45413</v>
      </c>
      <c r="B184" s="5">
        <v>83.04</v>
      </c>
      <c r="C184" s="5">
        <v>86</v>
      </c>
      <c r="D184" s="5">
        <v>81.25</v>
      </c>
      <c r="E184" s="2">
        <f t="shared" si="4"/>
        <v>-4.0462427745664727E-2</v>
      </c>
      <c r="F184" s="2">
        <f t="shared" si="5"/>
        <v>5.6816475043660962E-2</v>
      </c>
      <c r="J184" s="5"/>
      <c r="K184" s="4"/>
      <c r="L184" s="5"/>
      <c r="M184" s="5"/>
      <c r="N184" s="5"/>
    </row>
    <row r="185" spans="1:14" x14ac:dyDescent="0.2">
      <c r="A185" s="1">
        <v>45412</v>
      </c>
      <c r="B185" s="5">
        <v>86.4</v>
      </c>
      <c r="C185" s="5">
        <v>88.82</v>
      </c>
      <c r="D185" s="5">
        <v>86.3</v>
      </c>
      <c r="E185" s="2">
        <f t="shared" si="4"/>
        <v>-1.5740740740740732E-2</v>
      </c>
      <c r="F185" s="2">
        <f t="shared" si="5"/>
        <v>2.8782251774573841E-2</v>
      </c>
      <c r="J185" s="5"/>
      <c r="K185" s="4"/>
      <c r="L185" s="5"/>
      <c r="M185" s="5"/>
      <c r="N185" s="5"/>
    </row>
    <row r="186" spans="1:14" x14ac:dyDescent="0.2">
      <c r="A186" s="1">
        <v>45411</v>
      </c>
      <c r="B186" s="5">
        <v>87.76</v>
      </c>
      <c r="C186" s="5">
        <v>87.99</v>
      </c>
      <c r="D186" s="5">
        <v>85.27</v>
      </c>
      <c r="E186" s="2">
        <f t="shared" si="4"/>
        <v>2.2789425706483854E-4</v>
      </c>
      <c r="F186" s="2">
        <f t="shared" si="5"/>
        <v>3.1400478903511199E-2</v>
      </c>
      <c r="J186" s="5"/>
      <c r="K186" s="4"/>
      <c r="L186" s="5"/>
      <c r="M186" s="5"/>
      <c r="N186" s="5"/>
    </row>
    <row r="187" spans="1:14" x14ac:dyDescent="0.2">
      <c r="A187" s="1">
        <v>45408</v>
      </c>
      <c r="B187" s="5">
        <v>87.74</v>
      </c>
      <c r="C187" s="5">
        <v>88.33</v>
      </c>
      <c r="D187" s="5">
        <v>83.39</v>
      </c>
      <c r="E187" s="2">
        <f t="shared" si="4"/>
        <v>5.8240255299749258E-2</v>
      </c>
      <c r="F187" s="2">
        <f t="shared" si="5"/>
        <v>5.7551402658146747E-2</v>
      </c>
      <c r="J187" s="5"/>
      <c r="K187" s="4"/>
      <c r="L187" s="5"/>
      <c r="M187" s="5"/>
      <c r="N187" s="5"/>
    </row>
    <row r="188" spans="1:14" x14ac:dyDescent="0.2">
      <c r="A188" s="1">
        <v>45407</v>
      </c>
      <c r="B188" s="5">
        <v>82.63</v>
      </c>
      <c r="C188" s="5">
        <v>83.32</v>
      </c>
      <c r="D188" s="5">
        <v>78.22</v>
      </c>
      <c r="E188" s="2">
        <f t="shared" si="4"/>
        <v>3.5701319133486495E-2</v>
      </c>
      <c r="F188" s="2">
        <f t="shared" si="5"/>
        <v>6.316324706540305E-2</v>
      </c>
      <c r="J188" s="5"/>
      <c r="K188" s="4"/>
      <c r="L188" s="5"/>
      <c r="M188" s="5"/>
      <c r="N188" s="5"/>
    </row>
    <row r="189" spans="1:14" x14ac:dyDescent="0.2">
      <c r="A189" s="1">
        <v>45406</v>
      </c>
      <c r="B189" s="5">
        <v>79.680000000000007</v>
      </c>
      <c r="C189" s="5">
        <v>84.08</v>
      </c>
      <c r="D189" s="5">
        <v>79.180000000000007</v>
      </c>
      <c r="E189" s="2">
        <f t="shared" si="4"/>
        <v>-3.4387550200803148E-2</v>
      </c>
      <c r="F189" s="2">
        <f t="shared" si="5"/>
        <v>6.0044984890711105E-2</v>
      </c>
      <c r="J189" s="5"/>
      <c r="K189" s="4"/>
      <c r="L189" s="5"/>
      <c r="M189" s="5"/>
      <c r="N189" s="5"/>
    </row>
    <row r="190" spans="1:14" x14ac:dyDescent="0.2">
      <c r="A190" s="1">
        <v>45405</v>
      </c>
      <c r="B190" s="5">
        <v>82.42</v>
      </c>
      <c r="C190" s="5">
        <v>82.77</v>
      </c>
      <c r="D190" s="5">
        <v>80.260000000000005</v>
      </c>
      <c r="E190" s="2">
        <f t="shared" si="4"/>
        <v>3.5185634554719798E-2</v>
      </c>
      <c r="F190" s="2">
        <f t="shared" si="5"/>
        <v>3.0794312058533585E-2</v>
      </c>
      <c r="J190" s="5"/>
      <c r="K190" s="4"/>
      <c r="L190" s="5"/>
      <c r="M190" s="5"/>
      <c r="N190" s="5"/>
    </row>
    <row r="191" spans="1:14" x14ac:dyDescent="0.2">
      <c r="A191" s="1">
        <v>45404</v>
      </c>
      <c r="B191" s="5">
        <v>79.52</v>
      </c>
      <c r="C191" s="5">
        <v>80.069999999999993</v>
      </c>
      <c r="D191" s="5">
        <v>76.400000000000006</v>
      </c>
      <c r="E191" s="2">
        <f t="shared" si="4"/>
        <v>4.1750503018108572E-2</v>
      </c>
      <c r="F191" s="2">
        <f t="shared" si="5"/>
        <v>4.6918555912067526E-2</v>
      </c>
      <c r="J191" s="5"/>
      <c r="K191" s="4"/>
      <c r="L191" s="5"/>
      <c r="M191" s="5"/>
      <c r="N191" s="5"/>
    </row>
    <row r="192" spans="1:14" x14ac:dyDescent="0.2">
      <c r="A192" s="1">
        <v>45401</v>
      </c>
      <c r="B192" s="5">
        <v>76.2</v>
      </c>
      <c r="C192" s="5">
        <v>84.32</v>
      </c>
      <c r="D192" s="5">
        <v>75.61</v>
      </c>
      <c r="E192" s="2">
        <f t="shared" si="4"/>
        <v>-0.1111548556430446</v>
      </c>
      <c r="F192" s="2">
        <f t="shared" si="5"/>
        <v>0.10903053522287359</v>
      </c>
      <c r="J192" s="5"/>
      <c r="K192" s="4"/>
      <c r="L192" s="5"/>
      <c r="M192" s="5"/>
      <c r="N192" s="5"/>
    </row>
    <row r="193" spans="1:14" x14ac:dyDescent="0.2">
      <c r="A193" s="1">
        <v>45400</v>
      </c>
      <c r="B193" s="5">
        <v>84.67</v>
      </c>
      <c r="C193" s="5">
        <v>86.19</v>
      </c>
      <c r="D193" s="5">
        <v>82.4</v>
      </c>
      <c r="E193" s="2">
        <f t="shared" si="4"/>
        <v>7.440651942836842E-3</v>
      </c>
      <c r="F193" s="2">
        <f t="shared" si="5"/>
        <v>4.4968724743881784E-2</v>
      </c>
      <c r="J193" s="5"/>
      <c r="K193" s="4"/>
      <c r="L193" s="5"/>
      <c r="M193" s="5"/>
      <c r="N193" s="5"/>
    </row>
    <row r="194" spans="1:14" x14ac:dyDescent="0.2">
      <c r="A194" s="1">
        <v>45399</v>
      </c>
      <c r="B194" s="5">
        <v>84.04</v>
      </c>
      <c r="C194" s="5">
        <v>88.78</v>
      </c>
      <c r="D194" s="5">
        <v>83.95</v>
      </c>
      <c r="E194" s="2">
        <f t="shared" si="4"/>
        <v>-4.0218943360304557E-2</v>
      </c>
      <c r="F194" s="2">
        <f t="shared" si="5"/>
        <v>5.5940015882339239E-2</v>
      </c>
      <c r="J194" s="5"/>
      <c r="K194" s="4"/>
      <c r="L194" s="5"/>
      <c r="M194" s="5"/>
      <c r="N194" s="5"/>
    </row>
    <row r="195" spans="1:14" x14ac:dyDescent="0.2">
      <c r="A195" s="1">
        <v>45398</v>
      </c>
      <c r="B195" s="5">
        <v>87.42</v>
      </c>
      <c r="C195" s="5">
        <v>88.12</v>
      </c>
      <c r="D195" s="5">
        <v>86.06</v>
      </c>
      <c r="E195" s="2">
        <f t="shared" ref="E195:E251" si="6">(B195-B196)/B195</f>
        <v>1.6243422557767121E-2</v>
      </c>
      <c r="F195" s="2">
        <f t="shared" ref="F195:F252" si="7">LN(C195/D195)</f>
        <v>2.3654794523688776E-2</v>
      </c>
      <c r="J195" s="5"/>
      <c r="K195" s="4"/>
      <c r="L195" s="5"/>
      <c r="M195" s="5"/>
      <c r="N195" s="5"/>
    </row>
    <row r="196" spans="1:14" x14ac:dyDescent="0.2">
      <c r="A196" s="1">
        <v>45397</v>
      </c>
      <c r="B196" s="5">
        <v>86</v>
      </c>
      <c r="C196" s="5">
        <v>90.61</v>
      </c>
      <c r="D196" s="5">
        <v>85.93</v>
      </c>
      <c r="E196" s="2">
        <f t="shared" si="6"/>
        <v>-2.5465116279069742E-2</v>
      </c>
      <c r="F196" s="2">
        <f t="shared" si="7"/>
        <v>5.3031570908837471E-2</v>
      </c>
      <c r="J196" s="5"/>
      <c r="K196" s="4"/>
      <c r="L196" s="5"/>
      <c r="M196" s="5"/>
      <c r="N196" s="5"/>
    </row>
    <row r="197" spans="1:14" x14ac:dyDescent="0.2">
      <c r="A197" s="1">
        <v>45394</v>
      </c>
      <c r="B197" s="5">
        <v>88.19</v>
      </c>
      <c r="C197" s="5">
        <v>90.18</v>
      </c>
      <c r="D197" s="5">
        <v>87.53</v>
      </c>
      <c r="E197" s="2">
        <f t="shared" si="6"/>
        <v>-2.7554144460823302E-2</v>
      </c>
      <c r="F197" s="2">
        <f t="shared" si="7"/>
        <v>2.9826081248591641E-2</v>
      </c>
      <c r="J197" s="5"/>
      <c r="K197" s="4"/>
      <c r="L197" s="5"/>
      <c r="M197" s="5"/>
      <c r="N197" s="5"/>
    </row>
    <row r="198" spans="1:14" x14ac:dyDescent="0.2">
      <c r="A198" s="1">
        <v>45393</v>
      </c>
      <c r="B198" s="5">
        <v>90.62</v>
      </c>
      <c r="C198" s="5">
        <v>90.74</v>
      </c>
      <c r="D198" s="5">
        <v>86.93</v>
      </c>
      <c r="E198" s="2">
        <f t="shared" si="6"/>
        <v>3.9505627896711519E-2</v>
      </c>
      <c r="F198" s="2">
        <f t="shared" si="7"/>
        <v>4.2895077144844806E-2</v>
      </c>
      <c r="J198" s="5"/>
      <c r="K198" s="4"/>
      <c r="L198" s="5"/>
      <c r="M198" s="5"/>
      <c r="N198" s="5"/>
    </row>
    <row r="199" spans="1:14" x14ac:dyDescent="0.2">
      <c r="A199" s="1">
        <v>45392</v>
      </c>
      <c r="B199" s="5">
        <v>87.04</v>
      </c>
      <c r="C199" s="5">
        <v>87.4</v>
      </c>
      <c r="D199" s="5">
        <v>83.71</v>
      </c>
      <c r="E199" s="2">
        <f t="shared" si="6"/>
        <v>1.9416360294117783E-2</v>
      </c>
      <c r="F199" s="2">
        <f t="shared" si="7"/>
        <v>4.3136837989524952E-2</v>
      </c>
      <c r="J199" s="5"/>
      <c r="K199" s="4"/>
      <c r="L199" s="5"/>
      <c r="M199" s="5"/>
      <c r="N199" s="5"/>
    </row>
    <row r="200" spans="1:14" x14ac:dyDescent="0.2">
      <c r="A200" s="1">
        <v>45391</v>
      </c>
      <c r="B200" s="5">
        <v>85.35</v>
      </c>
      <c r="C200" s="5">
        <v>87.64</v>
      </c>
      <c r="D200" s="5">
        <v>83.02</v>
      </c>
      <c r="E200" s="2">
        <f t="shared" si="6"/>
        <v>-2.0855301698886951E-2</v>
      </c>
      <c r="F200" s="2">
        <f t="shared" si="7"/>
        <v>5.4155972102373204E-2</v>
      </c>
      <c r="J200" s="5"/>
      <c r="K200" s="4"/>
      <c r="L200" s="5"/>
      <c r="M200" s="5"/>
      <c r="N200" s="5"/>
    </row>
    <row r="201" spans="1:14" x14ac:dyDescent="0.2">
      <c r="A201" s="1">
        <v>45390</v>
      </c>
      <c r="B201" s="5">
        <v>87.13</v>
      </c>
      <c r="C201" s="5">
        <v>88.83</v>
      </c>
      <c r="D201" s="5">
        <v>86.73</v>
      </c>
      <c r="E201" s="2">
        <f t="shared" si="6"/>
        <v>-1.0099850797658782E-2</v>
      </c>
      <c r="F201" s="2">
        <f t="shared" si="7"/>
        <v>2.3924586085245243E-2</v>
      </c>
      <c r="J201" s="5"/>
      <c r="K201" s="4"/>
      <c r="L201" s="5"/>
      <c r="M201" s="5"/>
      <c r="N201" s="5"/>
    </row>
    <row r="202" spans="1:14" x14ac:dyDescent="0.2">
      <c r="A202" s="1">
        <v>45387</v>
      </c>
      <c r="B202" s="5">
        <v>88.01</v>
      </c>
      <c r="C202" s="5">
        <v>88.48</v>
      </c>
      <c r="D202" s="5">
        <v>85.93</v>
      </c>
      <c r="E202" s="2">
        <f t="shared" si="6"/>
        <v>2.3860924894898404E-2</v>
      </c>
      <c r="F202" s="2">
        <f t="shared" si="7"/>
        <v>2.9243526448892963E-2</v>
      </c>
      <c r="J202" s="5"/>
      <c r="K202" s="4"/>
      <c r="L202" s="5"/>
      <c r="M202" s="5"/>
      <c r="N202" s="5"/>
    </row>
    <row r="203" spans="1:14" x14ac:dyDescent="0.2">
      <c r="A203" s="1">
        <v>45386</v>
      </c>
      <c r="B203" s="5">
        <v>85.91</v>
      </c>
      <c r="C203" s="5">
        <v>90.63</v>
      </c>
      <c r="D203" s="5">
        <v>85.88</v>
      </c>
      <c r="E203" s="2">
        <f t="shared" si="6"/>
        <v>-3.5502269817250583E-2</v>
      </c>
      <c r="F203" s="2">
        <f t="shared" si="7"/>
        <v>5.3834311056109953E-2</v>
      </c>
      <c r="J203" s="5"/>
      <c r="K203" s="4"/>
      <c r="L203" s="5"/>
      <c r="M203" s="5"/>
      <c r="N203" s="5"/>
    </row>
    <row r="204" spans="1:14" x14ac:dyDescent="0.2">
      <c r="A204" s="1">
        <v>45385</v>
      </c>
      <c r="B204" s="5">
        <v>88.96</v>
      </c>
      <c r="C204" s="5">
        <v>90.37</v>
      </c>
      <c r="D204" s="5">
        <v>88.4</v>
      </c>
      <c r="E204" s="2">
        <f t="shared" si="6"/>
        <v>-5.5080935251799589E-3</v>
      </c>
      <c r="F204" s="2">
        <f t="shared" si="7"/>
        <v>2.2040384270266607E-2</v>
      </c>
      <c r="J204" s="5"/>
      <c r="K204" s="4"/>
      <c r="L204" s="5"/>
      <c r="M204" s="5"/>
      <c r="N204" s="5"/>
    </row>
    <row r="205" spans="1:14" x14ac:dyDescent="0.2">
      <c r="A205" s="1">
        <v>45384</v>
      </c>
      <c r="B205" s="5">
        <v>89.45</v>
      </c>
      <c r="C205" s="5">
        <v>90.09</v>
      </c>
      <c r="D205" s="5">
        <v>87.62</v>
      </c>
      <c r="E205" s="2">
        <f t="shared" si="6"/>
        <v>-1.0173281162660665E-2</v>
      </c>
      <c r="F205" s="2">
        <f t="shared" si="7"/>
        <v>2.7799888277596226E-2</v>
      </c>
      <c r="J205" s="5"/>
      <c r="K205" s="4"/>
      <c r="L205" s="5"/>
      <c r="M205" s="5"/>
      <c r="N205" s="5"/>
    </row>
    <row r="206" spans="1:14" x14ac:dyDescent="0.2">
      <c r="A206" s="1">
        <v>45383</v>
      </c>
      <c r="B206" s="5">
        <v>90.36</v>
      </c>
      <c r="C206" s="5">
        <v>92.23</v>
      </c>
      <c r="D206" s="5">
        <v>89.2</v>
      </c>
      <c r="E206" s="2">
        <f t="shared" si="6"/>
        <v>0</v>
      </c>
      <c r="F206" s="2">
        <f t="shared" si="7"/>
        <v>3.3404417661663757E-2</v>
      </c>
      <c r="J206" s="5"/>
      <c r="K206" s="4"/>
      <c r="L206" s="5"/>
      <c r="M206" s="5"/>
      <c r="N206" s="5"/>
    </row>
    <row r="207" spans="1:14" x14ac:dyDescent="0.2">
      <c r="A207" s="1">
        <v>45379</v>
      </c>
      <c r="B207" s="5">
        <v>90.36</v>
      </c>
      <c r="C207" s="5">
        <v>91.3</v>
      </c>
      <c r="D207" s="5">
        <v>89.19</v>
      </c>
      <c r="E207" s="2">
        <f t="shared" si="6"/>
        <v>1.2173528109783026E-3</v>
      </c>
      <c r="F207" s="2">
        <f t="shared" si="7"/>
        <v>2.3381861922806876E-2</v>
      </c>
      <c r="J207" s="5"/>
      <c r="K207" s="4"/>
      <c r="L207" s="5"/>
      <c r="M207" s="5"/>
      <c r="N207" s="5"/>
    </row>
    <row r="208" spans="1:14" x14ac:dyDescent="0.2">
      <c r="A208" s="1">
        <v>45378</v>
      </c>
      <c r="B208" s="5">
        <v>90.25</v>
      </c>
      <c r="C208" s="5">
        <v>93.24</v>
      </c>
      <c r="D208" s="5">
        <v>89.12</v>
      </c>
      <c r="E208" s="2">
        <f t="shared" si="6"/>
        <v>-2.5595567867036036E-2</v>
      </c>
      <c r="F208" s="2">
        <f t="shared" si="7"/>
        <v>4.5193037988582374E-2</v>
      </c>
      <c r="J208" s="5"/>
      <c r="K208" s="4"/>
      <c r="L208" s="5"/>
      <c r="M208" s="5"/>
      <c r="N208" s="5"/>
    </row>
    <row r="209" spans="1:14" x14ac:dyDescent="0.2">
      <c r="A209" s="1">
        <v>45377</v>
      </c>
      <c r="B209" s="5">
        <v>92.56</v>
      </c>
      <c r="C209" s="5">
        <v>96.38</v>
      </c>
      <c r="D209" s="5">
        <v>92.5</v>
      </c>
      <c r="E209" s="2">
        <f t="shared" si="6"/>
        <v>-2.6361279170267909E-2</v>
      </c>
      <c r="F209" s="2">
        <f t="shared" si="7"/>
        <v>4.1090066693807145E-2</v>
      </c>
      <c r="J209" s="5"/>
      <c r="K209" s="4"/>
      <c r="L209" s="5"/>
      <c r="M209" s="5"/>
      <c r="N209" s="5"/>
    </row>
    <row r="210" spans="1:14" x14ac:dyDescent="0.2">
      <c r="A210" s="1">
        <v>45376</v>
      </c>
      <c r="B210" s="5">
        <v>95</v>
      </c>
      <c r="C210" s="5">
        <v>96.77</v>
      </c>
      <c r="D210" s="5">
        <v>93.51</v>
      </c>
      <c r="E210" s="2">
        <f t="shared" si="6"/>
        <v>7.4736842105262496E-3</v>
      </c>
      <c r="F210" s="2">
        <f t="shared" si="7"/>
        <v>3.4268646445495571E-2</v>
      </c>
      <c r="J210" s="5"/>
      <c r="K210" s="4"/>
      <c r="L210" s="5"/>
      <c r="M210" s="5"/>
      <c r="N210" s="5"/>
    </row>
    <row r="211" spans="1:14" x14ac:dyDescent="0.2">
      <c r="A211" s="1">
        <v>45373</v>
      </c>
      <c r="B211" s="5">
        <v>94.29</v>
      </c>
      <c r="C211" s="5">
        <v>94.78</v>
      </c>
      <c r="D211" s="5">
        <v>90.83</v>
      </c>
      <c r="E211" s="2">
        <f t="shared" si="6"/>
        <v>3.0225898822780872E-2</v>
      </c>
      <c r="F211" s="2">
        <f t="shared" si="7"/>
        <v>4.2568789025320131E-2</v>
      </c>
      <c r="J211" s="5"/>
      <c r="K211" s="4"/>
      <c r="L211" s="5"/>
      <c r="M211" s="5"/>
      <c r="N211" s="5"/>
    </row>
    <row r="212" spans="1:14" x14ac:dyDescent="0.2">
      <c r="A212" s="1">
        <v>45372</v>
      </c>
      <c r="B212" s="5">
        <v>91.44</v>
      </c>
      <c r="C212" s="5">
        <v>92.65</v>
      </c>
      <c r="D212" s="5">
        <v>90.41</v>
      </c>
      <c r="E212" s="2">
        <f t="shared" si="6"/>
        <v>1.1701662292213399E-2</v>
      </c>
      <c r="F212" s="2">
        <f t="shared" si="7"/>
        <v>2.4474071982093816E-2</v>
      </c>
      <c r="J212" s="5"/>
      <c r="K212" s="4"/>
      <c r="L212" s="5"/>
      <c r="M212" s="5"/>
      <c r="N212" s="5"/>
    </row>
    <row r="213" spans="1:14" x14ac:dyDescent="0.2">
      <c r="A213" s="1">
        <v>45371</v>
      </c>
      <c r="B213" s="5">
        <v>90.37</v>
      </c>
      <c r="C213" s="5">
        <v>90.41</v>
      </c>
      <c r="D213" s="5">
        <v>88.22</v>
      </c>
      <c r="E213" s="2">
        <f t="shared" si="6"/>
        <v>1.0733650547748134E-2</v>
      </c>
      <c r="F213" s="2">
        <f t="shared" si="7"/>
        <v>2.4521186072481375E-2</v>
      </c>
      <c r="J213" s="5"/>
      <c r="K213" s="4"/>
      <c r="L213" s="5"/>
      <c r="M213" s="5"/>
      <c r="N213" s="5"/>
    </row>
    <row r="214" spans="1:14" x14ac:dyDescent="0.2">
      <c r="A214" s="1">
        <v>45370</v>
      </c>
      <c r="B214" s="5">
        <v>89.4</v>
      </c>
      <c r="C214" s="5">
        <v>90.54</v>
      </c>
      <c r="D214" s="5">
        <v>85.01</v>
      </c>
      <c r="E214" s="2">
        <f t="shared" si="6"/>
        <v>1.0514541387024741E-2</v>
      </c>
      <c r="F214" s="2">
        <f t="shared" si="7"/>
        <v>6.3022845378545023E-2</v>
      </c>
      <c r="J214" s="5"/>
      <c r="K214" s="4"/>
      <c r="L214" s="5"/>
      <c r="M214" s="5"/>
      <c r="N214" s="5"/>
    </row>
    <row r="215" spans="1:14" x14ac:dyDescent="0.2">
      <c r="A215" s="1">
        <v>45369</v>
      </c>
      <c r="B215" s="5">
        <v>88.46</v>
      </c>
      <c r="C215" s="5">
        <v>92.41</v>
      </c>
      <c r="D215" s="5">
        <v>87.09</v>
      </c>
      <c r="E215" s="2">
        <f t="shared" si="6"/>
        <v>7.0088175446528416E-3</v>
      </c>
      <c r="F215" s="2">
        <f t="shared" si="7"/>
        <v>5.9293131195300823E-2</v>
      </c>
      <c r="J215" s="5"/>
      <c r="K215" s="4"/>
      <c r="L215" s="5"/>
      <c r="M215" s="5"/>
      <c r="N215" s="5"/>
    </row>
    <row r="216" spans="1:14" x14ac:dyDescent="0.2">
      <c r="A216" s="1">
        <v>45366</v>
      </c>
      <c r="B216" s="5">
        <v>87.84</v>
      </c>
      <c r="C216" s="5">
        <v>89.55</v>
      </c>
      <c r="D216" s="5">
        <v>86.26</v>
      </c>
      <c r="E216" s="2">
        <f t="shared" si="6"/>
        <v>-1.1384335154826311E-3</v>
      </c>
      <c r="F216" s="2">
        <f t="shared" si="7"/>
        <v>3.7431137287023526E-2</v>
      </c>
      <c r="J216" s="5"/>
      <c r="K216" s="4"/>
      <c r="L216" s="5"/>
      <c r="M216" s="5"/>
      <c r="N216" s="5"/>
    </row>
    <row r="217" spans="1:14" x14ac:dyDescent="0.2">
      <c r="A217" s="1">
        <v>45365</v>
      </c>
      <c r="B217" s="5">
        <v>87.94</v>
      </c>
      <c r="C217" s="5">
        <v>90.65</v>
      </c>
      <c r="D217" s="5">
        <v>86.6</v>
      </c>
      <c r="E217" s="2">
        <f t="shared" si="6"/>
        <v>-3.3545599272231101E-2</v>
      </c>
      <c r="F217" s="2">
        <f t="shared" si="7"/>
        <v>4.5706121632470779E-2</v>
      </c>
      <c r="J217" s="5"/>
      <c r="K217" s="4"/>
      <c r="L217" s="5"/>
      <c r="M217" s="5"/>
      <c r="N217" s="5"/>
    </row>
    <row r="218" spans="1:14" x14ac:dyDescent="0.2">
      <c r="A218" s="1">
        <v>45364</v>
      </c>
      <c r="B218" s="5">
        <v>90.89</v>
      </c>
      <c r="C218" s="5">
        <v>91.5</v>
      </c>
      <c r="D218" s="5">
        <v>88.44</v>
      </c>
      <c r="E218" s="2">
        <f t="shared" si="6"/>
        <v>-1.1222356694905886E-2</v>
      </c>
      <c r="F218" s="2">
        <f t="shared" si="7"/>
        <v>3.4014616292230092E-2</v>
      </c>
      <c r="J218" s="5"/>
      <c r="K218" s="4"/>
      <c r="L218" s="5"/>
      <c r="M218" s="5"/>
      <c r="N218" s="5"/>
    </row>
    <row r="219" spans="1:14" x14ac:dyDescent="0.2">
      <c r="A219" s="1">
        <v>45363</v>
      </c>
      <c r="B219" s="5">
        <v>91.91</v>
      </c>
      <c r="C219" s="5">
        <v>91.96</v>
      </c>
      <c r="D219" s="5">
        <v>86.15</v>
      </c>
      <c r="E219" s="2">
        <f t="shared" si="6"/>
        <v>6.680448264606681E-2</v>
      </c>
      <c r="F219" s="2">
        <f t="shared" si="7"/>
        <v>6.5263736921042051E-2</v>
      </c>
      <c r="J219" s="5"/>
      <c r="K219" s="4"/>
      <c r="L219" s="5"/>
      <c r="M219" s="5"/>
      <c r="N219" s="5"/>
    </row>
    <row r="220" spans="1:14" x14ac:dyDescent="0.2">
      <c r="A220" s="1">
        <v>45362</v>
      </c>
      <c r="B220" s="5">
        <v>85.77</v>
      </c>
      <c r="C220" s="5">
        <v>88.8</v>
      </c>
      <c r="D220" s="5">
        <v>84.17</v>
      </c>
      <c r="E220" s="2">
        <f t="shared" si="6"/>
        <v>-2.0519995336364758E-2</v>
      </c>
      <c r="F220" s="2">
        <f t="shared" si="7"/>
        <v>5.3548086774639604E-2</v>
      </c>
      <c r="J220" s="5"/>
      <c r="K220" s="4"/>
      <c r="L220" s="5"/>
      <c r="M220" s="5"/>
      <c r="N220" s="5"/>
    </row>
    <row r="221" spans="1:14" x14ac:dyDescent="0.2">
      <c r="A221" s="1">
        <v>45359</v>
      </c>
      <c r="B221" s="5">
        <v>87.53</v>
      </c>
      <c r="C221" s="5">
        <v>97.4</v>
      </c>
      <c r="D221" s="5">
        <v>86.51</v>
      </c>
      <c r="E221" s="2">
        <f t="shared" si="6"/>
        <v>-5.8722723637609969E-2</v>
      </c>
      <c r="F221" s="2">
        <f t="shared" si="7"/>
        <v>0.11856619645620647</v>
      </c>
      <c r="J221" s="5"/>
      <c r="K221" s="4"/>
      <c r="L221" s="5"/>
      <c r="M221" s="5"/>
      <c r="N221" s="5"/>
    </row>
    <row r="222" spans="1:14" x14ac:dyDescent="0.2">
      <c r="A222" s="1">
        <v>45358</v>
      </c>
      <c r="B222" s="5">
        <v>92.67</v>
      </c>
      <c r="C222" s="5">
        <v>92.77</v>
      </c>
      <c r="D222" s="5">
        <v>89.6</v>
      </c>
      <c r="E222" s="2">
        <f t="shared" si="6"/>
        <v>4.2840185604834345E-2</v>
      </c>
      <c r="F222" s="2">
        <f t="shared" si="7"/>
        <v>3.4767991684295424E-2</v>
      </c>
      <c r="J222" s="5"/>
      <c r="K222" s="4"/>
      <c r="L222" s="5"/>
      <c r="M222" s="5"/>
      <c r="N222" s="5"/>
    </row>
    <row r="223" spans="1:14" x14ac:dyDescent="0.2">
      <c r="A223" s="1">
        <v>45357</v>
      </c>
      <c r="B223" s="5">
        <v>88.7</v>
      </c>
      <c r="C223" s="5">
        <v>89.72</v>
      </c>
      <c r="D223" s="5">
        <v>87.03</v>
      </c>
      <c r="E223" s="2">
        <f t="shared" si="6"/>
        <v>3.0890642615558163E-2</v>
      </c>
      <c r="F223" s="2">
        <f t="shared" si="7"/>
        <v>3.0440822850585292E-2</v>
      </c>
      <c r="J223" s="5"/>
      <c r="K223" s="4"/>
      <c r="L223" s="5"/>
      <c r="M223" s="5"/>
      <c r="N223" s="5"/>
    </row>
    <row r="224" spans="1:14" x14ac:dyDescent="0.2">
      <c r="A224" s="1">
        <v>45356</v>
      </c>
      <c r="B224" s="5">
        <v>85.96</v>
      </c>
      <c r="C224" s="5">
        <v>86.1</v>
      </c>
      <c r="D224" s="5">
        <v>83.42</v>
      </c>
      <c r="E224" s="2">
        <f t="shared" si="6"/>
        <v>8.375988832014878E-3</v>
      </c>
      <c r="F224" s="2">
        <f t="shared" si="7"/>
        <v>3.1621322664885855E-2</v>
      </c>
      <c r="J224" s="5"/>
      <c r="K224" s="4"/>
      <c r="L224" s="5"/>
      <c r="M224" s="5"/>
      <c r="N224" s="5"/>
    </row>
    <row r="225" spans="1:14" x14ac:dyDescent="0.2">
      <c r="A225" s="1">
        <v>45355</v>
      </c>
      <c r="B225" s="5">
        <v>85.24</v>
      </c>
      <c r="C225" s="5">
        <v>87.7</v>
      </c>
      <c r="D225" s="5">
        <v>83.72</v>
      </c>
      <c r="E225" s="2">
        <f t="shared" si="6"/>
        <v>3.4725480994838034E-2</v>
      </c>
      <c r="F225" s="2">
        <f t="shared" si="7"/>
        <v>4.6444001800338482E-2</v>
      </c>
      <c r="J225" s="5"/>
      <c r="K225" s="4"/>
      <c r="L225" s="5"/>
      <c r="M225" s="5"/>
      <c r="N225" s="5"/>
    </row>
    <row r="226" spans="1:14" x14ac:dyDescent="0.2">
      <c r="A226" s="1">
        <v>45352</v>
      </c>
      <c r="B226" s="5">
        <v>82.28</v>
      </c>
      <c r="C226" s="5">
        <v>82.3</v>
      </c>
      <c r="D226" s="5">
        <v>79.44</v>
      </c>
      <c r="E226" s="2">
        <f t="shared" si="6"/>
        <v>3.8526981040350045E-2</v>
      </c>
      <c r="F226" s="2">
        <f t="shared" si="7"/>
        <v>3.5369087946106895E-2</v>
      </c>
      <c r="J226" s="5"/>
      <c r="K226" s="4"/>
      <c r="L226" s="5"/>
      <c r="M226" s="5"/>
      <c r="N226" s="5"/>
    </row>
    <row r="227" spans="1:14" x14ac:dyDescent="0.2">
      <c r="A227" s="1">
        <v>45351</v>
      </c>
      <c r="B227" s="5">
        <v>79.11</v>
      </c>
      <c r="C227" s="5">
        <v>79.989999999999995</v>
      </c>
      <c r="D227" s="5">
        <v>78.349999999999994</v>
      </c>
      <c r="E227" s="2">
        <f t="shared" si="6"/>
        <v>1.8328909113892084E-2</v>
      </c>
      <c r="F227" s="2">
        <f t="shared" si="7"/>
        <v>2.0715658058700598E-2</v>
      </c>
      <c r="J227" s="5"/>
      <c r="K227" s="4"/>
      <c r="L227" s="5"/>
      <c r="M227" s="5"/>
      <c r="N227" s="5"/>
    </row>
    <row r="228" spans="1:14" x14ac:dyDescent="0.2">
      <c r="A228" s="1">
        <v>45350</v>
      </c>
      <c r="B228" s="5">
        <v>77.66</v>
      </c>
      <c r="C228" s="5">
        <v>78.930000000000007</v>
      </c>
      <c r="D228" s="5">
        <v>77.13</v>
      </c>
      <c r="E228" s="2">
        <f t="shared" si="6"/>
        <v>-1.3391707442699026E-2</v>
      </c>
      <c r="F228" s="2">
        <f t="shared" si="7"/>
        <v>2.3069073774403294E-2</v>
      </c>
      <c r="J228" s="5"/>
      <c r="K228" s="4"/>
      <c r="L228" s="5"/>
      <c r="M228" s="5"/>
      <c r="N228" s="5"/>
    </row>
    <row r="229" spans="1:14" x14ac:dyDescent="0.2">
      <c r="A229" s="1">
        <v>45349</v>
      </c>
      <c r="B229" s="5">
        <v>78.7</v>
      </c>
      <c r="C229" s="5">
        <v>79.48</v>
      </c>
      <c r="D229" s="5">
        <v>77.16</v>
      </c>
      <c r="E229" s="2">
        <f t="shared" si="6"/>
        <v>-4.9555273189326628E-3</v>
      </c>
      <c r="F229" s="2">
        <f t="shared" si="7"/>
        <v>2.9624229646087939E-2</v>
      </c>
      <c r="J229" s="5"/>
      <c r="K229" s="4"/>
      <c r="L229" s="5"/>
      <c r="M229" s="5"/>
      <c r="N229" s="5"/>
    </row>
    <row r="230" spans="1:14" x14ac:dyDescent="0.2">
      <c r="A230" s="1">
        <v>45348</v>
      </c>
      <c r="B230" s="5">
        <v>79.09</v>
      </c>
      <c r="C230" s="5">
        <v>80.650000000000006</v>
      </c>
      <c r="D230" s="5">
        <v>78.510000000000005</v>
      </c>
      <c r="E230" s="2">
        <f t="shared" si="6"/>
        <v>3.4138323429006223E-3</v>
      </c>
      <c r="F230" s="2">
        <f t="shared" si="7"/>
        <v>2.6892799361053606E-2</v>
      </c>
      <c r="J230" s="5"/>
      <c r="K230" s="4"/>
      <c r="L230" s="5"/>
      <c r="M230" s="5"/>
      <c r="N230" s="5"/>
    </row>
    <row r="231" spans="1:14" x14ac:dyDescent="0.2">
      <c r="A231" s="1">
        <v>45345</v>
      </c>
      <c r="B231" s="5">
        <v>78.819999999999993</v>
      </c>
      <c r="C231" s="5">
        <v>82.39</v>
      </c>
      <c r="D231" s="5">
        <v>77.569999999999993</v>
      </c>
      <c r="E231" s="2">
        <f t="shared" si="6"/>
        <v>3.5523978685611133E-3</v>
      </c>
      <c r="F231" s="2">
        <f t="shared" si="7"/>
        <v>6.0283315824718499E-2</v>
      </c>
      <c r="J231" s="5"/>
      <c r="K231" s="4"/>
      <c r="L231" s="5"/>
      <c r="M231" s="5"/>
      <c r="N231" s="5"/>
    </row>
    <row r="232" spans="1:14" x14ac:dyDescent="0.2">
      <c r="A232" s="1">
        <v>45344</v>
      </c>
      <c r="B232" s="5">
        <v>78.540000000000006</v>
      </c>
      <c r="C232" s="5">
        <v>78.58</v>
      </c>
      <c r="D232" s="5">
        <v>74.22</v>
      </c>
      <c r="E232" s="2">
        <f t="shared" si="6"/>
        <v>0.14094728800611162</v>
      </c>
      <c r="F232" s="2">
        <f t="shared" si="7"/>
        <v>5.7083558497862119E-2</v>
      </c>
      <c r="J232" s="5"/>
      <c r="K232" s="4"/>
      <c r="L232" s="5"/>
      <c r="M232" s="5"/>
      <c r="N232" s="5"/>
    </row>
    <row r="233" spans="1:14" x14ac:dyDescent="0.2">
      <c r="A233" s="1">
        <v>45343</v>
      </c>
      <c r="B233" s="5">
        <v>67.47</v>
      </c>
      <c r="C233" s="5">
        <v>68.89</v>
      </c>
      <c r="D233" s="5">
        <v>66.25</v>
      </c>
      <c r="E233" s="2">
        <f t="shared" si="6"/>
        <v>-2.9346376167185474E-2</v>
      </c>
      <c r="F233" s="2">
        <f t="shared" si="7"/>
        <v>3.9075564738772994E-2</v>
      </c>
      <c r="J233" s="5"/>
      <c r="K233" s="4"/>
      <c r="L233" s="5"/>
      <c r="M233" s="5"/>
      <c r="N233" s="5"/>
    </row>
    <row r="234" spans="1:14" x14ac:dyDescent="0.2">
      <c r="A234" s="1">
        <v>45342</v>
      </c>
      <c r="B234" s="5">
        <v>69.45</v>
      </c>
      <c r="C234" s="5">
        <v>71.959999999999994</v>
      </c>
      <c r="D234" s="5">
        <v>67.73</v>
      </c>
      <c r="E234" s="2">
        <f t="shared" si="6"/>
        <v>-4.5500359971202255E-2</v>
      </c>
      <c r="F234" s="2">
        <f t="shared" si="7"/>
        <v>6.0581195855519833E-2</v>
      </c>
      <c r="J234" s="5"/>
      <c r="K234" s="4"/>
      <c r="L234" s="5"/>
      <c r="M234" s="5"/>
      <c r="N234" s="5"/>
    </row>
    <row r="235" spans="1:14" x14ac:dyDescent="0.2">
      <c r="A235" s="1">
        <v>45338</v>
      </c>
      <c r="B235" s="5">
        <v>72.61</v>
      </c>
      <c r="C235" s="5">
        <v>74.400000000000006</v>
      </c>
      <c r="D235" s="5">
        <v>72.5</v>
      </c>
      <c r="E235" s="2">
        <f t="shared" si="6"/>
        <v>-6.8861038424455532E-4</v>
      </c>
      <c r="F235" s="2">
        <f t="shared" si="7"/>
        <v>2.5869379978417095E-2</v>
      </c>
      <c r="J235" s="5"/>
      <c r="K235" s="4"/>
      <c r="L235" s="5"/>
      <c r="M235" s="5"/>
      <c r="N235" s="5"/>
    </row>
    <row r="236" spans="1:14" x14ac:dyDescent="0.2">
      <c r="A236" s="1">
        <v>45337</v>
      </c>
      <c r="B236" s="5">
        <v>72.66</v>
      </c>
      <c r="C236" s="5">
        <v>73.98</v>
      </c>
      <c r="D236" s="5">
        <v>72.400000000000006</v>
      </c>
      <c r="E236" s="2">
        <f t="shared" si="6"/>
        <v>-1.7065785851913144E-2</v>
      </c>
      <c r="F236" s="2">
        <f t="shared" si="7"/>
        <v>2.1588487012637134E-2</v>
      </c>
      <c r="J236" s="5"/>
      <c r="K236" s="4"/>
      <c r="L236" s="5"/>
      <c r="M236" s="5"/>
      <c r="N236" s="5"/>
    </row>
    <row r="237" spans="1:14" x14ac:dyDescent="0.2">
      <c r="A237" s="1">
        <v>45336</v>
      </c>
      <c r="B237" s="5">
        <v>73.900000000000006</v>
      </c>
      <c r="C237" s="5">
        <v>74.239999999999995</v>
      </c>
      <c r="D237" s="5">
        <v>71.94</v>
      </c>
      <c r="E237" s="2">
        <f t="shared" si="6"/>
        <v>2.3951285520974426E-2</v>
      </c>
      <c r="F237" s="2">
        <f t="shared" si="7"/>
        <v>3.1470650210467181E-2</v>
      </c>
      <c r="J237" s="5"/>
      <c r="K237" s="4"/>
      <c r="L237" s="5"/>
      <c r="M237" s="5"/>
      <c r="N237" s="5"/>
    </row>
    <row r="238" spans="1:14" x14ac:dyDescent="0.2">
      <c r="A238" s="1">
        <v>45335</v>
      </c>
      <c r="B238" s="5">
        <v>72.13</v>
      </c>
      <c r="C238" s="5">
        <v>73.45</v>
      </c>
      <c r="D238" s="5">
        <v>69.62</v>
      </c>
      <c r="E238" s="2">
        <f t="shared" si="6"/>
        <v>-1.6636628309996471E-3</v>
      </c>
      <c r="F238" s="2">
        <f t="shared" si="7"/>
        <v>5.3553020236593488E-2</v>
      </c>
      <c r="J238" s="5"/>
      <c r="K238" s="4"/>
      <c r="L238" s="5"/>
      <c r="M238" s="5"/>
      <c r="N238" s="5"/>
    </row>
    <row r="239" spans="1:14" x14ac:dyDescent="0.2">
      <c r="A239" s="1">
        <v>45334</v>
      </c>
      <c r="B239" s="5">
        <v>72.25</v>
      </c>
      <c r="C239" s="5">
        <v>74.61</v>
      </c>
      <c r="D239" s="5">
        <v>71.25</v>
      </c>
      <c r="E239" s="2">
        <f t="shared" si="6"/>
        <v>1.6608996539793017E-3</v>
      </c>
      <c r="F239" s="2">
        <f t="shared" si="7"/>
        <v>4.6079727334663041E-2</v>
      </c>
      <c r="J239" s="5"/>
      <c r="K239" s="4"/>
      <c r="L239" s="5"/>
      <c r="M239" s="5"/>
      <c r="N239" s="5"/>
    </row>
    <row r="240" spans="1:14" x14ac:dyDescent="0.2">
      <c r="A240" s="1">
        <v>45331</v>
      </c>
      <c r="B240" s="5">
        <v>72.13</v>
      </c>
      <c r="C240" s="5">
        <v>72.19</v>
      </c>
      <c r="D240" s="5">
        <v>70.209999999999994</v>
      </c>
      <c r="E240" s="2">
        <f t="shared" si="6"/>
        <v>3.4521003743241303E-2</v>
      </c>
      <c r="F240" s="2">
        <f t="shared" si="7"/>
        <v>2.7810781121912171E-2</v>
      </c>
      <c r="J240" s="5"/>
      <c r="K240" s="4"/>
      <c r="L240" s="5"/>
      <c r="M240" s="5"/>
      <c r="N240" s="5"/>
    </row>
    <row r="241" spans="1:14" x14ac:dyDescent="0.2">
      <c r="A241" s="1">
        <v>45330</v>
      </c>
      <c r="B241" s="5">
        <v>69.64</v>
      </c>
      <c r="C241" s="5">
        <v>70.790000000000006</v>
      </c>
      <c r="D241" s="5">
        <v>69.459999999999994</v>
      </c>
      <c r="E241" s="2">
        <f t="shared" si="6"/>
        <v>-6.6053991958643556E-3</v>
      </c>
      <c r="F241" s="2">
        <f t="shared" si="7"/>
        <v>1.896670047017017E-2</v>
      </c>
      <c r="J241" s="5"/>
      <c r="K241" s="4"/>
      <c r="L241" s="5"/>
      <c r="M241" s="5"/>
      <c r="N241" s="5"/>
    </row>
    <row r="242" spans="1:14" x14ac:dyDescent="0.2">
      <c r="A242" s="1">
        <v>45329</v>
      </c>
      <c r="B242" s="5">
        <v>70.099999999999994</v>
      </c>
      <c r="C242" s="5">
        <v>70.22</v>
      </c>
      <c r="D242" s="5">
        <v>67.599999999999994</v>
      </c>
      <c r="E242" s="2">
        <f t="shared" si="6"/>
        <v>2.6818830242510635E-2</v>
      </c>
      <c r="F242" s="2">
        <f t="shared" si="7"/>
        <v>3.8025187691367743E-2</v>
      </c>
      <c r="J242" s="5"/>
      <c r="K242" s="4"/>
      <c r="L242" s="5"/>
      <c r="M242" s="5"/>
      <c r="N242" s="5"/>
    </row>
    <row r="243" spans="1:14" x14ac:dyDescent="0.2">
      <c r="A243" s="1">
        <v>45328</v>
      </c>
      <c r="B243" s="5">
        <v>68.22</v>
      </c>
      <c r="C243" s="5">
        <v>69.75</v>
      </c>
      <c r="D243" s="5">
        <v>66.3</v>
      </c>
      <c r="E243" s="2">
        <f t="shared" si="6"/>
        <v>-1.6270888302550565E-2</v>
      </c>
      <c r="F243" s="2">
        <f t="shared" si="7"/>
        <v>5.0727523509658222E-2</v>
      </c>
      <c r="J243" s="5"/>
      <c r="K243" s="4"/>
      <c r="L243" s="5"/>
      <c r="M243" s="5"/>
      <c r="N243" s="5"/>
    </row>
    <row r="244" spans="1:14" x14ac:dyDescent="0.2">
      <c r="A244" s="1">
        <v>45327</v>
      </c>
      <c r="B244" s="5">
        <v>69.33</v>
      </c>
      <c r="C244" s="5">
        <v>69.5</v>
      </c>
      <c r="D244" s="5">
        <v>67.209999999999994</v>
      </c>
      <c r="E244" s="2">
        <f t="shared" si="6"/>
        <v>4.5723352084234843E-2</v>
      </c>
      <c r="F244" s="2">
        <f t="shared" si="7"/>
        <v>3.3504706588871981E-2</v>
      </c>
      <c r="J244" s="5"/>
      <c r="K244" s="4"/>
      <c r="L244" s="5"/>
      <c r="M244" s="5"/>
      <c r="N244" s="5"/>
    </row>
    <row r="245" spans="1:14" x14ac:dyDescent="0.2">
      <c r="A245" s="1">
        <v>45324</v>
      </c>
      <c r="B245" s="5">
        <v>66.16</v>
      </c>
      <c r="C245" s="5">
        <v>66.599999999999994</v>
      </c>
      <c r="D245" s="5">
        <v>63.69</v>
      </c>
      <c r="E245" s="2">
        <f t="shared" si="6"/>
        <v>4.7309552599758095E-2</v>
      </c>
      <c r="F245" s="2">
        <f t="shared" si="7"/>
        <v>4.4677013163069032E-2</v>
      </c>
      <c r="J245" s="5"/>
      <c r="K245" s="4"/>
      <c r="L245" s="5"/>
      <c r="M245" s="5"/>
      <c r="N245" s="5"/>
    </row>
    <row r="246" spans="1:14" x14ac:dyDescent="0.2">
      <c r="A246" s="1">
        <v>45323</v>
      </c>
      <c r="B246" s="5">
        <v>63.03</v>
      </c>
      <c r="C246" s="5">
        <v>63.19</v>
      </c>
      <c r="D246" s="5">
        <v>61.65</v>
      </c>
      <c r="E246" s="2">
        <f t="shared" si="6"/>
        <v>2.3798191337458353E-2</v>
      </c>
      <c r="F246" s="2">
        <f t="shared" si="7"/>
        <v>2.4672831175010672E-2</v>
      </c>
      <c r="J246" s="5"/>
      <c r="K246" s="4"/>
      <c r="L246" s="5"/>
      <c r="M246" s="5"/>
      <c r="N246" s="5"/>
    </row>
    <row r="247" spans="1:14" x14ac:dyDescent="0.2">
      <c r="A247" s="1">
        <v>45322</v>
      </c>
      <c r="B247" s="5">
        <v>61.53</v>
      </c>
      <c r="C247" s="5">
        <v>62.27</v>
      </c>
      <c r="D247" s="5">
        <v>60.7</v>
      </c>
      <c r="E247" s="2">
        <f t="shared" si="6"/>
        <v>-2.015277100601336E-2</v>
      </c>
      <c r="F247" s="2">
        <f t="shared" si="7"/>
        <v>2.553607081890805E-2</v>
      </c>
      <c r="J247" s="5"/>
      <c r="K247" s="4"/>
      <c r="L247" s="5"/>
      <c r="M247" s="5"/>
      <c r="N247" s="5"/>
    </row>
    <row r="248" spans="1:14" x14ac:dyDescent="0.2">
      <c r="A248" s="1">
        <v>45321</v>
      </c>
      <c r="B248" s="5">
        <v>62.77</v>
      </c>
      <c r="C248" s="5">
        <v>63.49</v>
      </c>
      <c r="D248" s="5">
        <v>62.26</v>
      </c>
      <c r="E248" s="2">
        <f t="shared" si="6"/>
        <v>4.7793531942011188E-3</v>
      </c>
      <c r="F248" s="2">
        <f t="shared" si="7"/>
        <v>1.9563248168896586E-2</v>
      </c>
      <c r="J248" s="5"/>
      <c r="K248" s="4"/>
      <c r="L248" s="5"/>
      <c r="M248" s="5"/>
      <c r="N248" s="5"/>
    </row>
    <row r="249" spans="1:14" x14ac:dyDescent="0.2">
      <c r="A249" s="1">
        <v>45320</v>
      </c>
      <c r="B249" s="5">
        <v>62.47</v>
      </c>
      <c r="C249" s="5">
        <v>62.49</v>
      </c>
      <c r="D249" s="5">
        <v>60.91</v>
      </c>
      <c r="E249" s="2">
        <f t="shared" si="6"/>
        <v>2.3051064510965228E-2</v>
      </c>
      <c r="F249" s="2">
        <f t="shared" si="7"/>
        <v>2.5609179092597089E-2</v>
      </c>
      <c r="J249" s="5"/>
      <c r="K249" s="4"/>
      <c r="L249" s="5"/>
      <c r="M249" s="5"/>
      <c r="N249" s="5"/>
    </row>
    <row r="250" spans="1:14" x14ac:dyDescent="0.2">
      <c r="A250" s="1">
        <v>45317</v>
      </c>
      <c r="B250" s="5">
        <v>61.03</v>
      </c>
      <c r="C250" s="5">
        <v>61.78</v>
      </c>
      <c r="D250" s="5">
        <v>60.57</v>
      </c>
      <c r="E250" s="2">
        <f t="shared" si="6"/>
        <v>-9.6673766999835539E-3</v>
      </c>
      <c r="F250" s="2">
        <f t="shared" si="7"/>
        <v>1.9779966497579758E-2</v>
      </c>
      <c r="J250" s="5"/>
      <c r="K250" s="4"/>
      <c r="L250" s="5"/>
      <c r="M250" s="5"/>
      <c r="N250" s="5"/>
    </row>
    <row r="251" spans="1:14" x14ac:dyDescent="0.2">
      <c r="A251" s="1">
        <v>45316</v>
      </c>
      <c r="B251" s="5">
        <v>61.62</v>
      </c>
      <c r="C251" s="5">
        <v>62.72</v>
      </c>
      <c r="D251" s="5">
        <v>60.85</v>
      </c>
      <c r="E251" s="2">
        <f t="shared" si="6"/>
        <v>4.2194092827003895E-3</v>
      </c>
      <c r="F251" s="2">
        <f t="shared" si="7"/>
        <v>3.0268556608616128E-2</v>
      </c>
      <c r="J251" s="5"/>
      <c r="K251" s="4"/>
      <c r="L251" s="5"/>
      <c r="M251" s="5"/>
      <c r="N251" s="5"/>
    </row>
    <row r="252" spans="1:14" x14ac:dyDescent="0.2">
      <c r="A252" s="1">
        <v>45315</v>
      </c>
      <c r="B252" s="5">
        <v>61.36</v>
      </c>
      <c r="C252" s="5">
        <v>62.85</v>
      </c>
      <c r="D252" s="5">
        <v>59.94</v>
      </c>
      <c r="E252" s="2">
        <f>AVERAGE($E$2:$E$251)</f>
        <v>2.9465736946451574E-3</v>
      </c>
      <c r="F252" s="2">
        <f t="shared" si="7"/>
        <v>4.7406873147739344E-2</v>
      </c>
      <c r="J252" s="5"/>
      <c r="K252" s="4"/>
      <c r="L252" s="5"/>
      <c r="M252" s="5"/>
      <c r="N2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Lee</dc:creator>
  <cp:lastModifiedBy>X</cp:lastModifiedBy>
  <dcterms:created xsi:type="dcterms:W3CDTF">2025-01-24T17:21:46Z</dcterms:created>
  <dcterms:modified xsi:type="dcterms:W3CDTF">2025-01-24T17:21:47Z</dcterms:modified>
</cp:coreProperties>
</file>