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0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/var/mobile/Containers/Data/Application/F6CCCD77-FBE7-4BC3-B141-D7778E52FE7D/Library/Application Support/Drafts/"/>
    </mc:Choice>
  </mc:AlternateContent>
  <xr:revisionPtr revIDLastSave="25" documentId="8_{98998971-B4CC-2049-9D1A-868DEC85C4E8}" xr6:coauthVersionLast="47" xr6:coauthVersionMax="47" xr10:uidLastSave="{2CF62DAC-E538-4440-8767-1AF05DBDD38D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3" i="1" l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</calcChain>
</file>

<file path=xl/sharedStrings.xml><?xml version="1.0" encoding="utf-8"?>
<sst xmlns="http://schemas.openxmlformats.org/spreadsheetml/2006/main" count="10" uniqueCount="10">
  <si>
    <t>Date</t>
  </si>
  <si>
    <t>Close/Last</t>
  </si>
  <si>
    <t>Volume</t>
  </si>
  <si>
    <t>Open</t>
  </si>
  <si>
    <t>High</t>
  </si>
  <si>
    <t>Low</t>
  </si>
  <si>
    <t>dS/S</t>
  </si>
  <si>
    <t>ln(H/L)</t>
  </si>
  <si>
    <t>DO NOT TOUCH</t>
  </si>
  <si>
    <t xml:space="preserve">COPY/PASTE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</si>
</sst>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1" fillId="0" borderId="0" xfId="0" applyFont="1" applyBorder="1" applyAlignment="1">
      <alignment wrapText="1"/>
    </xf>
    <xf numFmtId="14" fontId="1" fillId="0" borderId="0" xfId="0" applyNumberFormat="1" applyFont="1" applyBorder="1" applyAlignment="1">
      <alignment wrapText="1"/>
    </xf>
    <xf numFmtId="8" fontId="1" fillId="0" borderId="0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2865-4ADA-8E43-A5DC-7F216FD95E73}">
  <dimension ref="A1:J253"/>
  <sheetViews>
    <sheetView tabSelected="1" zoomScaleNormal="150" zoomScaleSheetLayoutView="100" workbookViewId="0">
      <selection activeCell="J17" sqref="J17"/>
    </sheetView>
  </sheetViews>
  <sheetFormatPr defaultRowHeight="15" x14ac:dyDescent="0.2"/>
  <cols>
    <col min="1" max="1" width="8.609375" style="1"/>
    <col min="2" max="2" width="9.14453125" style="1" bestFit="1" customWidth="1"/>
    <col min="3" max="3" width="10.89453125" style="1" bestFit="1" customWidth="1"/>
    <col min="4" max="9" width="8.609375" style="1"/>
    <col min="10" max="10" width="15.06640625" style="1" customWidth="1"/>
    <col min="11" max="16384" width="8.609375" style="1"/>
  </cols>
  <sheetData>
    <row r="1" spans="1:10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</row>
    <row r="2" spans="1:10" x14ac:dyDescent="0.2">
      <c r="A2" s="5">
        <v>45681</v>
      </c>
      <c r="B2" s="6">
        <v>222.78</v>
      </c>
      <c r="C2" s="4">
        <v>54697910</v>
      </c>
      <c r="D2" s="6">
        <v>224.78</v>
      </c>
      <c r="E2" s="6">
        <v>225.63</v>
      </c>
      <c r="F2" s="6">
        <v>221.41</v>
      </c>
      <c r="G2" s="2">
        <f>(B2-B3)/B3</f>
        <v>-3.934543503532127E-3</v>
      </c>
      <c r="H2" s="2">
        <f>LN(E2/F2)^2</f>
        <v>3.564658464147595E-4</v>
      </c>
    </row>
    <row r="3" spans="1:10" x14ac:dyDescent="0.2">
      <c r="A3" s="5">
        <v>45680</v>
      </c>
      <c r="B3" s="6">
        <v>223.66</v>
      </c>
      <c r="C3" s="4">
        <v>60234760</v>
      </c>
      <c r="D3" s="6">
        <v>224.74</v>
      </c>
      <c r="E3" s="6">
        <v>227.03</v>
      </c>
      <c r="F3" s="6">
        <v>222.3</v>
      </c>
      <c r="G3" s="2">
        <f t="shared" ref="G3:G66" si="0">(B3-B4)/B4</f>
        <v>-7.5950498145921418E-4</v>
      </c>
      <c r="H3" s="2">
        <f t="shared" ref="H3:H66" si="1">LN(E3/F3)^2</f>
        <v>4.432855010419471E-4</v>
      </c>
    </row>
    <row r="4" spans="1:10" x14ac:dyDescent="0.2">
      <c r="A4" s="5">
        <v>45679</v>
      </c>
      <c r="B4" s="6">
        <v>223.83</v>
      </c>
      <c r="C4" s="4">
        <v>64126500</v>
      </c>
      <c r="D4" s="6">
        <v>219.79</v>
      </c>
      <c r="E4" s="6">
        <v>224.12</v>
      </c>
      <c r="F4" s="6">
        <v>219.79</v>
      </c>
      <c r="G4" s="2">
        <f t="shared" si="0"/>
        <v>5.3449514911966681E-3</v>
      </c>
      <c r="H4" s="2">
        <f t="shared" si="1"/>
        <v>3.8060411145221442E-4</v>
      </c>
      <c r="J4" s="3" t="s">
        <v>9</v>
      </c>
    </row>
    <row r="5" spans="1:10" x14ac:dyDescent="0.2">
      <c r="A5" s="5">
        <v>45678</v>
      </c>
      <c r="B5" s="6">
        <v>222.64</v>
      </c>
      <c r="C5" s="4">
        <v>98070430</v>
      </c>
      <c r="D5" s="6">
        <v>224</v>
      </c>
      <c r="E5" s="6">
        <v>224.42</v>
      </c>
      <c r="F5" s="6">
        <v>219.38</v>
      </c>
      <c r="G5" s="2">
        <f t="shared" si="0"/>
        <v>-3.1915818766849305E-2</v>
      </c>
      <c r="H5" s="2">
        <f t="shared" si="1"/>
        <v>5.1592171900551184E-4</v>
      </c>
    </row>
    <row r="6" spans="1:10" x14ac:dyDescent="0.2">
      <c r="A6" s="5">
        <v>45674</v>
      </c>
      <c r="B6" s="6">
        <v>229.98</v>
      </c>
      <c r="C6" s="4">
        <v>68488300</v>
      </c>
      <c r="D6" s="6">
        <v>232.12</v>
      </c>
      <c r="E6" s="6">
        <v>232.29</v>
      </c>
      <c r="F6" s="6">
        <v>228.48</v>
      </c>
      <c r="G6" s="2">
        <f t="shared" si="0"/>
        <v>7.5352668010163805E-3</v>
      </c>
      <c r="H6" s="2">
        <f t="shared" si="1"/>
        <v>2.7350253052557493E-4</v>
      </c>
      <c r="J6" s="2" t="s">
        <v>8</v>
      </c>
    </row>
    <row r="7" spans="1:10" x14ac:dyDescent="0.2">
      <c r="A7" s="5">
        <v>45673</v>
      </c>
      <c r="B7" s="6">
        <v>228.26</v>
      </c>
      <c r="C7" s="4">
        <v>71759050</v>
      </c>
      <c r="D7" s="6">
        <v>237.35</v>
      </c>
      <c r="E7" s="6">
        <v>238.01</v>
      </c>
      <c r="F7" s="6">
        <v>228.03</v>
      </c>
      <c r="G7" s="2">
        <f t="shared" si="0"/>
        <v>-4.0400218606802089E-2</v>
      </c>
      <c r="H7" s="2">
        <f t="shared" si="1"/>
        <v>1.834879233478456E-3</v>
      </c>
    </row>
    <row r="8" spans="1:10" x14ac:dyDescent="0.2">
      <c r="A8" s="5">
        <v>45672</v>
      </c>
      <c r="B8" s="6">
        <v>237.87</v>
      </c>
      <c r="C8" s="4">
        <v>39831970</v>
      </c>
      <c r="D8" s="6">
        <v>234.64</v>
      </c>
      <c r="E8" s="6">
        <v>238.96</v>
      </c>
      <c r="F8" s="6">
        <v>234.43</v>
      </c>
      <c r="G8" s="2">
        <f t="shared" si="0"/>
        <v>1.967592592592594E-2</v>
      </c>
      <c r="H8" s="2">
        <f t="shared" si="1"/>
        <v>3.6630660516021827E-4</v>
      </c>
    </row>
    <row r="9" spans="1:10" x14ac:dyDescent="0.2">
      <c r="A9" s="5">
        <v>45671</v>
      </c>
      <c r="B9" s="6">
        <v>233.28</v>
      </c>
      <c r="C9" s="4">
        <v>39435290</v>
      </c>
      <c r="D9" s="6">
        <v>234.75</v>
      </c>
      <c r="E9" s="6">
        <v>236.12</v>
      </c>
      <c r="F9" s="6">
        <v>232.47</v>
      </c>
      <c r="G9" s="2">
        <f t="shared" si="0"/>
        <v>-4.7781569965870503E-3</v>
      </c>
      <c r="H9" s="2">
        <f t="shared" si="1"/>
        <v>2.4270417940199207E-4</v>
      </c>
    </row>
    <row r="10" spans="1:10" x14ac:dyDescent="0.2">
      <c r="A10" s="5">
        <v>45670</v>
      </c>
      <c r="B10" s="6">
        <v>234.4</v>
      </c>
      <c r="C10" s="4">
        <v>49630730</v>
      </c>
      <c r="D10" s="6">
        <v>233.53</v>
      </c>
      <c r="E10" s="6">
        <v>234.67</v>
      </c>
      <c r="F10" s="6">
        <v>229.72</v>
      </c>
      <c r="G10" s="2">
        <f t="shared" si="0"/>
        <v>-1.0344099641123025E-2</v>
      </c>
      <c r="H10" s="2">
        <f t="shared" si="1"/>
        <v>4.5450385163103385E-4</v>
      </c>
    </row>
    <row r="11" spans="1:10" x14ac:dyDescent="0.2">
      <c r="A11" s="5">
        <v>45667</v>
      </c>
      <c r="B11" s="6">
        <v>236.85</v>
      </c>
      <c r="C11" s="4">
        <v>61710860</v>
      </c>
      <c r="D11" s="6">
        <v>240.01</v>
      </c>
      <c r="E11" s="6">
        <v>240.16</v>
      </c>
      <c r="F11" s="6">
        <v>233</v>
      </c>
      <c r="G11" s="2">
        <f t="shared" si="0"/>
        <v>-2.4103831891223712E-2</v>
      </c>
      <c r="H11" s="2">
        <f t="shared" si="1"/>
        <v>9.1608610242099777E-4</v>
      </c>
    </row>
    <row r="12" spans="1:10" x14ac:dyDescent="0.2">
      <c r="A12" s="5">
        <v>45665</v>
      </c>
      <c r="B12" s="6">
        <v>242.7</v>
      </c>
      <c r="C12" s="4">
        <v>37628940</v>
      </c>
      <c r="D12" s="6">
        <v>241.92</v>
      </c>
      <c r="E12" s="6">
        <v>243.71</v>
      </c>
      <c r="F12" s="6">
        <v>240.05</v>
      </c>
      <c r="G12" s="2">
        <f t="shared" si="0"/>
        <v>2.0230378597084374E-3</v>
      </c>
      <c r="H12" s="2">
        <f t="shared" si="1"/>
        <v>2.2897012651814985E-4</v>
      </c>
    </row>
    <row r="13" spans="1:10" x14ac:dyDescent="0.2">
      <c r="A13" s="5">
        <v>45664</v>
      </c>
      <c r="B13" s="6">
        <v>242.21</v>
      </c>
      <c r="C13" s="4">
        <v>40855960</v>
      </c>
      <c r="D13" s="6">
        <v>242.98</v>
      </c>
      <c r="E13" s="6">
        <v>245.55</v>
      </c>
      <c r="F13" s="6">
        <v>241.35</v>
      </c>
      <c r="G13" s="2">
        <f t="shared" si="0"/>
        <v>-1.1387755102040783E-2</v>
      </c>
      <c r="H13" s="2">
        <f t="shared" si="1"/>
        <v>2.9764635397368E-4</v>
      </c>
    </row>
    <row r="14" spans="1:10" x14ac:dyDescent="0.2">
      <c r="A14" s="5">
        <v>45663</v>
      </c>
      <c r="B14" s="6">
        <v>245</v>
      </c>
      <c r="C14" s="4">
        <v>45045570</v>
      </c>
      <c r="D14" s="6">
        <v>244.31</v>
      </c>
      <c r="E14" s="6">
        <v>247.33</v>
      </c>
      <c r="F14" s="6">
        <v>243.2</v>
      </c>
      <c r="G14" s="2">
        <f t="shared" si="0"/>
        <v>6.7389875082182211E-3</v>
      </c>
      <c r="H14" s="2">
        <f t="shared" si="1"/>
        <v>2.8356294147459599E-4</v>
      </c>
    </row>
    <row r="15" spans="1:10" x14ac:dyDescent="0.2">
      <c r="A15" s="5">
        <v>45660</v>
      </c>
      <c r="B15" s="6">
        <v>243.36</v>
      </c>
      <c r="C15" s="4">
        <v>40244110</v>
      </c>
      <c r="D15" s="6">
        <v>243.36</v>
      </c>
      <c r="E15" s="6">
        <v>244.18</v>
      </c>
      <c r="F15" s="6">
        <v>241.89</v>
      </c>
      <c r="G15" s="2">
        <f t="shared" si="0"/>
        <v>-2.0094320278859165E-3</v>
      </c>
      <c r="H15" s="2">
        <f t="shared" si="1"/>
        <v>8.8785030358524042E-5</v>
      </c>
    </row>
    <row r="16" spans="1:10" x14ac:dyDescent="0.2">
      <c r="A16" s="5">
        <v>45659</v>
      </c>
      <c r="B16" s="6">
        <v>243.85</v>
      </c>
      <c r="C16" s="4">
        <v>55740730</v>
      </c>
      <c r="D16" s="6">
        <v>248.93</v>
      </c>
      <c r="E16" s="6">
        <v>249.1</v>
      </c>
      <c r="F16" s="6">
        <v>241.82</v>
      </c>
      <c r="G16" s="2">
        <f t="shared" si="0"/>
        <v>-2.6235923648270879E-2</v>
      </c>
      <c r="H16" s="2">
        <f t="shared" si="1"/>
        <v>8.7976154524694683E-4</v>
      </c>
    </row>
    <row r="17" spans="1:8" x14ac:dyDescent="0.2">
      <c r="A17" s="5">
        <v>45657</v>
      </c>
      <c r="B17" s="6">
        <v>250.42</v>
      </c>
      <c r="C17" s="4">
        <v>39480720</v>
      </c>
      <c r="D17" s="6">
        <v>252.44</v>
      </c>
      <c r="E17" s="6">
        <v>253.28</v>
      </c>
      <c r="F17" s="6">
        <v>249.43</v>
      </c>
      <c r="G17" s="2">
        <f t="shared" si="0"/>
        <v>-7.0578905630452066E-3</v>
      </c>
      <c r="H17" s="2">
        <f t="shared" si="1"/>
        <v>2.3461911034479278E-4</v>
      </c>
    </row>
    <row r="18" spans="1:8" x14ac:dyDescent="0.2">
      <c r="A18" s="5">
        <v>45656</v>
      </c>
      <c r="B18" s="6">
        <v>252.2</v>
      </c>
      <c r="C18" s="4">
        <v>35557540</v>
      </c>
      <c r="D18" s="6">
        <v>252.23</v>
      </c>
      <c r="E18" s="6">
        <v>253.5</v>
      </c>
      <c r="F18" s="6">
        <v>250.75</v>
      </c>
      <c r="G18" s="2">
        <f t="shared" si="0"/>
        <v>-1.3263429711647618E-2</v>
      </c>
      <c r="H18" s="2">
        <f t="shared" si="1"/>
        <v>1.1897129162802095E-4</v>
      </c>
    </row>
    <row r="19" spans="1:8" x14ac:dyDescent="0.2">
      <c r="A19" s="5">
        <v>45653</v>
      </c>
      <c r="B19" s="6">
        <v>255.59</v>
      </c>
      <c r="C19" s="4">
        <v>42355320</v>
      </c>
      <c r="D19" s="6">
        <v>257.83</v>
      </c>
      <c r="E19" s="6">
        <v>258.7</v>
      </c>
      <c r="F19" s="6">
        <v>253.06</v>
      </c>
      <c r="G19" s="2">
        <f t="shared" si="0"/>
        <v>-1.3242220677939846E-2</v>
      </c>
      <c r="H19" s="2">
        <f t="shared" si="1"/>
        <v>4.8587067903536711E-4</v>
      </c>
    </row>
    <row r="20" spans="1:8" x14ac:dyDescent="0.2">
      <c r="A20" s="5">
        <v>45652</v>
      </c>
      <c r="B20" s="6">
        <v>259.02</v>
      </c>
      <c r="C20" s="4">
        <v>27262980</v>
      </c>
      <c r="D20" s="6">
        <v>258.19</v>
      </c>
      <c r="E20" s="6">
        <v>260.10000000000002</v>
      </c>
      <c r="F20" s="6">
        <v>257.63</v>
      </c>
      <c r="G20" s="2">
        <f t="shared" si="0"/>
        <v>3.1758326878388583E-3</v>
      </c>
      <c r="H20" s="2">
        <f t="shared" si="1"/>
        <v>9.1044523188675656E-5</v>
      </c>
    </row>
    <row r="21" spans="1:8" x14ac:dyDescent="0.2">
      <c r="A21" s="5">
        <v>45650</v>
      </c>
      <c r="B21" s="6">
        <v>258.2</v>
      </c>
      <c r="C21" s="4">
        <v>23234710</v>
      </c>
      <c r="D21" s="6">
        <v>255.49</v>
      </c>
      <c r="E21" s="6">
        <v>258.20999999999998</v>
      </c>
      <c r="F21" s="6">
        <v>255.29</v>
      </c>
      <c r="G21" s="2">
        <f t="shared" si="0"/>
        <v>1.147804285658314E-2</v>
      </c>
      <c r="H21" s="2">
        <f t="shared" si="1"/>
        <v>1.293463448582275E-4</v>
      </c>
    </row>
    <row r="22" spans="1:8" x14ac:dyDescent="0.2">
      <c r="A22" s="5">
        <v>45649</v>
      </c>
      <c r="B22" s="6">
        <v>255.27</v>
      </c>
      <c r="C22" s="4">
        <v>40858770</v>
      </c>
      <c r="D22" s="6">
        <v>254.77</v>
      </c>
      <c r="E22" s="6">
        <v>255.65</v>
      </c>
      <c r="F22" s="6">
        <v>253.45</v>
      </c>
      <c r="G22" s="2">
        <f t="shared" si="0"/>
        <v>3.0649534362843377E-3</v>
      </c>
      <c r="H22" s="2">
        <f t="shared" si="1"/>
        <v>7.469724177907695E-5</v>
      </c>
    </row>
    <row r="23" spans="1:8" x14ac:dyDescent="0.2">
      <c r="A23" s="5">
        <v>45646</v>
      </c>
      <c r="B23" s="6">
        <v>254.49</v>
      </c>
      <c r="C23" s="4">
        <v>147495300</v>
      </c>
      <c r="D23" s="6">
        <v>248.04</v>
      </c>
      <c r="E23" s="6">
        <v>255</v>
      </c>
      <c r="F23" s="6">
        <v>245.69</v>
      </c>
      <c r="G23" s="2">
        <f t="shared" si="0"/>
        <v>1.8815805276432271E-2</v>
      </c>
      <c r="H23" s="2">
        <f t="shared" si="1"/>
        <v>1.3833167570896005E-3</v>
      </c>
    </row>
    <row r="24" spans="1:8" x14ac:dyDescent="0.2">
      <c r="A24" s="5">
        <v>45645</v>
      </c>
      <c r="B24" s="6">
        <v>249.79</v>
      </c>
      <c r="C24" s="4">
        <v>60882260</v>
      </c>
      <c r="D24" s="6">
        <v>247.5</v>
      </c>
      <c r="E24" s="6">
        <v>252</v>
      </c>
      <c r="F24" s="6">
        <v>247.09</v>
      </c>
      <c r="G24" s="2">
        <f t="shared" si="0"/>
        <v>7.0147147752468476E-3</v>
      </c>
      <c r="H24" s="2">
        <f t="shared" si="1"/>
        <v>3.8716247923303111E-4</v>
      </c>
    </row>
    <row r="25" spans="1:8" x14ac:dyDescent="0.2">
      <c r="A25" s="5">
        <v>45644</v>
      </c>
      <c r="B25" s="6">
        <v>248.05</v>
      </c>
      <c r="C25" s="4">
        <v>56774100</v>
      </c>
      <c r="D25" s="6">
        <v>252.16</v>
      </c>
      <c r="E25" s="6">
        <v>254.28</v>
      </c>
      <c r="F25" s="6">
        <v>247.74</v>
      </c>
      <c r="G25" s="2">
        <f t="shared" si="0"/>
        <v>-2.1421808426700249E-2</v>
      </c>
      <c r="H25" s="2">
        <f t="shared" si="1"/>
        <v>6.7892623288687769E-4</v>
      </c>
    </row>
    <row r="26" spans="1:8" x14ac:dyDescent="0.2">
      <c r="A26" s="5">
        <v>45643</v>
      </c>
      <c r="B26" s="6">
        <v>253.48</v>
      </c>
      <c r="C26" s="4">
        <v>51356360</v>
      </c>
      <c r="D26" s="6">
        <v>250.08</v>
      </c>
      <c r="E26" s="6">
        <v>253.83</v>
      </c>
      <c r="F26" s="6">
        <v>249.78</v>
      </c>
      <c r="G26" s="2">
        <f t="shared" si="0"/>
        <v>9.7195666029317954E-3</v>
      </c>
      <c r="H26" s="2">
        <f t="shared" si="1"/>
        <v>2.5870217063196996E-4</v>
      </c>
    </row>
    <row r="27" spans="1:8" x14ac:dyDescent="0.2">
      <c r="A27" s="5">
        <v>45642</v>
      </c>
      <c r="B27" s="6">
        <v>251.04</v>
      </c>
      <c r="C27" s="4">
        <v>51694750</v>
      </c>
      <c r="D27" s="6">
        <v>247.99</v>
      </c>
      <c r="E27" s="6">
        <v>251.38</v>
      </c>
      <c r="F27" s="6">
        <v>247.65</v>
      </c>
      <c r="G27" s="2">
        <f t="shared" si="0"/>
        <v>1.1727723370813672E-2</v>
      </c>
      <c r="H27" s="2">
        <f t="shared" si="1"/>
        <v>2.2348095644627059E-4</v>
      </c>
    </row>
    <row r="28" spans="1:8" x14ac:dyDescent="0.2">
      <c r="A28" s="5">
        <v>45639</v>
      </c>
      <c r="B28" s="6">
        <v>248.13</v>
      </c>
      <c r="C28" s="4">
        <v>33155290</v>
      </c>
      <c r="D28" s="6">
        <v>247.82</v>
      </c>
      <c r="E28" s="6">
        <v>249.29</v>
      </c>
      <c r="F28" s="6">
        <v>246.24</v>
      </c>
      <c r="G28" s="2">
        <f t="shared" si="0"/>
        <v>6.8559445071780724E-4</v>
      </c>
      <c r="H28" s="2">
        <f t="shared" si="1"/>
        <v>1.5154120425995703E-4</v>
      </c>
    </row>
    <row r="29" spans="1:8" x14ac:dyDescent="0.2">
      <c r="A29" s="5">
        <v>45638</v>
      </c>
      <c r="B29" s="6">
        <v>247.96</v>
      </c>
      <c r="C29" s="4">
        <v>32777530</v>
      </c>
      <c r="D29" s="6">
        <v>246.89</v>
      </c>
      <c r="E29" s="6">
        <v>248.74</v>
      </c>
      <c r="F29" s="6">
        <v>245.68</v>
      </c>
      <c r="G29" s="2">
        <f t="shared" si="0"/>
        <v>5.9637307801533486E-3</v>
      </c>
      <c r="H29" s="2">
        <f t="shared" si="1"/>
        <v>1.5322226367986419E-4</v>
      </c>
    </row>
    <row r="30" spans="1:8" x14ac:dyDescent="0.2">
      <c r="A30" s="5">
        <v>45637</v>
      </c>
      <c r="B30" s="6">
        <v>246.49</v>
      </c>
      <c r="C30" s="4">
        <v>45205810</v>
      </c>
      <c r="D30" s="6">
        <v>247.96</v>
      </c>
      <c r="E30" s="6">
        <v>250.8</v>
      </c>
      <c r="F30" s="6">
        <v>246.26</v>
      </c>
      <c r="G30" s="2">
        <f t="shared" si="0"/>
        <v>-5.166081446502809E-3</v>
      </c>
      <c r="H30" s="2">
        <f t="shared" si="1"/>
        <v>3.3371691552299505E-4</v>
      </c>
    </row>
    <row r="31" spans="1:8" x14ac:dyDescent="0.2">
      <c r="A31" s="5">
        <v>45636</v>
      </c>
      <c r="B31" s="6">
        <v>247.77</v>
      </c>
      <c r="C31" s="4">
        <v>36914810</v>
      </c>
      <c r="D31" s="6">
        <v>246.89</v>
      </c>
      <c r="E31" s="6">
        <v>248.21</v>
      </c>
      <c r="F31" s="6">
        <v>245.34</v>
      </c>
      <c r="G31" s="2">
        <f t="shared" si="0"/>
        <v>4.1337386018237493E-3</v>
      </c>
      <c r="H31" s="2">
        <f t="shared" si="1"/>
        <v>1.3526058540731475E-4</v>
      </c>
    </row>
    <row r="32" spans="1:8" x14ac:dyDescent="0.2">
      <c r="A32" s="5">
        <v>45635</v>
      </c>
      <c r="B32" s="6">
        <v>246.75</v>
      </c>
      <c r="C32" s="4">
        <v>44649230</v>
      </c>
      <c r="D32" s="6">
        <v>241.83</v>
      </c>
      <c r="E32" s="6">
        <v>247.24</v>
      </c>
      <c r="F32" s="6">
        <v>241.75</v>
      </c>
      <c r="G32" s="2">
        <f t="shared" si="0"/>
        <v>1.6101136550815336E-2</v>
      </c>
      <c r="H32" s="2">
        <f t="shared" si="1"/>
        <v>5.0424456060636942E-4</v>
      </c>
    </row>
    <row r="33" spans="1:8" x14ac:dyDescent="0.2">
      <c r="A33" s="5">
        <v>45632</v>
      </c>
      <c r="B33" s="6">
        <v>242.84</v>
      </c>
      <c r="C33" s="4">
        <v>36870620</v>
      </c>
      <c r="D33" s="6">
        <v>242.91</v>
      </c>
      <c r="E33" s="6">
        <v>244.63</v>
      </c>
      <c r="F33" s="6">
        <v>242.08</v>
      </c>
      <c r="G33" s="2">
        <f t="shared" si="0"/>
        <v>-8.2290980908487758E-4</v>
      </c>
      <c r="H33" s="2">
        <f t="shared" si="1"/>
        <v>1.0980137054621969E-4</v>
      </c>
    </row>
    <row r="34" spans="1:8" x14ac:dyDescent="0.2">
      <c r="A34" s="5">
        <v>45631</v>
      </c>
      <c r="B34" s="6">
        <v>243.04</v>
      </c>
      <c r="C34" s="4">
        <v>40033880</v>
      </c>
      <c r="D34" s="6">
        <v>243.99</v>
      </c>
      <c r="E34" s="6">
        <v>244.54</v>
      </c>
      <c r="F34" s="6">
        <v>242.13</v>
      </c>
      <c r="G34" s="2">
        <f t="shared" si="0"/>
        <v>1.2345170980618549E-4</v>
      </c>
      <c r="H34" s="2">
        <f t="shared" si="1"/>
        <v>9.8091646687488437E-5</v>
      </c>
    </row>
    <row r="35" spans="1:8" x14ac:dyDescent="0.2">
      <c r="A35" s="5">
        <v>45630</v>
      </c>
      <c r="B35" s="6">
        <v>243.01</v>
      </c>
      <c r="C35" s="4">
        <v>44383940</v>
      </c>
      <c r="D35" s="6">
        <v>242.87</v>
      </c>
      <c r="E35" s="6">
        <v>244.11</v>
      </c>
      <c r="F35" s="6">
        <v>241.25</v>
      </c>
      <c r="G35" s="2">
        <f t="shared" si="0"/>
        <v>1.4836183803832071E-3</v>
      </c>
      <c r="H35" s="2">
        <f t="shared" si="1"/>
        <v>1.3889101346544125E-4</v>
      </c>
    </row>
    <row r="36" spans="1:8" x14ac:dyDescent="0.2">
      <c r="A36" s="5">
        <v>45629</v>
      </c>
      <c r="B36" s="6">
        <v>242.65</v>
      </c>
      <c r="C36" s="4">
        <v>38861020</v>
      </c>
      <c r="D36" s="6">
        <v>239.81</v>
      </c>
      <c r="E36" s="6">
        <v>242.76</v>
      </c>
      <c r="F36" s="6">
        <v>238.9</v>
      </c>
      <c r="G36" s="2">
        <f t="shared" si="0"/>
        <v>1.2771818523310665E-2</v>
      </c>
      <c r="H36" s="2">
        <f t="shared" si="1"/>
        <v>2.5690469022093669E-4</v>
      </c>
    </row>
    <row r="37" spans="1:8" x14ac:dyDescent="0.2">
      <c r="A37" s="5">
        <v>45628</v>
      </c>
      <c r="B37" s="6">
        <v>239.59</v>
      </c>
      <c r="C37" s="4">
        <v>48137100</v>
      </c>
      <c r="D37" s="6">
        <v>237.27</v>
      </c>
      <c r="E37" s="6">
        <v>240.79</v>
      </c>
      <c r="F37" s="6">
        <v>237.16</v>
      </c>
      <c r="G37" s="2">
        <f t="shared" si="0"/>
        <v>9.5226056545737615E-3</v>
      </c>
      <c r="H37" s="2">
        <f t="shared" si="1"/>
        <v>2.3074112773435599E-4</v>
      </c>
    </row>
    <row r="38" spans="1:8" x14ac:dyDescent="0.2">
      <c r="A38" s="5">
        <v>45625</v>
      </c>
      <c r="B38" s="6">
        <v>237.33</v>
      </c>
      <c r="C38" s="4">
        <v>28481380</v>
      </c>
      <c r="D38" s="6">
        <v>234.81</v>
      </c>
      <c r="E38" s="6">
        <v>237.81</v>
      </c>
      <c r="F38" s="6">
        <v>233.97</v>
      </c>
      <c r="G38" s="2">
        <f t="shared" si="0"/>
        <v>1.0215808964372391E-2</v>
      </c>
      <c r="H38" s="2">
        <f t="shared" si="1"/>
        <v>2.6501018772758981E-4</v>
      </c>
    </row>
    <row r="39" spans="1:8" x14ac:dyDescent="0.2">
      <c r="A39" s="5">
        <v>45623</v>
      </c>
      <c r="B39" s="6">
        <v>234.93</v>
      </c>
      <c r="C39" s="4">
        <v>33498440</v>
      </c>
      <c r="D39" s="6">
        <v>234.47</v>
      </c>
      <c r="E39" s="6">
        <v>235.69</v>
      </c>
      <c r="F39" s="6">
        <v>233.81</v>
      </c>
      <c r="G39" s="2">
        <f t="shared" si="0"/>
        <v>-5.530502850335891E-4</v>
      </c>
      <c r="H39" s="2">
        <f t="shared" si="1"/>
        <v>6.4137073402085421E-5</v>
      </c>
    </row>
    <row r="40" spans="1:8" x14ac:dyDescent="0.2">
      <c r="A40" s="5">
        <v>45622</v>
      </c>
      <c r="B40" s="6">
        <v>235.06</v>
      </c>
      <c r="C40" s="4">
        <v>45986190</v>
      </c>
      <c r="D40" s="6">
        <v>233.33</v>
      </c>
      <c r="E40" s="6">
        <v>235.57</v>
      </c>
      <c r="F40" s="6">
        <v>233.33</v>
      </c>
      <c r="G40" s="2">
        <f t="shared" si="0"/>
        <v>9.4043887147335324E-3</v>
      </c>
      <c r="H40" s="2">
        <f t="shared" si="1"/>
        <v>9.1285578040675415E-5</v>
      </c>
    </row>
    <row r="41" spans="1:8" x14ac:dyDescent="0.2">
      <c r="A41" s="5">
        <v>45621</v>
      </c>
      <c r="B41" s="6">
        <v>232.87</v>
      </c>
      <c r="C41" s="4">
        <v>90152830</v>
      </c>
      <c r="D41" s="6">
        <v>231.46</v>
      </c>
      <c r="E41" s="6">
        <v>233.25</v>
      </c>
      <c r="F41" s="6">
        <v>229.74</v>
      </c>
      <c r="G41" s="2">
        <f t="shared" si="0"/>
        <v>1.3050854830991429E-2</v>
      </c>
      <c r="H41" s="2">
        <f t="shared" si="1"/>
        <v>2.2990459069519432E-4</v>
      </c>
    </row>
    <row r="42" spans="1:8" x14ac:dyDescent="0.2">
      <c r="A42" s="5">
        <v>45618</v>
      </c>
      <c r="B42" s="6">
        <v>229.87</v>
      </c>
      <c r="C42" s="4">
        <v>38168250</v>
      </c>
      <c r="D42" s="6">
        <v>228.06</v>
      </c>
      <c r="E42" s="6">
        <v>230.72</v>
      </c>
      <c r="F42" s="6">
        <v>228.06</v>
      </c>
      <c r="G42" s="2">
        <f t="shared" si="0"/>
        <v>5.907579205321172E-3</v>
      </c>
      <c r="H42" s="2">
        <f t="shared" si="1"/>
        <v>1.3446957851846741E-4</v>
      </c>
    </row>
    <row r="43" spans="1:8" x14ac:dyDescent="0.2">
      <c r="A43" s="5">
        <v>45617</v>
      </c>
      <c r="B43" s="6">
        <v>228.52</v>
      </c>
      <c r="C43" s="4">
        <v>42108330</v>
      </c>
      <c r="D43" s="6">
        <v>228.88</v>
      </c>
      <c r="E43" s="6">
        <v>230.16</v>
      </c>
      <c r="F43" s="6">
        <v>225.71</v>
      </c>
      <c r="G43" s="2">
        <f t="shared" si="0"/>
        <v>-2.0960698689955885E-3</v>
      </c>
      <c r="H43" s="2">
        <f t="shared" si="1"/>
        <v>3.8117602528884984E-4</v>
      </c>
    </row>
    <row r="44" spans="1:8" x14ac:dyDescent="0.2">
      <c r="A44" s="5">
        <v>45616</v>
      </c>
      <c r="B44" s="6">
        <v>229</v>
      </c>
      <c r="C44" s="4">
        <v>35169570</v>
      </c>
      <c r="D44" s="6">
        <v>228.06</v>
      </c>
      <c r="E44" s="6">
        <v>229.93</v>
      </c>
      <c r="F44" s="6">
        <v>225.89</v>
      </c>
      <c r="G44" s="2">
        <f t="shared" si="0"/>
        <v>3.1540213772559963E-3</v>
      </c>
      <c r="H44" s="2">
        <f t="shared" si="1"/>
        <v>3.1423800785642221E-4</v>
      </c>
    </row>
    <row r="45" spans="1:8" x14ac:dyDescent="0.2">
      <c r="A45" s="5">
        <v>45615</v>
      </c>
      <c r="B45" s="6">
        <v>228.28</v>
      </c>
      <c r="C45" s="4">
        <v>36211770</v>
      </c>
      <c r="D45" s="6">
        <v>226.98</v>
      </c>
      <c r="E45" s="6">
        <v>230.16</v>
      </c>
      <c r="F45" s="6">
        <v>226.66</v>
      </c>
      <c r="G45" s="2">
        <f t="shared" si="0"/>
        <v>1.1402508551881015E-3</v>
      </c>
      <c r="H45" s="2">
        <f t="shared" si="1"/>
        <v>2.3481338931377187E-4</v>
      </c>
    </row>
    <row r="46" spans="1:8" x14ac:dyDescent="0.2">
      <c r="A46" s="5">
        <v>45614</v>
      </c>
      <c r="B46" s="6">
        <v>228.02</v>
      </c>
      <c r="C46" s="4">
        <v>44686020</v>
      </c>
      <c r="D46" s="6">
        <v>225.25</v>
      </c>
      <c r="E46" s="6">
        <v>229.74</v>
      </c>
      <c r="F46" s="6">
        <v>225.17</v>
      </c>
      <c r="G46" s="2">
        <f t="shared" si="0"/>
        <v>1.3422222222222268E-2</v>
      </c>
      <c r="H46" s="2">
        <f t="shared" si="1"/>
        <v>4.0371105759690686E-4</v>
      </c>
    </row>
    <row r="47" spans="1:8" x14ac:dyDescent="0.2">
      <c r="A47" s="5">
        <v>45611</v>
      </c>
      <c r="B47" s="6">
        <v>225</v>
      </c>
      <c r="C47" s="4">
        <v>47923700</v>
      </c>
      <c r="D47" s="6">
        <v>226.4</v>
      </c>
      <c r="E47" s="6">
        <v>226.92</v>
      </c>
      <c r="F47" s="6">
        <v>224.27</v>
      </c>
      <c r="G47" s="2">
        <f t="shared" si="0"/>
        <v>-1.4109192884059237E-2</v>
      </c>
      <c r="H47" s="2">
        <f t="shared" si="1"/>
        <v>1.3798846895074927E-4</v>
      </c>
    </row>
    <row r="48" spans="1:8" x14ac:dyDescent="0.2">
      <c r="A48" s="5">
        <v>45610</v>
      </c>
      <c r="B48" s="6">
        <v>228.22</v>
      </c>
      <c r="C48" s="4">
        <v>44923940</v>
      </c>
      <c r="D48" s="6">
        <v>225.02</v>
      </c>
      <c r="E48" s="6">
        <v>228.87</v>
      </c>
      <c r="F48" s="6">
        <v>225</v>
      </c>
      <c r="G48" s="2">
        <f t="shared" si="0"/>
        <v>1.3770433546552925E-2</v>
      </c>
      <c r="H48" s="2">
        <f t="shared" si="1"/>
        <v>2.9083054479148645E-4</v>
      </c>
    </row>
    <row r="49" spans="1:8" x14ac:dyDescent="0.2">
      <c r="A49" s="5">
        <v>45609</v>
      </c>
      <c r="B49" s="6">
        <v>225.12</v>
      </c>
      <c r="C49" s="4">
        <v>48566220</v>
      </c>
      <c r="D49" s="6">
        <v>224.01</v>
      </c>
      <c r="E49" s="6">
        <v>226.65</v>
      </c>
      <c r="F49" s="6">
        <v>222.76</v>
      </c>
      <c r="G49" s="2">
        <f t="shared" si="0"/>
        <v>3.9691388306650087E-3</v>
      </c>
      <c r="H49" s="2">
        <f t="shared" si="1"/>
        <v>2.9970599027083131E-4</v>
      </c>
    </row>
    <row r="50" spans="1:8" x14ac:dyDescent="0.2">
      <c r="A50" s="5">
        <v>45608</v>
      </c>
      <c r="B50" s="6">
        <v>224.23</v>
      </c>
      <c r="C50" s="4">
        <v>40398300</v>
      </c>
      <c r="D50" s="6">
        <v>224.55</v>
      </c>
      <c r="E50" s="6">
        <v>225.59</v>
      </c>
      <c r="F50" s="6">
        <v>223.36</v>
      </c>
      <c r="G50" s="2">
        <f t="shared" si="0"/>
        <v>0</v>
      </c>
      <c r="H50" s="2">
        <f t="shared" si="1"/>
        <v>9.869176345241585E-5</v>
      </c>
    </row>
    <row r="51" spans="1:8" x14ac:dyDescent="0.2">
      <c r="A51" s="5">
        <v>45607</v>
      </c>
      <c r="B51" s="6">
        <v>224.23</v>
      </c>
      <c r="C51" s="4">
        <v>42005600</v>
      </c>
      <c r="D51" s="6">
        <v>225</v>
      </c>
      <c r="E51" s="6">
        <v>225.7</v>
      </c>
      <c r="F51" s="6">
        <v>221.5</v>
      </c>
      <c r="G51" s="2">
        <f t="shared" si="0"/>
        <v>-1.2028551286570401E-2</v>
      </c>
      <c r="H51" s="2">
        <f t="shared" si="1"/>
        <v>3.5284220011013822E-4</v>
      </c>
    </row>
    <row r="52" spans="1:8" x14ac:dyDescent="0.2">
      <c r="A52" s="5">
        <v>45604</v>
      </c>
      <c r="B52" s="6">
        <v>226.96</v>
      </c>
      <c r="C52" s="4">
        <v>38328820</v>
      </c>
      <c r="D52" s="6">
        <v>227.17</v>
      </c>
      <c r="E52" s="6">
        <v>228.66</v>
      </c>
      <c r="F52" s="6">
        <v>226.41</v>
      </c>
      <c r="G52" s="2">
        <f t="shared" si="0"/>
        <v>-2.2859152452962099E-3</v>
      </c>
      <c r="H52" s="2">
        <f t="shared" si="1"/>
        <v>9.7785777537140833E-5</v>
      </c>
    </row>
    <row r="53" spans="1:8" x14ac:dyDescent="0.2">
      <c r="A53" s="5">
        <v>45603</v>
      </c>
      <c r="B53" s="6">
        <v>227.48</v>
      </c>
      <c r="C53" s="4">
        <v>42137690</v>
      </c>
      <c r="D53" s="6">
        <v>224.63</v>
      </c>
      <c r="E53" s="6">
        <v>227.88</v>
      </c>
      <c r="F53" s="6">
        <v>224.57</v>
      </c>
      <c r="G53" s="2">
        <f t="shared" si="0"/>
        <v>2.1372126436781567E-2</v>
      </c>
      <c r="H53" s="2">
        <f t="shared" si="1"/>
        <v>2.1408699668726811E-4</v>
      </c>
    </row>
    <row r="54" spans="1:8" x14ac:dyDescent="0.2">
      <c r="A54" s="5">
        <v>45602</v>
      </c>
      <c r="B54" s="6">
        <v>222.72</v>
      </c>
      <c r="C54" s="4">
        <v>54561120</v>
      </c>
      <c r="D54" s="6">
        <v>222.61</v>
      </c>
      <c r="E54" s="6">
        <v>226.07</v>
      </c>
      <c r="F54" s="6">
        <v>221.19</v>
      </c>
      <c r="G54" s="2">
        <f t="shared" si="0"/>
        <v>-3.2669501006936221E-3</v>
      </c>
      <c r="H54" s="2">
        <f t="shared" si="1"/>
        <v>4.7622696878917313E-4</v>
      </c>
    </row>
    <row r="55" spans="1:8" x14ac:dyDescent="0.2">
      <c r="A55" s="5">
        <v>45601</v>
      </c>
      <c r="B55" s="6">
        <v>223.45</v>
      </c>
      <c r="C55" s="4">
        <v>28111340</v>
      </c>
      <c r="D55" s="6">
        <v>221.8</v>
      </c>
      <c r="E55" s="6">
        <v>223.95</v>
      </c>
      <c r="F55" s="6">
        <v>221.14</v>
      </c>
      <c r="G55" s="2">
        <f t="shared" si="0"/>
        <v>6.4861943155713605E-3</v>
      </c>
      <c r="H55" s="2">
        <f t="shared" si="1"/>
        <v>1.5943677370099715E-4</v>
      </c>
    </row>
    <row r="56" spans="1:8" x14ac:dyDescent="0.2">
      <c r="A56" s="5">
        <v>45600</v>
      </c>
      <c r="B56" s="6">
        <v>222.01</v>
      </c>
      <c r="C56" s="4">
        <v>44944470</v>
      </c>
      <c r="D56" s="6">
        <v>220.99</v>
      </c>
      <c r="E56" s="6">
        <v>222.79</v>
      </c>
      <c r="F56" s="6">
        <v>219.71</v>
      </c>
      <c r="G56" s="2">
        <f t="shared" si="0"/>
        <v>-4.0375039253510644E-3</v>
      </c>
      <c r="H56" s="2">
        <f t="shared" si="1"/>
        <v>1.9379782634656195E-4</v>
      </c>
    </row>
    <row r="57" spans="1:8" x14ac:dyDescent="0.2">
      <c r="A57" s="5">
        <v>45597</v>
      </c>
      <c r="B57" s="6">
        <v>222.91</v>
      </c>
      <c r="C57" s="4">
        <v>65276740</v>
      </c>
      <c r="D57" s="6">
        <v>220.97</v>
      </c>
      <c r="E57" s="6">
        <v>225.35</v>
      </c>
      <c r="F57" s="6">
        <v>220.27</v>
      </c>
      <c r="G57" s="2">
        <f t="shared" si="0"/>
        <v>-1.3279624629277146E-2</v>
      </c>
      <c r="H57" s="2">
        <f t="shared" si="1"/>
        <v>5.1987112431681225E-4</v>
      </c>
    </row>
    <row r="58" spans="1:8" x14ac:dyDescent="0.2">
      <c r="A58" s="5">
        <v>45596</v>
      </c>
      <c r="B58" s="6">
        <v>225.91</v>
      </c>
      <c r="C58" s="4">
        <v>64370090</v>
      </c>
      <c r="D58" s="6">
        <v>229.34</v>
      </c>
      <c r="E58" s="6">
        <v>229.83</v>
      </c>
      <c r="F58" s="6">
        <v>225.37</v>
      </c>
      <c r="G58" s="2">
        <f t="shared" si="0"/>
        <v>-1.8209474141677524E-2</v>
      </c>
      <c r="H58" s="2">
        <f t="shared" si="1"/>
        <v>3.840192522116779E-4</v>
      </c>
    </row>
    <row r="59" spans="1:8" x14ac:dyDescent="0.2">
      <c r="A59" s="5">
        <v>45595</v>
      </c>
      <c r="B59" s="6">
        <v>230.1</v>
      </c>
      <c r="C59" s="4">
        <v>47070910</v>
      </c>
      <c r="D59" s="6">
        <v>232.61</v>
      </c>
      <c r="E59" s="6">
        <v>233.47</v>
      </c>
      <c r="F59" s="6">
        <v>229.55</v>
      </c>
      <c r="G59" s="2">
        <f t="shared" si="0"/>
        <v>-1.5277956091924481E-2</v>
      </c>
      <c r="H59" s="2">
        <f t="shared" si="1"/>
        <v>2.8671695587187206E-4</v>
      </c>
    </row>
    <row r="60" spans="1:8" x14ac:dyDescent="0.2">
      <c r="A60" s="5">
        <v>45594</v>
      </c>
      <c r="B60" s="6">
        <v>233.67</v>
      </c>
      <c r="C60" s="4">
        <v>35417250</v>
      </c>
      <c r="D60" s="6">
        <v>233.1</v>
      </c>
      <c r="E60" s="6">
        <v>234.33</v>
      </c>
      <c r="F60" s="6">
        <v>232.32</v>
      </c>
      <c r="G60" s="2">
        <f t="shared" si="0"/>
        <v>1.1568123393315415E-3</v>
      </c>
      <c r="H60" s="2">
        <f t="shared" si="1"/>
        <v>7.4212136971281716E-5</v>
      </c>
    </row>
    <row r="61" spans="1:8" x14ac:dyDescent="0.2">
      <c r="A61" s="5">
        <v>45593</v>
      </c>
      <c r="B61" s="6">
        <v>233.4</v>
      </c>
      <c r="C61" s="4">
        <v>36087130</v>
      </c>
      <c r="D61" s="6">
        <v>233.32</v>
      </c>
      <c r="E61" s="6">
        <v>234.73</v>
      </c>
      <c r="F61" s="6">
        <v>232.55</v>
      </c>
      <c r="G61" s="2">
        <f t="shared" si="0"/>
        <v>8.599455511862102E-3</v>
      </c>
      <c r="H61" s="2">
        <f t="shared" si="1"/>
        <v>8.7061249079011863E-5</v>
      </c>
    </row>
    <row r="62" spans="1:8" x14ac:dyDescent="0.2">
      <c r="A62" s="5">
        <v>45590</v>
      </c>
      <c r="B62" s="6">
        <v>231.41</v>
      </c>
      <c r="C62" s="4">
        <v>38802300</v>
      </c>
      <c r="D62" s="6">
        <v>229.74</v>
      </c>
      <c r="E62" s="6">
        <v>233.22</v>
      </c>
      <c r="F62" s="6">
        <v>229.57</v>
      </c>
      <c r="G62" s="2">
        <f t="shared" si="0"/>
        <v>3.6431452487314196E-3</v>
      </c>
      <c r="H62" s="2">
        <f t="shared" si="1"/>
        <v>2.4882602306658608E-4</v>
      </c>
    </row>
    <row r="63" spans="1:8" x14ac:dyDescent="0.2">
      <c r="A63" s="5">
        <v>45589</v>
      </c>
      <c r="B63" s="6">
        <v>230.57</v>
      </c>
      <c r="C63" s="4">
        <v>31109500</v>
      </c>
      <c r="D63" s="6">
        <v>229.98</v>
      </c>
      <c r="E63" s="6">
        <v>230.82</v>
      </c>
      <c r="F63" s="6">
        <v>228.41</v>
      </c>
      <c r="G63" s="2">
        <f t="shared" si="0"/>
        <v>-8.2336626798404291E-4</v>
      </c>
      <c r="H63" s="2">
        <f t="shared" si="1"/>
        <v>1.101644695608115E-4</v>
      </c>
    </row>
    <row r="64" spans="1:8" x14ac:dyDescent="0.2">
      <c r="A64" s="5">
        <v>45588</v>
      </c>
      <c r="B64" s="6">
        <v>230.76</v>
      </c>
      <c r="C64" s="4">
        <v>52286980</v>
      </c>
      <c r="D64" s="6">
        <v>234.08</v>
      </c>
      <c r="E64" s="6">
        <v>235.14</v>
      </c>
      <c r="F64" s="6">
        <v>227.76</v>
      </c>
      <c r="G64" s="2">
        <f t="shared" si="0"/>
        <v>-2.1622996692953544E-2</v>
      </c>
      <c r="H64" s="2">
        <f t="shared" si="1"/>
        <v>1.0168852634584286E-3</v>
      </c>
    </row>
    <row r="65" spans="1:8" x14ac:dyDescent="0.2">
      <c r="A65" s="5">
        <v>45587</v>
      </c>
      <c r="B65" s="6">
        <v>235.86</v>
      </c>
      <c r="C65" s="4">
        <v>38846580</v>
      </c>
      <c r="D65" s="6">
        <v>233.89</v>
      </c>
      <c r="E65" s="6">
        <v>236.22</v>
      </c>
      <c r="F65" s="6">
        <v>232.6</v>
      </c>
      <c r="G65" s="2">
        <f t="shared" si="0"/>
        <v>-2.6217861975641752E-3</v>
      </c>
      <c r="H65" s="2">
        <f t="shared" si="1"/>
        <v>2.3849656809757299E-4</v>
      </c>
    </row>
    <row r="66" spans="1:8" x14ac:dyDescent="0.2">
      <c r="A66" s="5">
        <v>45586</v>
      </c>
      <c r="B66" s="6">
        <v>236.48</v>
      </c>
      <c r="C66" s="4">
        <v>36254470</v>
      </c>
      <c r="D66" s="6">
        <v>234.45</v>
      </c>
      <c r="E66" s="6">
        <v>236.85</v>
      </c>
      <c r="F66" s="6">
        <v>234.45</v>
      </c>
      <c r="G66" s="2">
        <f t="shared" si="0"/>
        <v>6.2978723404254885E-3</v>
      </c>
      <c r="H66" s="2">
        <f t="shared" si="1"/>
        <v>1.0372778480191293E-4</v>
      </c>
    </row>
    <row r="67" spans="1:8" x14ac:dyDescent="0.2">
      <c r="A67" s="5">
        <v>45583</v>
      </c>
      <c r="B67" s="6">
        <v>235</v>
      </c>
      <c r="C67" s="4">
        <v>46431470</v>
      </c>
      <c r="D67" s="6">
        <v>236.18</v>
      </c>
      <c r="E67" s="6">
        <v>236.18</v>
      </c>
      <c r="F67" s="6">
        <v>234.01</v>
      </c>
      <c r="G67" s="2">
        <f t="shared" ref="G67:G130" si="2">(B67-B68)/B68</f>
        <v>1.2276545337066527E-2</v>
      </c>
      <c r="H67" s="2">
        <f t="shared" ref="H67:H130" si="3">LN(E67/F67)^2</f>
        <v>8.519985376203814E-5</v>
      </c>
    </row>
    <row r="68" spans="1:8" x14ac:dyDescent="0.2">
      <c r="A68" s="5">
        <v>45582</v>
      </c>
      <c r="B68" s="6">
        <v>232.15</v>
      </c>
      <c r="C68" s="4">
        <v>32993810</v>
      </c>
      <c r="D68" s="6">
        <v>233.43</v>
      </c>
      <c r="E68" s="6">
        <v>233.85</v>
      </c>
      <c r="F68" s="6">
        <v>230.52</v>
      </c>
      <c r="G68" s="2">
        <f t="shared" si="2"/>
        <v>1.5963413581845049E-3</v>
      </c>
      <c r="H68" s="2">
        <f t="shared" si="3"/>
        <v>2.0570035316313324E-4</v>
      </c>
    </row>
    <row r="69" spans="1:8" x14ac:dyDescent="0.2">
      <c r="A69" s="5">
        <v>45581</v>
      </c>
      <c r="B69" s="6">
        <v>231.78</v>
      </c>
      <c r="C69" s="4">
        <v>34082240</v>
      </c>
      <c r="D69" s="6">
        <v>231.6</v>
      </c>
      <c r="E69" s="6">
        <v>232.12</v>
      </c>
      <c r="F69" s="6">
        <v>229.84</v>
      </c>
      <c r="G69" s="2">
        <f t="shared" si="2"/>
        <v>-8.8518280949326199E-3</v>
      </c>
      <c r="H69" s="2">
        <f t="shared" si="3"/>
        <v>9.7437917351592132E-5</v>
      </c>
    </row>
    <row r="70" spans="1:8" x14ac:dyDescent="0.2">
      <c r="A70" s="5">
        <v>45580</v>
      </c>
      <c r="B70" s="6">
        <v>233.85</v>
      </c>
      <c r="C70" s="4">
        <v>64751370</v>
      </c>
      <c r="D70" s="6">
        <v>233.61</v>
      </c>
      <c r="E70" s="6">
        <v>237.49</v>
      </c>
      <c r="F70" s="6">
        <v>232.37</v>
      </c>
      <c r="G70" s="2">
        <f t="shared" si="2"/>
        <v>1.1024643320363091E-2</v>
      </c>
      <c r="H70" s="2">
        <f t="shared" si="3"/>
        <v>4.7500408612180907E-4</v>
      </c>
    </row>
    <row r="71" spans="1:8" x14ac:dyDescent="0.2">
      <c r="A71" s="5">
        <v>45579</v>
      </c>
      <c r="B71" s="6">
        <v>231.3</v>
      </c>
      <c r="C71" s="4">
        <v>39882090</v>
      </c>
      <c r="D71" s="6">
        <v>228.7</v>
      </c>
      <c r="E71" s="6">
        <v>231.73</v>
      </c>
      <c r="F71" s="6">
        <v>228.6</v>
      </c>
      <c r="G71" s="2">
        <f t="shared" si="2"/>
        <v>1.6479894528675015E-2</v>
      </c>
      <c r="H71" s="2">
        <f t="shared" si="3"/>
        <v>1.849368662823585E-4</v>
      </c>
    </row>
    <row r="72" spans="1:8" x14ac:dyDescent="0.2">
      <c r="A72" s="5">
        <v>45576</v>
      </c>
      <c r="B72" s="6">
        <v>227.55</v>
      </c>
      <c r="C72" s="4">
        <v>31759190</v>
      </c>
      <c r="D72" s="6">
        <v>229.3</v>
      </c>
      <c r="E72" s="6">
        <v>229.41</v>
      </c>
      <c r="F72" s="6">
        <v>227.34</v>
      </c>
      <c r="G72" s="2">
        <f t="shared" si="2"/>
        <v>-6.5054139015018365E-3</v>
      </c>
      <c r="H72" s="2">
        <f t="shared" si="3"/>
        <v>8.2157935380125833E-5</v>
      </c>
    </row>
    <row r="73" spans="1:8" x14ac:dyDescent="0.2">
      <c r="A73" s="5">
        <v>45575</v>
      </c>
      <c r="B73" s="6">
        <v>229.04</v>
      </c>
      <c r="C73" s="4">
        <v>28183540</v>
      </c>
      <c r="D73" s="6">
        <v>227.78</v>
      </c>
      <c r="E73" s="6">
        <v>229.5</v>
      </c>
      <c r="F73" s="6">
        <v>227.17</v>
      </c>
      <c r="G73" s="2">
        <f t="shared" si="2"/>
        <v>-2.178269582643548E-3</v>
      </c>
      <c r="H73" s="2">
        <f t="shared" si="3"/>
        <v>1.0412964926354399E-4</v>
      </c>
    </row>
    <row r="74" spans="1:8" x14ac:dyDescent="0.2">
      <c r="A74" s="5">
        <v>45574</v>
      </c>
      <c r="B74" s="6">
        <v>229.54</v>
      </c>
      <c r="C74" s="4">
        <v>33591090</v>
      </c>
      <c r="D74" s="6">
        <v>225.23</v>
      </c>
      <c r="E74" s="6">
        <v>229.75</v>
      </c>
      <c r="F74" s="6">
        <v>224.83</v>
      </c>
      <c r="G74" s="2">
        <f t="shared" si="2"/>
        <v>1.6698409886167258E-2</v>
      </c>
      <c r="H74" s="2">
        <f t="shared" si="3"/>
        <v>4.6860127489202155E-4</v>
      </c>
    </row>
    <row r="75" spans="1:8" x14ac:dyDescent="0.2">
      <c r="A75" s="5">
        <v>45573</v>
      </c>
      <c r="B75" s="6">
        <v>225.77</v>
      </c>
      <c r="C75" s="4">
        <v>31855690</v>
      </c>
      <c r="D75" s="6">
        <v>224.3</v>
      </c>
      <c r="E75" s="6">
        <v>225.98</v>
      </c>
      <c r="F75" s="6">
        <v>223.25</v>
      </c>
      <c r="G75" s="2">
        <f t="shared" si="2"/>
        <v>1.8404077766250224E-2</v>
      </c>
      <c r="H75" s="2">
        <f t="shared" si="3"/>
        <v>1.4772652291375712E-4</v>
      </c>
    </row>
    <row r="76" spans="1:8" x14ac:dyDescent="0.2">
      <c r="A76" s="5">
        <v>45572</v>
      </c>
      <c r="B76" s="6">
        <v>221.69</v>
      </c>
      <c r="C76" s="4">
        <v>39505350</v>
      </c>
      <c r="D76" s="6">
        <v>224.5</v>
      </c>
      <c r="E76" s="6">
        <v>225.69</v>
      </c>
      <c r="F76" s="6">
        <v>221.33</v>
      </c>
      <c r="G76" s="2">
        <f t="shared" si="2"/>
        <v>-2.2530864197530923E-2</v>
      </c>
      <c r="H76" s="2">
        <f t="shared" si="3"/>
        <v>3.8054551305769581E-4</v>
      </c>
    </row>
    <row r="77" spans="1:8" x14ac:dyDescent="0.2">
      <c r="A77" s="5">
        <v>45569</v>
      </c>
      <c r="B77" s="6">
        <v>226.8</v>
      </c>
      <c r="C77" s="4">
        <v>37345100</v>
      </c>
      <c r="D77" s="6">
        <v>227.9</v>
      </c>
      <c r="E77" s="6">
        <v>228</v>
      </c>
      <c r="F77" s="6">
        <v>224.13</v>
      </c>
      <c r="G77" s="2">
        <f t="shared" si="2"/>
        <v>5.0073115611291887E-3</v>
      </c>
      <c r="H77" s="2">
        <f t="shared" si="3"/>
        <v>2.9307345571897095E-4</v>
      </c>
    </row>
    <row r="78" spans="1:8" x14ac:dyDescent="0.2">
      <c r="A78" s="5">
        <v>45568</v>
      </c>
      <c r="B78" s="6">
        <v>225.67</v>
      </c>
      <c r="C78" s="4">
        <v>34044160</v>
      </c>
      <c r="D78" s="6">
        <v>225.14</v>
      </c>
      <c r="E78" s="6">
        <v>226.81</v>
      </c>
      <c r="F78" s="6">
        <v>223.32</v>
      </c>
      <c r="G78" s="2">
        <f t="shared" si="2"/>
        <v>-4.8946115177705869E-3</v>
      </c>
      <c r="H78" s="2">
        <f t="shared" si="3"/>
        <v>2.4046525484917517E-4</v>
      </c>
    </row>
    <row r="79" spans="1:8" x14ac:dyDescent="0.2">
      <c r="A79" s="5">
        <v>45567</v>
      </c>
      <c r="B79" s="6">
        <v>226.78</v>
      </c>
      <c r="C79" s="4">
        <v>32880610</v>
      </c>
      <c r="D79" s="6">
        <v>225.89</v>
      </c>
      <c r="E79" s="6">
        <v>227.37</v>
      </c>
      <c r="F79" s="6">
        <v>223.02</v>
      </c>
      <c r="G79" s="2">
        <f t="shared" si="2"/>
        <v>2.5197825029839227E-3</v>
      </c>
      <c r="H79" s="2">
        <f t="shared" si="3"/>
        <v>3.7315394365419329E-4</v>
      </c>
    </row>
    <row r="80" spans="1:8" x14ac:dyDescent="0.2">
      <c r="A80" s="5">
        <v>45566</v>
      </c>
      <c r="B80" s="6">
        <v>226.21</v>
      </c>
      <c r="C80" s="4">
        <v>63285050</v>
      </c>
      <c r="D80" s="6">
        <v>229.52</v>
      </c>
      <c r="E80" s="6">
        <v>229.65</v>
      </c>
      <c r="F80" s="6">
        <v>223.74</v>
      </c>
      <c r="G80" s="2">
        <f t="shared" si="2"/>
        <v>-2.9141630901287519E-2</v>
      </c>
      <c r="H80" s="2">
        <f t="shared" si="3"/>
        <v>6.7973601003960219E-4</v>
      </c>
    </row>
    <row r="81" spans="1:8" x14ac:dyDescent="0.2">
      <c r="A81" s="5">
        <v>45565</v>
      </c>
      <c r="B81" s="6">
        <v>233</v>
      </c>
      <c r="C81" s="4">
        <v>54793390</v>
      </c>
      <c r="D81" s="6">
        <v>230.04</v>
      </c>
      <c r="E81" s="6">
        <v>233</v>
      </c>
      <c r="F81" s="6">
        <v>229.65</v>
      </c>
      <c r="G81" s="2">
        <f t="shared" si="2"/>
        <v>2.2871943456692603E-2</v>
      </c>
      <c r="H81" s="2">
        <f t="shared" si="3"/>
        <v>2.0972956348429335E-4</v>
      </c>
    </row>
    <row r="82" spans="1:8" x14ac:dyDescent="0.2">
      <c r="A82" s="5">
        <v>45562</v>
      </c>
      <c r="B82" s="6">
        <v>227.79</v>
      </c>
      <c r="C82" s="4">
        <v>34025970</v>
      </c>
      <c r="D82" s="6">
        <v>228.46</v>
      </c>
      <c r="E82" s="6">
        <v>229.52</v>
      </c>
      <c r="F82" s="6">
        <v>227.3</v>
      </c>
      <c r="G82" s="2">
        <f t="shared" si="2"/>
        <v>1.1867088607594137E-3</v>
      </c>
      <c r="H82" s="2">
        <f t="shared" si="3"/>
        <v>9.4467529748740089E-5</v>
      </c>
    </row>
    <row r="83" spans="1:8" x14ac:dyDescent="0.2">
      <c r="A83" s="5">
        <v>45561</v>
      </c>
      <c r="B83" s="6">
        <v>227.52</v>
      </c>
      <c r="C83" s="4">
        <v>36636710</v>
      </c>
      <c r="D83" s="6">
        <v>227.3</v>
      </c>
      <c r="E83" s="6">
        <v>228.5</v>
      </c>
      <c r="F83" s="6">
        <v>225.41</v>
      </c>
      <c r="G83" s="2">
        <f t="shared" si="2"/>
        <v>5.0801784688784104E-3</v>
      </c>
      <c r="H83" s="2">
        <f t="shared" si="3"/>
        <v>1.8537487300243497E-4</v>
      </c>
    </row>
    <row r="84" spans="1:8" x14ac:dyDescent="0.2">
      <c r="A84" s="5">
        <v>45560</v>
      </c>
      <c r="B84" s="6">
        <v>226.37</v>
      </c>
      <c r="C84" s="4">
        <v>42308720</v>
      </c>
      <c r="D84" s="6">
        <v>224.93</v>
      </c>
      <c r="E84" s="6">
        <v>227.29</v>
      </c>
      <c r="F84" s="6">
        <v>224.02</v>
      </c>
      <c r="G84" s="2">
        <f t="shared" si="2"/>
        <v>-4.3981176056647753E-3</v>
      </c>
      <c r="H84" s="2">
        <f t="shared" si="3"/>
        <v>2.1000071994047224E-4</v>
      </c>
    </row>
    <row r="85" spans="1:8" x14ac:dyDescent="0.2">
      <c r="A85" s="5">
        <v>45559</v>
      </c>
      <c r="B85" s="6">
        <v>227.37</v>
      </c>
      <c r="C85" s="4">
        <v>43556070</v>
      </c>
      <c r="D85" s="6">
        <v>228.65</v>
      </c>
      <c r="E85" s="6">
        <v>229.35</v>
      </c>
      <c r="F85" s="6">
        <v>225.73</v>
      </c>
      <c r="G85" s="2">
        <f t="shared" si="2"/>
        <v>3.9740362961981973E-3</v>
      </c>
      <c r="H85" s="2">
        <f t="shared" si="3"/>
        <v>2.53116207341334E-4</v>
      </c>
    </row>
    <row r="86" spans="1:8" x14ac:dyDescent="0.2">
      <c r="A86" s="5">
        <v>45558</v>
      </c>
      <c r="B86" s="6">
        <v>226.47</v>
      </c>
      <c r="C86" s="4">
        <v>54146020</v>
      </c>
      <c r="D86" s="6">
        <v>227.34</v>
      </c>
      <c r="E86" s="6">
        <v>229.45</v>
      </c>
      <c r="F86" s="6">
        <v>225.81</v>
      </c>
      <c r="G86" s="2">
        <f t="shared" si="2"/>
        <v>-7.5810692375109104E-3</v>
      </c>
      <c r="H86" s="2">
        <f t="shared" si="3"/>
        <v>2.5571857742633325E-4</v>
      </c>
    </row>
    <row r="87" spans="1:8" x14ac:dyDescent="0.2">
      <c r="A87" s="5">
        <v>45555</v>
      </c>
      <c r="B87" s="6">
        <v>228.2</v>
      </c>
      <c r="C87" s="4">
        <v>318679900</v>
      </c>
      <c r="D87" s="6">
        <v>229.97</v>
      </c>
      <c r="E87" s="6">
        <v>233.09</v>
      </c>
      <c r="F87" s="6">
        <v>227.62</v>
      </c>
      <c r="G87" s="2">
        <f t="shared" si="2"/>
        <v>-2.9274260497226196E-3</v>
      </c>
      <c r="H87" s="2">
        <f t="shared" si="3"/>
        <v>5.6392348674564978E-4</v>
      </c>
    </row>
    <row r="88" spans="1:8" x14ac:dyDescent="0.2">
      <c r="A88" s="5">
        <v>45554</v>
      </c>
      <c r="B88" s="6">
        <v>228.87</v>
      </c>
      <c r="C88" s="4">
        <v>66781320</v>
      </c>
      <c r="D88" s="6">
        <v>224.99</v>
      </c>
      <c r="E88" s="6">
        <v>229.82</v>
      </c>
      <c r="F88" s="6">
        <v>224.63</v>
      </c>
      <c r="G88" s="2">
        <f t="shared" si="2"/>
        <v>3.706556708505146E-2</v>
      </c>
      <c r="H88" s="2">
        <f t="shared" si="3"/>
        <v>5.2174735452489634E-4</v>
      </c>
    </row>
    <row r="89" spans="1:8" x14ac:dyDescent="0.2">
      <c r="A89" s="5">
        <v>45553</v>
      </c>
      <c r="B89" s="6">
        <v>220.69</v>
      </c>
      <c r="C89" s="4">
        <v>59894930</v>
      </c>
      <c r="D89" s="6">
        <v>217.55</v>
      </c>
      <c r="E89" s="6">
        <v>222.71</v>
      </c>
      <c r="F89" s="6">
        <v>217.54</v>
      </c>
      <c r="G89" s="2">
        <f t="shared" si="2"/>
        <v>1.7989759675261802E-2</v>
      </c>
      <c r="H89" s="2">
        <f t="shared" si="3"/>
        <v>5.5167369764060287E-4</v>
      </c>
    </row>
    <row r="90" spans="1:8" x14ac:dyDescent="0.2">
      <c r="A90" s="5">
        <v>45552</v>
      </c>
      <c r="B90" s="6">
        <v>216.79</v>
      </c>
      <c r="C90" s="4">
        <v>45519340</v>
      </c>
      <c r="D90" s="6">
        <v>215.75</v>
      </c>
      <c r="E90" s="6">
        <v>216.9</v>
      </c>
      <c r="F90" s="6">
        <v>214.5</v>
      </c>
      <c r="G90" s="2">
        <f t="shared" si="2"/>
        <v>2.1727071005917106E-3</v>
      </c>
      <c r="H90" s="2">
        <f t="shared" si="3"/>
        <v>1.2380299591144631E-4</v>
      </c>
    </row>
    <row r="91" spans="1:8" x14ac:dyDescent="0.2">
      <c r="A91" s="5">
        <v>45551</v>
      </c>
      <c r="B91" s="6">
        <v>216.32</v>
      </c>
      <c r="C91" s="4">
        <v>59357430</v>
      </c>
      <c r="D91" s="6">
        <v>216.54</v>
      </c>
      <c r="E91" s="6">
        <v>217.22</v>
      </c>
      <c r="F91" s="6">
        <v>213.92</v>
      </c>
      <c r="G91" s="2">
        <f t="shared" si="2"/>
        <v>-2.7775280898876435E-2</v>
      </c>
      <c r="H91" s="2">
        <f t="shared" si="3"/>
        <v>2.3435174897478442E-4</v>
      </c>
    </row>
    <row r="92" spans="1:8" x14ac:dyDescent="0.2">
      <c r="A92" s="5">
        <v>45548</v>
      </c>
      <c r="B92" s="6">
        <v>222.5</v>
      </c>
      <c r="C92" s="4">
        <v>36766620</v>
      </c>
      <c r="D92" s="6">
        <v>223.58</v>
      </c>
      <c r="E92" s="6">
        <v>224.04</v>
      </c>
      <c r="F92" s="6">
        <v>221.91</v>
      </c>
      <c r="G92" s="2">
        <f t="shared" si="2"/>
        <v>-1.2120123894600271E-3</v>
      </c>
      <c r="H92" s="2">
        <f t="shared" si="3"/>
        <v>9.1254327069308165E-5</v>
      </c>
    </row>
    <row r="93" spans="1:8" x14ac:dyDescent="0.2">
      <c r="A93" s="5">
        <v>45547</v>
      </c>
      <c r="B93" s="6">
        <v>222.77</v>
      </c>
      <c r="C93" s="4">
        <v>37498230</v>
      </c>
      <c r="D93" s="6">
        <v>222.5</v>
      </c>
      <c r="E93" s="6">
        <v>223.55</v>
      </c>
      <c r="F93" s="6">
        <v>219.82</v>
      </c>
      <c r="G93" s="2">
        <f t="shared" si="2"/>
        <v>4.9402676726854238E-4</v>
      </c>
      <c r="H93" s="2">
        <f t="shared" si="3"/>
        <v>2.8311673392168322E-4</v>
      </c>
    </row>
    <row r="94" spans="1:8" x14ac:dyDescent="0.2">
      <c r="A94" s="5">
        <v>45546</v>
      </c>
      <c r="B94" s="6">
        <v>222.66</v>
      </c>
      <c r="C94" s="4">
        <v>44587070</v>
      </c>
      <c r="D94" s="6">
        <v>221.46</v>
      </c>
      <c r="E94" s="6">
        <v>223.09</v>
      </c>
      <c r="F94" s="6">
        <v>217.89</v>
      </c>
      <c r="G94" s="2">
        <f t="shared" si="2"/>
        <v>1.1585116532642692E-2</v>
      </c>
      <c r="H94" s="2">
        <f t="shared" si="3"/>
        <v>5.5624888529221992E-4</v>
      </c>
    </row>
    <row r="95" spans="1:8" x14ac:dyDescent="0.2">
      <c r="A95" s="5">
        <v>45545</v>
      </c>
      <c r="B95" s="6">
        <v>220.11</v>
      </c>
      <c r="C95" s="4">
        <v>51591030</v>
      </c>
      <c r="D95" s="6">
        <v>218.92</v>
      </c>
      <c r="E95" s="6">
        <v>221.48</v>
      </c>
      <c r="F95" s="6">
        <v>216.73</v>
      </c>
      <c r="G95" s="2">
        <f t="shared" si="2"/>
        <v>-3.6213842741387122E-3</v>
      </c>
      <c r="H95" s="2">
        <f t="shared" si="3"/>
        <v>4.7002035143543271E-4</v>
      </c>
    </row>
    <row r="96" spans="1:8" x14ac:dyDescent="0.2">
      <c r="A96" s="5">
        <v>45544</v>
      </c>
      <c r="B96" s="6">
        <v>220.91</v>
      </c>
      <c r="C96" s="4">
        <v>67179970</v>
      </c>
      <c r="D96" s="6">
        <v>220.82</v>
      </c>
      <c r="E96" s="6">
        <v>221.27</v>
      </c>
      <c r="F96" s="6">
        <v>216.71</v>
      </c>
      <c r="G96" s="2">
        <f t="shared" si="2"/>
        <v>4.0757177791868223E-4</v>
      </c>
      <c r="H96" s="2">
        <f t="shared" si="3"/>
        <v>4.3362319399218457E-4</v>
      </c>
    </row>
    <row r="97" spans="1:8" x14ac:dyDescent="0.2">
      <c r="A97" s="5">
        <v>45541</v>
      </c>
      <c r="B97" s="6">
        <v>220.82</v>
      </c>
      <c r="C97" s="4">
        <v>48423010</v>
      </c>
      <c r="D97" s="6">
        <v>223.95</v>
      </c>
      <c r="E97" s="6">
        <v>225.24</v>
      </c>
      <c r="F97" s="6">
        <v>219.77</v>
      </c>
      <c r="G97" s="2">
        <f t="shared" si="2"/>
        <v>-7.0150193362712582E-3</v>
      </c>
      <c r="H97" s="2">
        <f t="shared" si="3"/>
        <v>6.0442003439480627E-4</v>
      </c>
    </row>
    <row r="98" spans="1:8" x14ac:dyDescent="0.2">
      <c r="A98" s="5">
        <v>45540</v>
      </c>
      <c r="B98" s="6">
        <v>222.38</v>
      </c>
      <c r="C98" s="4">
        <v>36615400</v>
      </c>
      <c r="D98" s="6">
        <v>221.63</v>
      </c>
      <c r="E98" s="6">
        <v>225.48</v>
      </c>
      <c r="F98" s="6">
        <v>221.52</v>
      </c>
      <c r="G98" s="2">
        <f t="shared" si="2"/>
        <v>6.9277790355444929E-3</v>
      </c>
      <c r="H98" s="2">
        <f t="shared" si="3"/>
        <v>3.1394823139172602E-4</v>
      </c>
    </row>
    <row r="99" spans="1:8" x14ac:dyDescent="0.2">
      <c r="A99" s="5">
        <v>45539</v>
      </c>
      <c r="B99" s="6">
        <v>220.85</v>
      </c>
      <c r="C99" s="4">
        <v>43840200</v>
      </c>
      <c r="D99" s="6">
        <v>221.66</v>
      </c>
      <c r="E99" s="6">
        <v>221.78</v>
      </c>
      <c r="F99" s="6">
        <v>217.48</v>
      </c>
      <c r="G99" s="2">
        <f t="shared" si="2"/>
        <v>-8.6187547694932705E-3</v>
      </c>
      <c r="H99" s="2">
        <f t="shared" si="3"/>
        <v>3.8333752479177989E-4</v>
      </c>
    </row>
    <row r="100" spans="1:8" x14ac:dyDescent="0.2">
      <c r="A100" s="5">
        <v>45538</v>
      </c>
      <c r="B100" s="6">
        <v>222.77</v>
      </c>
      <c r="C100" s="4">
        <v>50190570</v>
      </c>
      <c r="D100" s="6">
        <v>228.55</v>
      </c>
      <c r="E100" s="6">
        <v>229</v>
      </c>
      <c r="F100" s="6">
        <v>221.17</v>
      </c>
      <c r="G100" s="2">
        <f t="shared" si="2"/>
        <v>-2.7205240174672445E-2</v>
      </c>
      <c r="H100" s="2">
        <f t="shared" si="3"/>
        <v>1.2103696341584293E-3</v>
      </c>
    </row>
    <row r="101" spans="1:8" x14ac:dyDescent="0.2">
      <c r="A101" s="5">
        <v>45534</v>
      </c>
      <c r="B101" s="6">
        <v>229</v>
      </c>
      <c r="C101" s="4">
        <v>52990770</v>
      </c>
      <c r="D101" s="6">
        <v>230.19</v>
      </c>
      <c r="E101" s="6">
        <v>230.4</v>
      </c>
      <c r="F101" s="6">
        <v>227.48</v>
      </c>
      <c r="G101" s="2">
        <f t="shared" si="2"/>
        <v>-3.4379215805735329E-3</v>
      </c>
      <c r="H101" s="2">
        <f t="shared" si="3"/>
        <v>1.6267998398876579E-4</v>
      </c>
    </row>
    <row r="102" spans="1:8" x14ac:dyDescent="0.2">
      <c r="A102" s="5">
        <v>45533</v>
      </c>
      <c r="B102" s="6">
        <v>229.79</v>
      </c>
      <c r="C102" s="4">
        <v>51906300</v>
      </c>
      <c r="D102" s="6">
        <v>230.1</v>
      </c>
      <c r="E102" s="6">
        <v>232.92</v>
      </c>
      <c r="F102" s="6">
        <v>228.88</v>
      </c>
      <c r="G102" s="2">
        <f t="shared" si="2"/>
        <v>1.4570179698882878E-2</v>
      </c>
      <c r="H102" s="2">
        <f t="shared" si="3"/>
        <v>3.0615194579718656E-4</v>
      </c>
    </row>
    <row r="103" spans="1:8" x14ac:dyDescent="0.2">
      <c r="A103" s="5">
        <v>45532</v>
      </c>
      <c r="B103" s="6">
        <v>226.49</v>
      </c>
      <c r="C103" s="4">
        <v>38052170</v>
      </c>
      <c r="D103" s="6">
        <v>227.92</v>
      </c>
      <c r="E103" s="6">
        <v>229.86</v>
      </c>
      <c r="F103" s="6">
        <v>225.68</v>
      </c>
      <c r="G103" s="2">
        <f t="shared" si="2"/>
        <v>-6.7534973468402933E-3</v>
      </c>
      <c r="H103" s="2">
        <f t="shared" si="3"/>
        <v>3.3680916333568139E-4</v>
      </c>
    </row>
    <row r="104" spans="1:8" x14ac:dyDescent="0.2">
      <c r="A104" s="5">
        <v>45531</v>
      </c>
      <c r="B104" s="6">
        <v>228.03</v>
      </c>
      <c r="C104" s="4">
        <v>35934560</v>
      </c>
      <c r="D104" s="6">
        <v>226</v>
      </c>
      <c r="E104" s="6">
        <v>228.85</v>
      </c>
      <c r="F104" s="6">
        <v>224.89</v>
      </c>
      <c r="G104" s="2">
        <f t="shared" si="2"/>
        <v>3.7415265428294492E-3</v>
      </c>
      <c r="H104" s="2">
        <f t="shared" si="3"/>
        <v>3.0469005806374146E-4</v>
      </c>
    </row>
    <row r="105" spans="1:8" x14ac:dyDescent="0.2">
      <c r="A105" s="5">
        <v>45530</v>
      </c>
      <c r="B105" s="6">
        <v>227.18</v>
      </c>
      <c r="C105" s="4">
        <v>30602210</v>
      </c>
      <c r="D105" s="6">
        <v>226.76</v>
      </c>
      <c r="E105" s="6">
        <v>227.28</v>
      </c>
      <c r="F105" s="6">
        <v>223.89</v>
      </c>
      <c r="G105" s="2">
        <f t="shared" si="2"/>
        <v>1.4988538176688565E-3</v>
      </c>
      <c r="H105" s="2">
        <f t="shared" si="3"/>
        <v>2.2583710920388511E-4</v>
      </c>
    </row>
    <row r="106" spans="1:8" x14ac:dyDescent="0.2">
      <c r="A106" s="5">
        <v>45527</v>
      </c>
      <c r="B106" s="6">
        <v>226.84</v>
      </c>
      <c r="C106" s="4">
        <v>38677250</v>
      </c>
      <c r="D106" s="6">
        <v>225.66</v>
      </c>
      <c r="E106" s="6">
        <v>228.22</v>
      </c>
      <c r="F106" s="6">
        <v>224.33</v>
      </c>
      <c r="G106" s="2">
        <f t="shared" si="2"/>
        <v>1.0288157484523237E-2</v>
      </c>
      <c r="H106" s="2">
        <f t="shared" si="3"/>
        <v>2.9556121866493312E-4</v>
      </c>
    </row>
    <row r="107" spans="1:8" x14ac:dyDescent="0.2">
      <c r="A107" s="5">
        <v>45526</v>
      </c>
      <c r="B107" s="6">
        <v>224.53</v>
      </c>
      <c r="C107" s="4">
        <v>43695320</v>
      </c>
      <c r="D107" s="6">
        <v>227.79</v>
      </c>
      <c r="E107" s="6">
        <v>228.34</v>
      </c>
      <c r="F107" s="6">
        <v>223.9</v>
      </c>
      <c r="G107" s="2">
        <f t="shared" si="2"/>
        <v>-8.2597173144876527E-3</v>
      </c>
      <c r="H107" s="2">
        <f t="shared" si="3"/>
        <v>3.8558123970400319E-4</v>
      </c>
    </row>
    <row r="108" spans="1:8" x14ac:dyDescent="0.2">
      <c r="A108" s="5">
        <v>45525</v>
      </c>
      <c r="B108" s="6">
        <v>226.4</v>
      </c>
      <c r="C108" s="4">
        <v>34765480</v>
      </c>
      <c r="D108" s="6">
        <v>226.52</v>
      </c>
      <c r="E108" s="6">
        <v>227.98</v>
      </c>
      <c r="F108" s="6">
        <v>225.05</v>
      </c>
      <c r="G108" s="2">
        <f t="shared" si="2"/>
        <v>-4.8562977351986769E-4</v>
      </c>
      <c r="H108" s="2">
        <f t="shared" si="3"/>
        <v>1.6732214311657617E-4</v>
      </c>
    </row>
    <row r="109" spans="1:8" x14ac:dyDescent="0.2">
      <c r="A109" s="5">
        <v>45524</v>
      </c>
      <c r="B109" s="6">
        <v>226.51</v>
      </c>
      <c r="C109" s="4">
        <v>30299030</v>
      </c>
      <c r="D109" s="6">
        <v>225.77</v>
      </c>
      <c r="E109" s="6">
        <v>227.17</v>
      </c>
      <c r="F109" s="6">
        <v>225.45</v>
      </c>
      <c r="G109" s="2">
        <f t="shared" si="2"/>
        <v>2.7446987471778502E-3</v>
      </c>
      <c r="H109" s="2">
        <f t="shared" si="3"/>
        <v>5.77635113755149E-5</v>
      </c>
    </row>
    <row r="110" spans="1:8" x14ac:dyDescent="0.2">
      <c r="A110" s="5">
        <v>45523</v>
      </c>
      <c r="B110" s="6">
        <v>225.89</v>
      </c>
      <c r="C110" s="4">
        <v>40687810</v>
      </c>
      <c r="D110" s="6">
        <v>225.72</v>
      </c>
      <c r="E110" s="6">
        <v>225.99</v>
      </c>
      <c r="F110" s="6">
        <v>223.04</v>
      </c>
      <c r="G110" s="2">
        <f t="shared" si="2"/>
        <v>-7.0780800707819066E-4</v>
      </c>
      <c r="H110" s="2">
        <f t="shared" si="3"/>
        <v>1.7264969083598201E-4</v>
      </c>
    </row>
    <row r="111" spans="1:8" x14ac:dyDescent="0.2">
      <c r="A111" s="5">
        <v>45520</v>
      </c>
      <c r="B111" s="6">
        <v>226.05</v>
      </c>
      <c r="C111" s="4">
        <v>44340240</v>
      </c>
      <c r="D111" s="6">
        <v>223.92</v>
      </c>
      <c r="E111" s="6">
        <v>226.83</v>
      </c>
      <c r="F111" s="6">
        <v>223.65</v>
      </c>
      <c r="G111" s="2">
        <f t="shared" si="2"/>
        <v>5.9184763260947517E-3</v>
      </c>
      <c r="H111" s="2">
        <f t="shared" si="3"/>
        <v>1.9933227829532668E-4</v>
      </c>
    </row>
    <row r="112" spans="1:8" x14ac:dyDescent="0.2">
      <c r="A112" s="5">
        <v>45519</v>
      </c>
      <c r="B112" s="6">
        <v>224.72</v>
      </c>
      <c r="C112" s="4">
        <v>46414010</v>
      </c>
      <c r="D112" s="6">
        <v>224.6</v>
      </c>
      <c r="E112" s="6">
        <v>225.35</v>
      </c>
      <c r="F112" s="6">
        <v>222.76</v>
      </c>
      <c r="G112" s="2">
        <f t="shared" si="2"/>
        <v>1.3530579108785856E-2</v>
      </c>
      <c r="H112" s="2">
        <f t="shared" si="3"/>
        <v>1.3362875444310356E-4</v>
      </c>
    </row>
    <row r="113" spans="1:8" x14ac:dyDescent="0.2">
      <c r="A113" s="5">
        <v>45518</v>
      </c>
      <c r="B113" s="6">
        <v>221.72</v>
      </c>
      <c r="C113" s="4">
        <v>41960570</v>
      </c>
      <c r="D113" s="6">
        <v>220.57</v>
      </c>
      <c r="E113" s="6">
        <v>223.03</v>
      </c>
      <c r="F113" s="6">
        <v>219.7</v>
      </c>
      <c r="G113" s="2">
        <f t="shared" si="2"/>
        <v>2.0337144664888535E-3</v>
      </c>
      <c r="H113" s="2">
        <f t="shared" si="3"/>
        <v>2.2630124102307264E-4</v>
      </c>
    </row>
    <row r="114" spans="1:8" x14ac:dyDescent="0.2">
      <c r="A114" s="5">
        <v>45517</v>
      </c>
      <c r="B114" s="6">
        <v>221.27</v>
      </c>
      <c r="C114" s="4">
        <v>44155330</v>
      </c>
      <c r="D114" s="6">
        <v>219.01</v>
      </c>
      <c r="E114" s="6">
        <v>221.89</v>
      </c>
      <c r="F114" s="6">
        <v>219.01</v>
      </c>
      <c r="G114" s="2">
        <f t="shared" si="2"/>
        <v>1.7193030846320088E-2</v>
      </c>
      <c r="H114" s="2">
        <f t="shared" si="3"/>
        <v>1.7067783414509094E-4</v>
      </c>
    </row>
    <row r="115" spans="1:8" x14ac:dyDescent="0.2">
      <c r="A115" s="5">
        <v>45516</v>
      </c>
      <c r="B115" s="6">
        <v>217.53</v>
      </c>
      <c r="C115" s="4">
        <v>38028090</v>
      </c>
      <c r="D115" s="6">
        <v>216.07</v>
      </c>
      <c r="E115" s="6">
        <v>219.51</v>
      </c>
      <c r="F115" s="6">
        <v>215.6</v>
      </c>
      <c r="G115" s="2">
        <f t="shared" si="2"/>
        <v>5.9655937846836479E-3</v>
      </c>
      <c r="H115" s="2">
        <f t="shared" si="3"/>
        <v>3.2302695072529696E-4</v>
      </c>
    </row>
    <row r="116" spans="1:8" x14ac:dyDescent="0.2">
      <c r="A116" s="5">
        <v>45513</v>
      </c>
      <c r="B116" s="6">
        <v>216.24</v>
      </c>
      <c r="C116" s="4">
        <v>42201650</v>
      </c>
      <c r="D116" s="6">
        <v>212.1</v>
      </c>
      <c r="E116" s="6">
        <v>216.78</v>
      </c>
      <c r="F116" s="6">
        <v>211.97</v>
      </c>
      <c r="G116" s="2">
        <f t="shared" si="2"/>
        <v>1.3735877361586456E-2</v>
      </c>
      <c r="H116" s="2">
        <f t="shared" si="3"/>
        <v>5.0347547426407926E-4</v>
      </c>
    </row>
    <row r="117" spans="1:8" x14ac:dyDescent="0.2">
      <c r="A117" s="5">
        <v>45512</v>
      </c>
      <c r="B117" s="6">
        <v>213.31</v>
      </c>
      <c r="C117" s="4">
        <v>47161150</v>
      </c>
      <c r="D117" s="6">
        <v>213.11</v>
      </c>
      <c r="E117" s="6">
        <v>214.2</v>
      </c>
      <c r="F117" s="6">
        <v>208.83</v>
      </c>
      <c r="G117" s="2">
        <f t="shared" si="2"/>
        <v>1.6633304737394002E-2</v>
      </c>
      <c r="H117" s="2">
        <f t="shared" si="3"/>
        <v>6.4463352303068596E-4</v>
      </c>
    </row>
    <row r="118" spans="1:8" x14ac:dyDescent="0.2">
      <c r="A118" s="5">
        <v>45511</v>
      </c>
      <c r="B118" s="6">
        <v>209.82</v>
      </c>
      <c r="C118" s="4">
        <v>63516420</v>
      </c>
      <c r="D118" s="6">
        <v>206.9</v>
      </c>
      <c r="E118" s="6">
        <v>213.64</v>
      </c>
      <c r="F118" s="6">
        <v>206.39</v>
      </c>
      <c r="G118" s="2">
        <f t="shared" si="2"/>
        <v>1.2498190416445513E-2</v>
      </c>
      <c r="H118" s="2">
        <f t="shared" si="3"/>
        <v>1.1919599265538927E-3</v>
      </c>
    </row>
    <row r="119" spans="1:8" x14ac:dyDescent="0.2">
      <c r="A119" s="5">
        <v>45510</v>
      </c>
      <c r="B119" s="6">
        <v>207.23</v>
      </c>
      <c r="C119" s="4">
        <v>69660490</v>
      </c>
      <c r="D119" s="6">
        <v>205.3</v>
      </c>
      <c r="E119" s="6">
        <v>209.99</v>
      </c>
      <c r="F119" s="6">
        <v>201.07</v>
      </c>
      <c r="G119" s="2">
        <f t="shared" si="2"/>
        <v>-9.7481722177092771E-3</v>
      </c>
      <c r="H119" s="2">
        <f t="shared" si="3"/>
        <v>1.8841506680871236E-3</v>
      </c>
    </row>
    <row r="120" spans="1:8" x14ac:dyDescent="0.2">
      <c r="A120" s="5">
        <v>45509</v>
      </c>
      <c r="B120" s="6">
        <v>209.27</v>
      </c>
      <c r="C120" s="4">
        <v>119548600</v>
      </c>
      <c r="D120" s="6">
        <v>199.09</v>
      </c>
      <c r="E120" s="6">
        <v>213.5</v>
      </c>
      <c r="F120" s="6">
        <v>196</v>
      </c>
      <c r="G120" s="2">
        <f t="shared" si="2"/>
        <v>-4.8167015373419463E-2</v>
      </c>
      <c r="H120" s="2">
        <f t="shared" si="3"/>
        <v>7.31404214958705E-3</v>
      </c>
    </row>
    <row r="121" spans="1:8" x14ac:dyDescent="0.2">
      <c r="A121" s="5">
        <v>45506</v>
      </c>
      <c r="B121" s="6">
        <v>219.86</v>
      </c>
      <c r="C121" s="4">
        <v>105568600</v>
      </c>
      <c r="D121" s="6">
        <v>219.15</v>
      </c>
      <c r="E121" s="6">
        <v>225.6</v>
      </c>
      <c r="F121" s="6">
        <v>217.71</v>
      </c>
      <c r="G121" s="2">
        <f t="shared" si="2"/>
        <v>6.8693899981681619E-3</v>
      </c>
      <c r="H121" s="2">
        <f t="shared" si="3"/>
        <v>1.2673327779474765E-3</v>
      </c>
    </row>
    <row r="122" spans="1:8" x14ac:dyDescent="0.2">
      <c r="A122" s="5">
        <v>45505</v>
      </c>
      <c r="B122" s="6">
        <v>218.36</v>
      </c>
      <c r="C122" s="4">
        <v>62501000</v>
      </c>
      <c r="D122" s="6">
        <v>224.37</v>
      </c>
      <c r="E122" s="6">
        <v>224.48</v>
      </c>
      <c r="F122" s="6">
        <v>217.02</v>
      </c>
      <c r="G122" s="2">
        <f t="shared" si="2"/>
        <v>-1.6750720461095096E-2</v>
      </c>
      <c r="H122" s="2">
        <f t="shared" si="3"/>
        <v>1.1422440469604836E-3</v>
      </c>
    </row>
    <row r="123" spans="1:8" x14ac:dyDescent="0.2">
      <c r="A123" s="5">
        <v>45504</v>
      </c>
      <c r="B123" s="6">
        <v>222.08</v>
      </c>
      <c r="C123" s="4">
        <v>50036260</v>
      </c>
      <c r="D123" s="6">
        <v>221.44</v>
      </c>
      <c r="E123" s="6">
        <v>223.82</v>
      </c>
      <c r="F123" s="6">
        <v>220.63</v>
      </c>
      <c r="G123" s="2">
        <f t="shared" si="2"/>
        <v>1.4990859232175507E-2</v>
      </c>
      <c r="H123" s="2">
        <f t="shared" si="3"/>
        <v>2.0606795057274152E-4</v>
      </c>
    </row>
    <row r="124" spans="1:8" x14ac:dyDescent="0.2">
      <c r="A124" s="5">
        <v>45503</v>
      </c>
      <c r="B124" s="6">
        <v>218.8</v>
      </c>
      <c r="C124" s="4">
        <v>41643840</v>
      </c>
      <c r="D124" s="6">
        <v>219.19</v>
      </c>
      <c r="E124" s="6">
        <v>220.33</v>
      </c>
      <c r="F124" s="6">
        <v>216.12</v>
      </c>
      <c r="G124" s="2">
        <f t="shared" si="2"/>
        <v>2.5659824046920924E-3</v>
      </c>
      <c r="H124" s="2">
        <f t="shared" si="3"/>
        <v>3.7220493566934908E-4</v>
      </c>
    </row>
    <row r="125" spans="1:8" x14ac:dyDescent="0.2">
      <c r="A125" s="5">
        <v>45502</v>
      </c>
      <c r="B125" s="6">
        <v>218.24</v>
      </c>
      <c r="C125" s="4">
        <v>36311780</v>
      </c>
      <c r="D125" s="6">
        <v>216.96</v>
      </c>
      <c r="E125" s="6">
        <v>219.3</v>
      </c>
      <c r="F125" s="6">
        <v>215.75</v>
      </c>
      <c r="G125" s="2">
        <f t="shared" si="2"/>
        <v>1.2846393833731012E-3</v>
      </c>
      <c r="H125" s="2">
        <f t="shared" si="3"/>
        <v>2.6635302313028522E-4</v>
      </c>
    </row>
    <row r="126" spans="1:8" x14ac:dyDescent="0.2">
      <c r="A126" s="5">
        <v>45499</v>
      </c>
      <c r="B126" s="6">
        <v>217.96</v>
      </c>
      <c r="C126" s="4">
        <v>41601350</v>
      </c>
      <c r="D126" s="6">
        <v>218.7</v>
      </c>
      <c r="E126" s="6">
        <v>219.49</v>
      </c>
      <c r="F126" s="6">
        <v>216.01</v>
      </c>
      <c r="G126" s="2">
        <f t="shared" si="2"/>
        <v>2.1610188974205656E-3</v>
      </c>
      <c r="H126" s="2">
        <f t="shared" si="3"/>
        <v>2.5542338048891773E-4</v>
      </c>
    </row>
    <row r="127" spans="1:8" x14ac:dyDescent="0.2">
      <c r="A127" s="5">
        <v>45498</v>
      </c>
      <c r="B127" s="6">
        <v>217.49</v>
      </c>
      <c r="C127" s="4">
        <v>51391200</v>
      </c>
      <c r="D127" s="6">
        <v>218.93</v>
      </c>
      <c r="E127" s="6">
        <v>220.85</v>
      </c>
      <c r="F127" s="6">
        <v>214.62</v>
      </c>
      <c r="G127" s="2">
        <f t="shared" si="2"/>
        <v>-4.8046124279307358E-3</v>
      </c>
      <c r="H127" s="2">
        <f t="shared" si="3"/>
        <v>8.1880194563851169E-4</v>
      </c>
    </row>
    <row r="128" spans="1:8" x14ac:dyDescent="0.2">
      <c r="A128" s="5">
        <v>45497</v>
      </c>
      <c r="B128" s="6">
        <v>218.54</v>
      </c>
      <c r="C128" s="4">
        <v>61777580</v>
      </c>
      <c r="D128" s="6">
        <v>224</v>
      </c>
      <c r="E128" s="6">
        <v>224.8</v>
      </c>
      <c r="F128" s="6">
        <v>217.13</v>
      </c>
      <c r="G128" s="2">
        <f t="shared" si="2"/>
        <v>-2.8754277587662767E-2</v>
      </c>
      <c r="H128" s="2">
        <f t="shared" si="3"/>
        <v>1.2051218876450805E-3</v>
      </c>
    </row>
    <row r="129" spans="1:8" x14ac:dyDescent="0.2">
      <c r="A129" s="5">
        <v>45496</v>
      </c>
      <c r="B129" s="6">
        <v>225.01</v>
      </c>
      <c r="C129" s="4">
        <v>39960260</v>
      </c>
      <c r="D129" s="6">
        <v>224.37</v>
      </c>
      <c r="E129" s="6">
        <v>226.94</v>
      </c>
      <c r="F129" s="6">
        <v>222.68</v>
      </c>
      <c r="G129" s="2">
        <f t="shared" si="2"/>
        <v>4.6883372030719012E-3</v>
      </c>
      <c r="H129" s="2">
        <f t="shared" si="3"/>
        <v>3.590987876112203E-4</v>
      </c>
    </row>
    <row r="130" spans="1:8" x14ac:dyDescent="0.2">
      <c r="A130" s="5">
        <v>45495</v>
      </c>
      <c r="B130" s="6">
        <v>223.96</v>
      </c>
      <c r="C130" s="4">
        <v>48201840</v>
      </c>
      <c r="D130" s="6">
        <v>227.01</v>
      </c>
      <c r="E130" s="6">
        <v>227.78</v>
      </c>
      <c r="F130" s="6">
        <v>223.09</v>
      </c>
      <c r="G130" s="2">
        <f t="shared" si="2"/>
        <v>-1.5603406000623884E-3</v>
      </c>
      <c r="H130" s="2">
        <f t="shared" si="3"/>
        <v>4.3284691657882431E-4</v>
      </c>
    </row>
    <row r="131" spans="1:8" x14ac:dyDescent="0.2">
      <c r="A131" s="5">
        <v>45492</v>
      </c>
      <c r="B131" s="6">
        <v>224.31</v>
      </c>
      <c r="C131" s="4">
        <v>49151450</v>
      </c>
      <c r="D131" s="6">
        <v>224.82</v>
      </c>
      <c r="E131" s="6">
        <v>226.8</v>
      </c>
      <c r="F131" s="6">
        <v>223.28</v>
      </c>
      <c r="G131" s="2">
        <f t="shared" ref="G131:G194" si="4">(B131-B132)/B132</f>
        <v>5.7989115889015724E-4</v>
      </c>
      <c r="H131" s="2">
        <f t="shared" ref="H131:H194" si="5">LN(E131/F131)^2</f>
        <v>2.446716204573898E-4</v>
      </c>
    </row>
    <row r="132" spans="1:8" x14ac:dyDescent="0.2">
      <c r="A132" s="5">
        <v>45491</v>
      </c>
      <c r="B132" s="6">
        <v>224.18</v>
      </c>
      <c r="C132" s="4">
        <v>66034590</v>
      </c>
      <c r="D132" s="6">
        <v>230.28</v>
      </c>
      <c r="E132" s="6">
        <v>230.44</v>
      </c>
      <c r="F132" s="6">
        <v>222.27</v>
      </c>
      <c r="G132" s="2">
        <f t="shared" si="4"/>
        <v>-2.0534778049632947E-2</v>
      </c>
      <c r="H132" s="2">
        <f t="shared" si="5"/>
        <v>1.3030414738626479E-3</v>
      </c>
    </row>
    <row r="133" spans="1:8" x14ac:dyDescent="0.2">
      <c r="A133" s="5">
        <v>45490</v>
      </c>
      <c r="B133" s="6">
        <v>228.88</v>
      </c>
      <c r="C133" s="4">
        <v>57345880</v>
      </c>
      <c r="D133" s="6">
        <v>229.45</v>
      </c>
      <c r="E133" s="6">
        <v>231.46</v>
      </c>
      <c r="F133" s="6">
        <v>226.64</v>
      </c>
      <c r="G133" s="2">
        <f t="shared" si="4"/>
        <v>-2.5295971382335396E-2</v>
      </c>
      <c r="H133" s="2">
        <f t="shared" si="5"/>
        <v>4.4285906483620475E-4</v>
      </c>
    </row>
    <row r="134" spans="1:8" x14ac:dyDescent="0.2">
      <c r="A134" s="5">
        <v>45489</v>
      </c>
      <c r="B134" s="6">
        <v>234.82</v>
      </c>
      <c r="C134" s="4">
        <v>43234280</v>
      </c>
      <c r="D134" s="6">
        <v>235</v>
      </c>
      <c r="E134" s="6">
        <v>236.27</v>
      </c>
      <c r="F134" s="6">
        <v>232.33</v>
      </c>
      <c r="G134" s="2">
        <f t="shared" si="4"/>
        <v>1.791808873720083E-3</v>
      </c>
      <c r="H134" s="2">
        <f t="shared" si="5"/>
        <v>2.8279279177113463E-4</v>
      </c>
    </row>
    <row r="135" spans="1:8" x14ac:dyDescent="0.2">
      <c r="A135" s="5">
        <v>45488</v>
      </c>
      <c r="B135" s="6">
        <v>234.4</v>
      </c>
      <c r="C135" s="4">
        <v>62631250</v>
      </c>
      <c r="D135" s="6">
        <v>236.48</v>
      </c>
      <c r="E135" s="6">
        <v>237.23</v>
      </c>
      <c r="F135" s="6">
        <v>233.09</v>
      </c>
      <c r="G135" s="2">
        <f t="shared" si="4"/>
        <v>1.6743298343020793E-2</v>
      </c>
      <c r="H135" s="2">
        <f t="shared" si="5"/>
        <v>3.0995326390412644E-4</v>
      </c>
    </row>
    <row r="136" spans="1:8" x14ac:dyDescent="0.2">
      <c r="A136" s="5">
        <v>45485</v>
      </c>
      <c r="B136" s="6">
        <v>230.54</v>
      </c>
      <c r="C136" s="4">
        <v>53046530</v>
      </c>
      <c r="D136" s="6">
        <v>228.92</v>
      </c>
      <c r="E136" s="6">
        <v>232.64</v>
      </c>
      <c r="F136" s="6">
        <v>228.68</v>
      </c>
      <c r="G136" s="2">
        <f t="shared" si="4"/>
        <v>1.3050929384365246E-2</v>
      </c>
      <c r="H136" s="2">
        <f t="shared" si="5"/>
        <v>2.9475903869029713E-4</v>
      </c>
    </row>
    <row r="137" spans="1:8" x14ac:dyDescent="0.2">
      <c r="A137" s="5">
        <v>45484</v>
      </c>
      <c r="B137" s="6">
        <v>227.57</v>
      </c>
      <c r="C137" s="4">
        <v>64710620</v>
      </c>
      <c r="D137" s="6">
        <v>231.39</v>
      </c>
      <c r="E137" s="6">
        <v>232.39</v>
      </c>
      <c r="F137" s="6">
        <v>225.77</v>
      </c>
      <c r="G137" s="2">
        <f t="shared" si="4"/>
        <v>-2.3220877328526041E-2</v>
      </c>
      <c r="H137" s="2">
        <f t="shared" si="5"/>
        <v>8.3522230232405429E-4</v>
      </c>
    </row>
    <row r="138" spans="1:8" x14ac:dyDescent="0.2">
      <c r="A138" s="5">
        <v>45483</v>
      </c>
      <c r="B138" s="6">
        <v>232.98</v>
      </c>
      <c r="C138" s="4">
        <v>62627690</v>
      </c>
      <c r="D138" s="6">
        <v>229.3</v>
      </c>
      <c r="E138" s="6">
        <v>233.08</v>
      </c>
      <c r="F138" s="6">
        <v>229.25</v>
      </c>
      <c r="G138" s="2">
        <f t="shared" si="4"/>
        <v>1.8803568305055023E-2</v>
      </c>
      <c r="H138" s="2">
        <f t="shared" si="5"/>
        <v>2.7451953779702228E-4</v>
      </c>
    </row>
    <row r="139" spans="1:8" x14ac:dyDescent="0.2">
      <c r="A139" s="5">
        <v>45482</v>
      </c>
      <c r="B139" s="6">
        <v>228.68</v>
      </c>
      <c r="C139" s="4">
        <v>48169820</v>
      </c>
      <c r="D139" s="6">
        <v>227.93</v>
      </c>
      <c r="E139" s="6">
        <v>229.4</v>
      </c>
      <c r="F139" s="6">
        <v>226.37</v>
      </c>
      <c r="G139" s="2">
        <f t="shared" si="4"/>
        <v>3.7749100166798951E-3</v>
      </c>
      <c r="H139" s="2">
        <f t="shared" si="5"/>
        <v>1.7679361420779269E-4</v>
      </c>
    </row>
    <row r="140" spans="1:8" x14ac:dyDescent="0.2">
      <c r="A140" s="5">
        <v>45481</v>
      </c>
      <c r="B140" s="6">
        <v>227.82</v>
      </c>
      <c r="C140" s="4">
        <v>59085860</v>
      </c>
      <c r="D140" s="6">
        <v>227.09</v>
      </c>
      <c r="E140" s="6">
        <v>227.85</v>
      </c>
      <c r="F140" s="6">
        <v>223.25</v>
      </c>
      <c r="G140" s="2">
        <f t="shared" si="4"/>
        <v>6.538835380401121E-3</v>
      </c>
      <c r="H140" s="2">
        <f t="shared" si="5"/>
        <v>4.1596817860319133E-4</v>
      </c>
    </row>
    <row r="141" spans="1:8" x14ac:dyDescent="0.2">
      <c r="A141" s="5">
        <v>45478</v>
      </c>
      <c r="B141" s="6">
        <v>226.34</v>
      </c>
      <c r="C141" s="4">
        <v>60412410</v>
      </c>
      <c r="D141" s="6">
        <v>221.65</v>
      </c>
      <c r="E141" s="6">
        <v>226.45</v>
      </c>
      <c r="F141" s="6">
        <v>221.65</v>
      </c>
      <c r="G141" s="2">
        <f t="shared" si="4"/>
        <v>2.1620401715188409E-2</v>
      </c>
      <c r="H141" s="2">
        <f t="shared" si="5"/>
        <v>4.5901386271124357E-4</v>
      </c>
    </row>
    <row r="142" spans="1:8" x14ac:dyDescent="0.2">
      <c r="A142" s="5">
        <v>45476</v>
      </c>
      <c r="B142" s="6">
        <v>221.55</v>
      </c>
      <c r="C142" s="4">
        <v>37369800</v>
      </c>
      <c r="D142" s="6">
        <v>220</v>
      </c>
      <c r="E142" s="6">
        <v>221.55</v>
      </c>
      <c r="F142" s="6">
        <v>219.03</v>
      </c>
      <c r="G142" s="2">
        <f t="shared" si="4"/>
        <v>5.8110500749080727E-3</v>
      </c>
      <c r="H142" s="2">
        <f t="shared" si="5"/>
        <v>1.3086424017429846E-4</v>
      </c>
    </row>
    <row r="143" spans="1:8" x14ac:dyDescent="0.2">
      <c r="A143" s="5">
        <v>45475</v>
      </c>
      <c r="B143" s="6">
        <v>220.27</v>
      </c>
      <c r="C143" s="4">
        <v>58046180</v>
      </c>
      <c r="D143" s="6">
        <v>216.15</v>
      </c>
      <c r="E143" s="6">
        <v>220.38</v>
      </c>
      <c r="F143" s="6">
        <v>215.1</v>
      </c>
      <c r="G143" s="2">
        <f t="shared" si="4"/>
        <v>1.623990772779705E-2</v>
      </c>
      <c r="H143" s="2">
        <f t="shared" si="5"/>
        <v>5.8807670020413348E-4</v>
      </c>
    </row>
    <row r="144" spans="1:8" x14ac:dyDescent="0.2">
      <c r="A144" s="5">
        <v>45474</v>
      </c>
      <c r="B144" s="6">
        <v>216.75</v>
      </c>
      <c r="C144" s="4">
        <v>60402930</v>
      </c>
      <c r="D144" s="6">
        <v>212.09</v>
      </c>
      <c r="E144" s="6">
        <v>217.51</v>
      </c>
      <c r="F144" s="6">
        <v>211.92</v>
      </c>
      <c r="G144" s="2">
        <f t="shared" si="4"/>
        <v>2.910454847592819E-2</v>
      </c>
      <c r="H144" s="2">
        <f t="shared" si="5"/>
        <v>6.7787233368418558E-4</v>
      </c>
    </row>
    <row r="145" spans="1:8" x14ac:dyDescent="0.2">
      <c r="A145" s="5">
        <v>45471</v>
      </c>
      <c r="B145" s="6">
        <v>210.62</v>
      </c>
      <c r="C145" s="4">
        <v>82542720</v>
      </c>
      <c r="D145" s="6">
        <v>215.77</v>
      </c>
      <c r="E145" s="6">
        <v>216.07</v>
      </c>
      <c r="F145" s="6">
        <v>210.3</v>
      </c>
      <c r="G145" s="2">
        <f t="shared" si="4"/>
        <v>-1.6254086875291871E-2</v>
      </c>
      <c r="H145" s="2">
        <f t="shared" si="5"/>
        <v>7.3264124919957387E-4</v>
      </c>
    </row>
    <row r="146" spans="1:8" x14ac:dyDescent="0.2">
      <c r="A146" s="5">
        <v>45470</v>
      </c>
      <c r="B146" s="6">
        <v>214.1</v>
      </c>
      <c r="C146" s="4">
        <v>49772710</v>
      </c>
      <c r="D146" s="6">
        <v>214.69</v>
      </c>
      <c r="E146" s="6">
        <v>215.74</v>
      </c>
      <c r="F146" s="6">
        <v>212.35</v>
      </c>
      <c r="G146" s="2">
        <f t="shared" si="4"/>
        <v>3.9859320046893047E-3</v>
      </c>
      <c r="H146" s="2">
        <f t="shared" si="5"/>
        <v>2.5084611444210883E-4</v>
      </c>
    </row>
    <row r="147" spans="1:8" x14ac:dyDescent="0.2">
      <c r="A147" s="5">
        <v>45469</v>
      </c>
      <c r="B147" s="6">
        <v>213.25</v>
      </c>
      <c r="C147" s="4">
        <v>66213190</v>
      </c>
      <c r="D147" s="6">
        <v>211.5</v>
      </c>
      <c r="E147" s="6">
        <v>214.86</v>
      </c>
      <c r="F147" s="6">
        <v>210.64</v>
      </c>
      <c r="G147" s="2">
        <f t="shared" si="4"/>
        <v>1.9993303678193939E-2</v>
      </c>
      <c r="H147" s="2">
        <f t="shared" si="5"/>
        <v>3.9347237275224928E-4</v>
      </c>
    </row>
    <row r="148" spans="1:8" x14ac:dyDescent="0.2">
      <c r="A148" s="5">
        <v>45468</v>
      </c>
      <c r="B148" s="6">
        <v>209.07</v>
      </c>
      <c r="C148" s="4">
        <v>56713870</v>
      </c>
      <c r="D148" s="6">
        <v>209.15</v>
      </c>
      <c r="E148" s="6">
        <v>211.38</v>
      </c>
      <c r="F148" s="6">
        <v>208.61</v>
      </c>
      <c r="G148" s="2">
        <f t="shared" si="4"/>
        <v>4.4681464398962567E-3</v>
      </c>
      <c r="H148" s="2">
        <f t="shared" si="5"/>
        <v>1.7400199359305857E-4</v>
      </c>
    </row>
    <row r="149" spans="1:8" x14ac:dyDescent="0.2">
      <c r="A149" s="5">
        <v>45467</v>
      </c>
      <c r="B149" s="6">
        <v>208.14</v>
      </c>
      <c r="C149" s="4">
        <v>80727010</v>
      </c>
      <c r="D149" s="6">
        <v>207.72</v>
      </c>
      <c r="E149" s="6">
        <v>212.7</v>
      </c>
      <c r="F149" s="6">
        <v>206.59</v>
      </c>
      <c r="G149" s="2">
        <f t="shared" si="4"/>
        <v>3.1326810930646164E-3</v>
      </c>
      <c r="H149" s="2">
        <f t="shared" si="5"/>
        <v>8.4952250794372746E-4</v>
      </c>
    </row>
    <row r="150" spans="1:8" x14ac:dyDescent="0.2">
      <c r="A150" s="5">
        <v>45464</v>
      </c>
      <c r="B150" s="6">
        <v>207.49</v>
      </c>
      <c r="C150" s="4">
        <v>246421400</v>
      </c>
      <c r="D150" s="6">
        <v>210.39</v>
      </c>
      <c r="E150" s="6">
        <v>211.89</v>
      </c>
      <c r="F150" s="6">
        <v>207.11</v>
      </c>
      <c r="G150" s="2">
        <f t="shared" si="4"/>
        <v>-1.0444486837085071E-2</v>
      </c>
      <c r="H150" s="2">
        <f t="shared" si="5"/>
        <v>5.2062548293416513E-4</v>
      </c>
    </row>
    <row r="151" spans="1:8" x14ac:dyDescent="0.2">
      <c r="A151" s="5">
        <v>45463</v>
      </c>
      <c r="B151" s="6">
        <v>209.68</v>
      </c>
      <c r="C151" s="4">
        <v>86172450</v>
      </c>
      <c r="D151" s="6">
        <v>213.93</v>
      </c>
      <c r="E151" s="6">
        <v>214.24</v>
      </c>
      <c r="F151" s="6">
        <v>208.85</v>
      </c>
      <c r="G151" s="2">
        <f t="shared" si="4"/>
        <v>-2.1512903075271761E-2</v>
      </c>
      <c r="H151" s="2">
        <f t="shared" si="5"/>
        <v>6.4926051769287579E-4</v>
      </c>
    </row>
    <row r="152" spans="1:8" x14ac:dyDescent="0.2">
      <c r="A152" s="5">
        <v>45461</v>
      </c>
      <c r="B152" s="6">
        <v>214.29</v>
      </c>
      <c r="C152" s="4">
        <v>79943250</v>
      </c>
      <c r="D152" s="6">
        <v>217.59</v>
      </c>
      <c r="E152" s="6">
        <v>218.63</v>
      </c>
      <c r="F152" s="6">
        <v>213</v>
      </c>
      <c r="G152" s="2">
        <f t="shared" si="4"/>
        <v>-1.0984446393132393E-2</v>
      </c>
      <c r="H152" s="2">
        <f t="shared" si="5"/>
        <v>6.8061701074777399E-4</v>
      </c>
    </row>
    <row r="153" spans="1:8" x14ac:dyDescent="0.2">
      <c r="A153" s="5">
        <v>45460</v>
      </c>
      <c r="B153" s="6">
        <v>216.67</v>
      </c>
      <c r="C153" s="4">
        <v>93728300</v>
      </c>
      <c r="D153" s="6">
        <v>213.37</v>
      </c>
      <c r="E153" s="6">
        <v>218.95</v>
      </c>
      <c r="F153" s="6">
        <v>212.72</v>
      </c>
      <c r="G153" s="2">
        <f t="shared" si="4"/>
        <v>1.9671513953597713E-2</v>
      </c>
      <c r="H153" s="2">
        <f t="shared" si="5"/>
        <v>8.3328326933921715E-4</v>
      </c>
    </row>
    <row r="154" spans="1:8" x14ac:dyDescent="0.2">
      <c r="A154" s="5">
        <v>45457</v>
      </c>
      <c r="B154" s="6">
        <v>212.49</v>
      </c>
      <c r="C154" s="4">
        <v>70122750</v>
      </c>
      <c r="D154" s="6">
        <v>213.85</v>
      </c>
      <c r="E154" s="6">
        <v>215.17</v>
      </c>
      <c r="F154" s="6">
        <v>211.3</v>
      </c>
      <c r="G154" s="2">
        <f t="shared" si="4"/>
        <v>-8.1684092606422697E-3</v>
      </c>
      <c r="H154" s="2">
        <f t="shared" si="5"/>
        <v>3.2940394164493578E-4</v>
      </c>
    </row>
    <row r="155" spans="1:8" x14ac:dyDescent="0.2">
      <c r="A155" s="5">
        <v>45456</v>
      </c>
      <c r="B155" s="6">
        <v>214.24</v>
      </c>
      <c r="C155" s="4">
        <v>97862730</v>
      </c>
      <c r="D155" s="6">
        <v>214.74</v>
      </c>
      <c r="E155" s="6">
        <v>216.75</v>
      </c>
      <c r="F155" s="6">
        <v>211.6</v>
      </c>
      <c r="G155" s="2">
        <f t="shared" si="4"/>
        <v>5.4911531421599283E-3</v>
      </c>
      <c r="H155" s="2">
        <f t="shared" si="5"/>
        <v>5.782541535530385E-4</v>
      </c>
    </row>
    <row r="156" spans="1:8" x14ac:dyDescent="0.2">
      <c r="A156" s="5">
        <v>45455</v>
      </c>
      <c r="B156" s="6">
        <v>213.07</v>
      </c>
      <c r="C156" s="4">
        <v>198134300</v>
      </c>
      <c r="D156" s="6">
        <v>207.37</v>
      </c>
      <c r="E156" s="6">
        <v>220.2</v>
      </c>
      <c r="F156" s="6">
        <v>206.9</v>
      </c>
      <c r="G156" s="2">
        <f t="shared" si="4"/>
        <v>2.857832488534872E-2</v>
      </c>
      <c r="H156" s="2">
        <f t="shared" si="5"/>
        <v>3.8813696867294363E-3</v>
      </c>
    </row>
    <row r="157" spans="1:8" x14ac:dyDescent="0.2">
      <c r="A157" s="5">
        <v>45454</v>
      </c>
      <c r="B157" s="6">
        <v>207.15</v>
      </c>
      <c r="C157" s="4">
        <v>172373300</v>
      </c>
      <c r="D157" s="6">
        <v>193.65</v>
      </c>
      <c r="E157" s="6">
        <v>207.16</v>
      </c>
      <c r="F157" s="6">
        <v>193.63</v>
      </c>
      <c r="G157" s="2">
        <f t="shared" si="4"/>
        <v>7.2649130074565041E-2</v>
      </c>
      <c r="H157" s="2">
        <f t="shared" si="5"/>
        <v>4.5619649964376381E-3</v>
      </c>
    </row>
    <row r="158" spans="1:8" x14ac:dyDescent="0.2">
      <c r="A158" s="5">
        <v>45453</v>
      </c>
      <c r="B158" s="6">
        <v>193.12</v>
      </c>
      <c r="C158" s="4">
        <v>97262080</v>
      </c>
      <c r="D158" s="6">
        <v>196.9</v>
      </c>
      <c r="E158" s="6">
        <v>197.3</v>
      </c>
      <c r="F158" s="6">
        <v>192.15</v>
      </c>
      <c r="G158" s="2">
        <f t="shared" si="4"/>
        <v>-1.9147747473208299E-2</v>
      </c>
      <c r="H158" s="2">
        <f t="shared" si="5"/>
        <v>6.9955468015439615E-4</v>
      </c>
    </row>
    <row r="159" spans="1:8" x14ac:dyDescent="0.2">
      <c r="A159" s="5">
        <v>45450</v>
      </c>
      <c r="B159" s="6">
        <v>196.89</v>
      </c>
      <c r="C159" s="4">
        <v>53103910</v>
      </c>
      <c r="D159" s="6">
        <v>194.65</v>
      </c>
      <c r="E159" s="6">
        <v>196.94</v>
      </c>
      <c r="F159" s="6">
        <v>194.14</v>
      </c>
      <c r="G159" s="2">
        <f t="shared" si="4"/>
        <v>1.2392019744960904E-2</v>
      </c>
      <c r="H159" s="2">
        <f t="shared" si="5"/>
        <v>2.050499571276502E-4</v>
      </c>
    </row>
    <row r="160" spans="1:8" x14ac:dyDescent="0.2">
      <c r="A160" s="5">
        <v>45449</v>
      </c>
      <c r="B160" s="6">
        <v>194.48</v>
      </c>
      <c r="C160" s="4">
        <v>41181750</v>
      </c>
      <c r="D160" s="6">
        <v>195.69</v>
      </c>
      <c r="E160" s="6">
        <v>196.5</v>
      </c>
      <c r="F160" s="6">
        <v>194.17</v>
      </c>
      <c r="G160" s="2">
        <f t="shared" si="4"/>
        <v>-7.0965436258743795E-3</v>
      </c>
      <c r="H160" s="2">
        <f t="shared" si="5"/>
        <v>1.4228594651417411E-4</v>
      </c>
    </row>
    <row r="161" spans="1:8" x14ac:dyDescent="0.2">
      <c r="A161" s="5">
        <v>45448</v>
      </c>
      <c r="B161" s="6">
        <v>195.87</v>
      </c>
      <c r="C161" s="4">
        <v>54156790</v>
      </c>
      <c r="D161" s="6">
        <v>195.4</v>
      </c>
      <c r="E161" s="6">
        <v>196.9</v>
      </c>
      <c r="F161" s="6">
        <v>194.87</v>
      </c>
      <c r="G161" s="2">
        <f t="shared" si="4"/>
        <v>7.8209416002058673E-3</v>
      </c>
      <c r="H161" s="2">
        <f t="shared" si="5"/>
        <v>1.0739831994675444E-4</v>
      </c>
    </row>
    <row r="162" spans="1:8" x14ac:dyDescent="0.2">
      <c r="A162" s="5">
        <v>45447</v>
      </c>
      <c r="B162" s="6">
        <v>194.35</v>
      </c>
      <c r="C162" s="4">
        <v>47471450</v>
      </c>
      <c r="D162" s="6">
        <v>194.64</v>
      </c>
      <c r="E162" s="6">
        <v>195.32</v>
      </c>
      <c r="F162" s="6">
        <v>193.03</v>
      </c>
      <c r="G162" s="2">
        <f t="shared" si="4"/>
        <v>1.6492295005926566E-3</v>
      </c>
      <c r="H162" s="2">
        <f t="shared" si="5"/>
        <v>1.3908951878621877E-4</v>
      </c>
    </row>
    <row r="163" spans="1:8" x14ac:dyDescent="0.2">
      <c r="A163" s="5">
        <v>45446</v>
      </c>
      <c r="B163" s="6">
        <v>194.03</v>
      </c>
      <c r="C163" s="4">
        <v>50080540</v>
      </c>
      <c r="D163" s="6">
        <v>192.9</v>
      </c>
      <c r="E163" s="6">
        <v>194.99</v>
      </c>
      <c r="F163" s="6">
        <v>192.52</v>
      </c>
      <c r="G163" s="2">
        <f t="shared" si="4"/>
        <v>9.2587776332899926E-3</v>
      </c>
      <c r="H163" s="2">
        <f t="shared" si="5"/>
        <v>1.6251738757616126E-4</v>
      </c>
    </row>
    <row r="164" spans="1:8" x14ac:dyDescent="0.2">
      <c r="A164" s="5">
        <v>45443</v>
      </c>
      <c r="B164" s="6">
        <v>192.25</v>
      </c>
      <c r="C164" s="4">
        <v>75158280</v>
      </c>
      <c r="D164" s="6">
        <v>191.44</v>
      </c>
      <c r="E164" s="6">
        <v>192.57</v>
      </c>
      <c r="F164" s="6">
        <v>189.91</v>
      </c>
      <c r="G164" s="2">
        <f t="shared" si="4"/>
        <v>5.0185582100476132E-3</v>
      </c>
      <c r="H164" s="2">
        <f t="shared" si="5"/>
        <v>1.934727510545929E-4</v>
      </c>
    </row>
    <row r="165" spans="1:8" x14ac:dyDescent="0.2">
      <c r="A165" s="5">
        <v>45442</v>
      </c>
      <c r="B165" s="6">
        <v>191.29</v>
      </c>
      <c r="C165" s="4">
        <v>49947940</v>
      </c>
      <c r="D165" s="6">
        <v>190.76</v>
      </c>
      <c r="E165" s="6">
        <v>192.18</v>
      </c>
      <c r="F165" s="6">
        <v>190.63</v>
      </c>
      <c r="G165" s="2">
        <f t="shared" si="4"/>
        <v>5.2551368963161494E-3</v>
      </c>
      <c r="H165" s="2">
        <f t="shared" si="5"/>
        <v>6.5578516214313267E-5</v>
      </c>
    </row>
    <row r="166" spans="1:8" x14ac:dyDescent="0.2">
      <c r="A166" s="5">
        <v>45441</v>
      </c>
      <c r="B166" s="6">
        <v>190.29</v>
      </c>
      <c r="C166" s="4">
        <v>53068020</v>
      </c>
      <c r="D166" s="6">
        <v>189.61</v>
      </c>
      <c r="E166" s="6">
        <v>192.25</v>
      </c>
      <c r="F166" s="6">
        <v>189.51</v>
      </c>
      <c r="G166" s="2">
        <f t="shared" si="4"/>
        <v>1.5790304752880831E-3</v>
      </c>
      <c r="H166" s="2">
        <f t="shared" si="5"/>
        <v>2.0606070814426481E-4</v>
      </c>
    </row>
    <row r="167" spans="1:8" x14ac:dyDescent="0.2">
      <c r="A167" s="5">
        <v>45440</v>
      </c>
      <c r="B167" s="6">
        <v>189.99</v>
      </c>
      <c r="C167" s="4">
        <v>52280050</v>
      </c>
      <c r="D167" s="6">
        <v>191.51</v>
      </c>
      <c r="E167" s="6">
        <v>193</v>
      </c>
      <c r="F167" s="6">
        <v>189.1</v>
      </c>
      <c r="G167" s="2">
        <f t="shared" si="4"/>
        <v>5.2637119696911926E-5</v>
      </c>
      <c r="H167" s="2">
        <f t="shared" si="5"/>
        <v>4.1674010222753712E-4</v>
      </c>
    </row>
    <row r="168" spans="1:8" x14ac:dyDescent="0.2">
      <c r="A168" s="5">
        <v>45436</v>
      </c>
      <c r="B168" s="6">
        <v>189.98</v>
      </c>
      <c r="C168" s="4">
        <v>36326980</v>
      </c>
      <c r="D168" s="6">
        <v>188.82</v>
      </c>
      <c r="E168" s="6">
        <v>190.58</v>
      </c>
      <c r="F168" s="6">
        <v>188.04</v>
      </c>
      <c r="G168" s="2">
        <f t="shared" si="4"/>
        <v>1.6588184931506818E-2</v>
      </c>
      <c r="H168" s="2">
        <f t="shared" si="5"/>
        <v>1.8002522102313602E-4</v>
      </c>
    </row>
    <row r="169" spans="1:8" x14ac:dyDescent="0.2">
      <c r="A169" s="5">
        <v>45435</v>
      </c>
      <c r="B169" s="6">
        <v>186.88</v>
      </c>
      <c r="C169" s="4">
        <v>51005920</v>
      </c>
      <c r="D169" s="6">
        <v>190.98</v>
      </c>
      <c r="E169" s="6">
        <v>191</v>
      </c>
      <c r="F169" s="6">
        <v>186.63</v>
      </c>
      <c r="G169" s="2">
        <f t="shared" si="4"/>
        <v>-2.1058145625982242E-2</v>
      </c>
      <c r="H169" s="2">
        <f t="shared" si="5"/>
        <v>5.3570865476522996E-4</v>
      </c>
    </row>
    <row r="170" spans="1:8" x14ac:dyDescent="0.2">
      <c r="A170" s="5">
        <v>45434</v>
      </c>
      <c r="B170" s="6">
        <v>190.9</v>
      </c>
      <c r="C170" s="4">
        <v>34648550</v>
      </c>
      <c r="D170" s="6">
        <v>192.27</v>
      </c>
      <c r="E170" s="6">
        <v>192.82</v>
      </c>
      <c r="F170" s="6">
        <v>190.27</v>
      </c>
      <c r="G170" s="2">
        <f t="shared" si="4"/>
        <v>-7.5383415648556731E-3</v>
      </c>
      <c r="H170" s="2">
        <f t="shared" si="5"/>
        <v>1.7723584076720963E-4</v>
      </c>
    </row>
    <row r="171" spans="1:8" x14ac:dyDescent="0.2">
      <c r="A171" s="5">
        <v>45433</v>
      </c>
      <c r="B171" s="6">
        <v>192.35</v>
      </c>
      <c r="C171" s="4">
        <v>42309400</v>
      </c>
      <c r="D171" s="6">
        <v>191.09</v>
      </c>
      <c r="E171" s="6">
        <v>192.73</v>
      </c>
      <c r="F171" s="6">
        <v>190.92</v>
      </c>
      <c r="G171" s="2">
        <f t="shared" si="4"/>
        <v>6.8572026800670137E-3</v>
      </c>
      <c r="H171" s="2">
        <f t="shared" si="5"/>
        <v>8.9033445495371685E-5</v>
      </c>
    </row>
    <row r="172" spans="1:8" x14ac:dyDescent="0.2">
      <c r="A172" s="5">
        <v>45432</v>
      </c>
      <c r="B172" s="6">
        <v>191.04</v>
      </c>
      <c r="C172" s="4">
        <v>44361280</v>
      </c>
      <c r="D172" s="6">
        <v>189.33</v>
      </c>
      <c r="E172" s="6">
        <v>191.92</v>
      </c>
      <c r="F172" s="6">
        <v>189.01</v>
      </c>
      <c r="G172" s="2">
        <f t="shared" si="4"/>
        <v>6.1621109179964577E-3</v>
      </c>
      <c r="H172" s="2">
        <f t="shared" si="5"/>
        <v>2.3343851535912537E-4</v>
      </c>
    </row>
    <row r="173" spans="1:8" x14ac:dyDescent="0.2">
      <c r="A173" s="5">
        <v>45429</v>
      </c>
      <c r="B173" s="6">
        <v>189.87</v>
      </c>
      <c r="C173" s="4">
        <v>41282930</v>
      </c>
      <c r="D173" s="6">
        <v>189.51</v>
      </c>
      <c r="E173" s="6">
        <v>190.81</v>
      </c>
      <c r="F173" s="6">
        <v>189.18</v>
      </c>
      <c r="G173" s="2">
        <f t="shared" si="4"/>
        <v>1.5802781289507551E-4</v>
      </c>
      <c r="H173" s="2">
        <f t="shared" si="5"/>
        <v>7.3603114593447504E-5</v>
      </c>
    </row>
    <row r="174" spans="1:8" x14ac:dyDescent="0.2">
      <c r="A174" s="5">
        <v>45428</v>
      </c>
      <c r="B174" s="6">
        <v>189.84</v>
      </c>
      <c r="C174" s="4">
        <v>52845230</v>
      </c>
      <c r="D174" s="6">
        <v>190.47</v>
      </c>
      <c r="E174" s="6">
        <v>191.1</v>
      </c>
      <c r="F174" s="6">
        <v>189.66</v>
      </c>
      <c r="G174" s="2">
        <f t="shared" si="4"/>
        <v>6.3251106894373049E-4</v>
      </c>
      <c r="H174" s="2">
        <f t="shared" si="5"/>
        <v>5.7211914421688812E-5</v>
      </c>
    </row>
    <row r="175" spans="1:8" x14ac:dyDescent="0.2">
      <c r="A175" s="5">
        <v>45427</v>
      </c>
      <c r="B175" s="6">
        <v>189.72</v>
      </c>
      <c r="C175" s="4">
        <v>70399990</v>
      </c>
      <c r="D175" s="6">
        <v>187.91</v>
      </c>
      <c r="E175" s="6">
        <v>190.65</v>
      </c>
      <c r="F175" s="6">
        <v>187.37</v>
      </c>
      <c r="G175" s="2">
        <f t="shared" si="4"/>
        <v>1.2217894680680744E-2</v>
      </c>
      <c r="H175" s="2">
        <f t="shared" si="5"/>
        <v>3.0116182597012063E-4</v>
      </c>
    </row>
    <row r="176" spans="1:8" x14ac:dyDescent="0.2">
      <c r="A176" s="5">
        <v>45426</v>
      </c>
      <c r="B176" s="6">
        <v>187.43</v>
      </c>
      <c r="C176" s="4">
        <v>52393620</v>
      </c>
      <c r="D176" s="6">
        <v>187.51</v>
      </c>
      <c r="E176" s="6">
        <v>188.3</v>
      </c>
      <c r="F176" s="6">
        <v>186.29</v>
      </c>
      <c r="G176" s="2">
        <f t="shared" si="4"/>
        <v>6.1735022546704193E-3</v>
      </c>
      <c r="H176" s="2">
        <f t="shared" si="5"/>
        <v>1.1517231168978848E-4</v>
      </c>
    </row>
    <row r="177" spans="1:8" x14ac:dyDescent="0.2">
      <c r="A177" s="5">
        <v>45425</v>
      </c>
      <c r="B177" s="6">
        <v>186.28</v>
      </c>
      <c r="C177" s="4">
        <v>72044810</v>
      </c>
      <c r="D177" s="6">
        <v>185.44</v>
      </c>
      <c r="E177" s="6">
        <v>187.1</v>
      </c>
      <c r="F177" s="6">
        <v>184.62</v>
      </c>
      <c r="G177" s="2">
        <f t="shared" si="4"/>
        <v>1.7645452062278008E-2</v>
      </c>
      <c r="H177" s="2">
        <f t="shared" si="5"/>
        <v>1.7805098625587356E-4</v>
      </c>
    </row>
    <row r="178" spans="1:8" x14ac:dyDescent="0.2">
      <c r="A178" s="5">
        <v>45422</v>
      </c>
      <c r="B178" s="6">
        <v>183.05</v>
      </c>
      <c r="C178" s="4">
        <v>50759500</v>
      </c>
      <c r="D178" s="6">
        <v>184.9</v>
      </c>
      <c r="E178" s="6">
        <v>185.09</v>
      </c>
      <c r="F178" s="6">
        <v>182.13</v>
      </c>
      <c r="G178" s="2">
        <f t="shared" si="4"/>
        <v>-8.2353578588068577E-3</v>
      </c>
      <c r="H178" s="2">
        <f t="shared" si="5"/>
        <v>2.5990197094847276E-4</v>
      </c>
    </row>
    <row r="179" spans="1:8" x14ac:dyDescent="0.2">
      <c r="A179" s="5">
        <v>45421</v>
      </c>
      <c r="B179" s="6">
        <v>184.57</v>
      </c>
      <c r="C179" s="4">
        <v>48982970</v>
      </c>
      <c r="D179" s="6">
        <v>182.56</v>
      </c>
      <c r="E179" s="6">
        <v>184.66</v>
      </c>
      <c r="F179" s="6">
        <v>182.11</v>
      </c>
      <c r="G179" s="2">
        <f t="shared" si="4"/>
        <v>1.0014227864725752E-2</v>
      </c>
      <c r="H179" s="2">
        <f t="shared" si="5"/>
        <v>1.9336004450111336E-4</v>
      </c>
    </row>
    <row r="180" spans="1:8" x14ac:dyDescent="0.2">
      <c r="A180" s="5">
        <v>45420</v>
      </c>
      <c r="B180" s="6">
        <v>182.74</v>
      </c>
      <c r="C180" s="4">
        <v>45057090</v>
      </c>
      <c r="D180" s="6">
        <v>182.85</v>
      </c>
      <c r="E180" s="6">
        <v>183.07</v>
      </c>
      <c r="F180" s="6">
        <v>181.45</v>
      </c>
      <c r="G180" s="2">
        <f t="shared" si="4"/>
        <v>1.8640350877193168E-3</v>
      </c>
      <c r="H180" s="2">
        <f t="shared" si="5"/>
        <v>7.9004715906857455E-5</v>
      </c>
    </row>
    <row r="181" spans="1:8" x14ac:dyDescent="0.2">
      <c r="A181" s="5">
        <v>45419</v>
      </c>
      <c r="B181" s="6">
        <v>182.4</v>
      </c>
      <c r="C181" s="4">
        <v>77305770</v>
      </c>
      <c r="D181" s="6">
        <v>183.45</v>
      </c>
      <c r="E181" s="6">
        <v>184.9</v>
      </c>
      <c r="F181" s="6">
        <v>181.32</v>
      </c>
      <c r="G181" s="2">
        <f t="shared" si="4"/>
        <v>3.7972593693247356E-3</v>
      </c>
      <c r="H181" s="2">
        <f t="shared" si="5"/>
        <v>3.8226945466088112E-4</v>
      </c>
    </row>
    <row r="182" spans="1:8" x14ac:dyDescent="0.2">
      <c r="A182" s="5">
        <v>45418</v>
      </c>
      <c r="B182" s="6">
        <v>181.71</v>
      </c>
      <c r="C182" s="4">
        <v>78569670</v>
      </c>
      <c r="D182" s="6">
        <v>182.35</v>
      </c>
      <c r="E182" s="6">
        <v>184.2</v>
      </c>
      <c r="F182" s="6">
        <v>180.42</v>
      </c>
      <c r="G182" s="2">
        <f t="shared" si="4"/>
        <v>-9.1067728214635595E-3</v>
      </c>
      <c r="H182" s="2">
        <f t="shared" si="5"/>
        <v>4.2992602548708067E-4</v>
      </c>
    </row>
    <row r="183" spans="1:8" x14ac:dyDescent="0.2">
      <c r="A183" s="5">
        <v>45415</v>
      </c>
      <c r="B183" s="6">
        <v>183.38</v>
      </c>
      <c r="C183" s="4">
        <v>163224100</v>
      </c>
      <c r="D183" s="6">
        <v>186.65</v>
      </c>
      <c r="E183" s="6">
        <v>187</v>
      </c>
      <c r="F183" s="6">
        <v>182.66</v>
      </c>
      <c r="G183" s="2">
        <f t="shared" si="4"/>
        <v>5.9816216841010197E-2</v>
      </c>
      <c r="H183" s="2">
        <f t="shared" si="5"/>
        <v>5.5140975263160666E-4</v>
      </c>
    </row>
    <row r="184" spans="1:8" x14ac:dyDescent="0.2">
      <c r="A184" s="5">
        <v>45414</v>
      </c>
      <c r="B184" s="6">
        <v>173.03</v>
      </c>
      <c r="C184" s="4">
        <v>94214920</v>
      </c>
      <c r="D184" s="6">
        <v>172.51</v>
      </c>
      <c r="E184" s="6">
        <v>173.42</v>
      </c>
      <c r="F184" s="6">
        <v>170.89</v>
      </c>
      <c r="G184" s="2">
        <f t="shared" si="4"/>
        <v>2.2031896042527994E-2</v>
      </c>
      <c r="H184" s="2">
        <f t="shared" si="5"/>
        <v>2.159819182499816E-4</v>
      </c>
    </row>
    <row r="185" spans="1:8" x14ac:dyDescent="0.2">
      <c r="A185" s="5">
        <v>45413</v>
      </c>
      <c r="B185" s="6">
        <v>169.3</v>
      </c>
      <c r="C185" s="4">
        <v>50383150</v>
      </c>
      <c r="D185" s="6">
        <v>169.58</v>
      </c>
      <c r="E185" s="6">
        <v>172.71</v>
      </c>
      <c r="F185" s="6">
        <v>169.11</v>
      </c>
      <c r="G185" s="2">
        <f t="shared" si="4"/>
        <v>-6.0470850701579348E-3</v>
      </c>
      <c r="H185" s="2">
        <f t="shared" si="5"/>
        <v>4.4371301676852259E-4</v>
      </c>
    </row>
    <row r="186" spans="1:8" x14ac:dyDescent="0.2">
      <c r="A186" s="5">
        <v>45412</v>
      </c>
      <c r="B186" s="6">
        <v>170.33</v>
      </c>
      <c r="C186" s="4">
        <v>65934780</v>
      </c>
      <c r="D186" s="6">
        <v>173.33</v>
      </c>
      <c r="E186" s="6">
        <v>174.99</v>
      </c>
      <c r="F186" s="6">
        <v>170</v>
      </c>
      <c r="G186" s="2">
        <f t="shared" si="4"/>
        <v>-1.8270893371757854E-2</v>
      </c>
      <c r="H186" s="2">
        <f t="shared" si="5"/>
        <v>8.369676034571512E-4</v>
      </c>
    </row>
    <row r="187" spans="1:8" x14ac:dyDescent="0.2">
      <c r="A187" s="5">
        <v>45411</v>
      </c>
      <c r="B187" s="6">
        <v>173.5</v>
      </c>
      <c r="C187" s="4">
        <v>68169420</v>
      </c>
      <c r="D187" s="6">
        <v>173.37</v>
      </c>
      <c r="E187" s="6">
        <v>176.03</v>
      </c>
      <c r="F187" s="6">
        <v>173.1</v>
      </c>
      <c r="G187" s="2">
        <f t="shared" si="4"/>
        <v>2.4808033077377369E-2</v>
      </c>
      <c r="H187" s="2">
        <f t="shared" si="5"/>
        <v>2.8173531443857189E-4</v>
      </c>
    </row>
    <row r="188" spans="1:8" x14ac:dyDescent="0.2">
      <c r="A188" s="5">
        <v>45408</v>
      </c>
      <c r="B188" s="6">
        <v>169.3</v>
      </c>
      <c r="C188" s="4">
        <v>44838350</v>
      </c>
      <c r="D188" s="6">
        <v>169.88</v>
      </c>
      <c r="E188" s="6">
        <v>171.34</v>
      </c>
      <c r="F188" s="6">
        <v>169.18</v>
      </c>
      <c r="G188" s="2">
        <f t="shared" si="4"/>
        <v>-3.4728353640589502E-3</v>
      </c>
      <c r="H188" s="2">
        <f t="shared" si="5"/>
        <v>1.6095107959632616E-4</v>
      </c>
    </row>
    <row r="189" spans="1:8" x14ac:dyDescent="0.2">
      <c r="A189" s="5">
        <v>45407</v>
      </c>
      <c r="B189" s="6">
        <v>169.89</v>
      </c>
      <c r="C189" s="4">
        <v>50558330</v>
      </c>
      <c r="D189" s="6">
        <v>169.53</v>
      </c>
      <c r="E189" s="6">
        <v>170.61</v>
      </c>
      <c r="F189" s="6">
        <v>168.15</v>
      </c>
      <c r="G189" s="2">
        <f t="shared" si="4"/>
        <v>5.1473198438053251E-3</v>
      </c>
      <c r="H189" s="2">
        <f t="shared" si="5"/>
        <v>2.1094110921749136E-4</v>
      </c>
    </row>
    <row r="190" spans="1:8" x14ac:dyDescent="0.2">
      <c r="A190" s="5">
        <v>45406</v>
      </c>
      <c r="B190" s="6">
        <v>169.02</v>
      </c>
      <c r="C190" s="4">
        <v>48251840</v>
      </c>
      <c r="D190" s="6">
        <v>166.54</v>
      </c>
      <c r="E190" s="6">
        <v>169.3</v>
      </c>
      <c r="F190" s="6">
        <v>166.21</v>
      </c>
      <c r="G190" s="2">
        <f t="shared" si="4"/>
        <v>1.2702216896345144E-2</v>
      </c>
      <c r="H190" s="2">
        <f t="shared" si="5"/>
        <v>3.3930524372328009E-4</v>
      </c>
    </row>
    <row r="191" spans="1:8" x14ac:dyDescent="0.2">
      <c r="A191" s="5">
        <v>45405</v>
      </c>
      <c r="B191" s="6">
        <v>166.9</v>
      </c>
      <c r="C191" s="4">
        <v>49537760</v>
      </c>
      <c r="D191" s="6">
        <v>165.35</v>
      </c>
      <c r="E191" s="6">
        <v>167.05</v>
      </c>
      <c r="F191" s="6">
        <v>164.92</v>
      </c>
      <c r="G191" s="2">
        <f t="shared" si="4"/>
        <v>6.391702846116753E-3</v>
      </c>
      <c r="H191" s="2">
        <f t="shared" si="5"/>
        <v>1.6467718741867626E-4</v>
      </c>
    </row>
    <row r="192" spans="1:8" x14ac:dyDescent="0.2">
      <c r="A192" s="5">
        <v>45404</v>
      </c>
      <c r="B192" s="6">
        <v>165.84</v>
      </c>
      <c r="C192" s="4">
        <v>48116440</v>
      </c>
      <c r="D192" s="6">
        <v>165.52</v>
      </c>
      <c r="E192" s="6">
        <v>167.26</v>
      </c>
      <c r="F192" s="6">
        <v>164.77</v>
      </c>
      <c r="G192" s="2">
        <f t="shared" si="4"/>
        <v>5.0909090909091112E-3</v>
      </c>
      <c r="H192" s="2">
        <f t="shared" si="5"/>
        <v>2.2496777767491043E-4</v>
      </c>
    </row>
    <row r="193" spans="1:8" x14ac:dyDescent="0.2">
      <c r="A193" s="5">
        <v>45401</v>
      </c>
      <c r="B193" s="6">
        <v>165</v>
      </c>
      <c r="C193" s="4">
        <v>68149380</v>
      </c>
      <c r="D193" s="6">
        <v>166.21</v>
      </c>
      <c r="E193" s="6">
        <v>166.4</v>
      </c>
      <c r="F193" s="6">
        <v>164.08</v>
      </c>
      <c r="G193" s="2">
        <f t="shared" si="4"/>
        <v>-1.2212643678160872E-2</v>
      </c>
      <c r="H193" s="2">
        <f t="shared" si="5"/>
        <v>1.9713324278527496E-4</v>
      </c>
    </row>
    <row r="194" spans="1:8" x14ac:dyDescent="0.2">
      <c r="A194" s="5">
        <v>45400</v>
      </c>
      <c r="B194" s="6">
        <v>167.04</v>
      </c>
      <c r="C194" s="4">
        <v>43122900</v>
      </c>
      <c r="D194" s="6">
        <v>168.03</v>
      </c>
      <c r="E194" s="6">
        <v>168.64</v>
      </c>
      <c r="F194" s="6">
        <v>166.55</v>
      </c>
      <c r="G194" s="2">
        <f t="shared" si="4"/>
        <v>-5.714285714285762E-3</v>
      </c>
      <c r="H194" s="2">
        <f t="shared" si="5"/>
        <v>1.555183762809169E-4</v>
      </c>
    </row>
    <row r="195" spans="1:8" x14ac:dyDescent="0.2">
      <c r="A195" s="5">
        <v>45399</v>
      </c>
      <c r="B195" s="6">
        <v>168</v>
      </c>
      <c r="C195" s="4">
        <v>50901210</v>
      </c>
      <c r="D195" s="6">
        <v>169.61</v>
      </c>
      <c r="E195" s="6">
        <v>170.65</v>
      </c>
      <c r="F195" s="6">
        <v>168</v>
      </c>
      <c r="G195" s="2">
        <f t="shared" ref="G195:G253" si="6">(B195-B196)/B196</f>
        <v>-8.1473609635139659E-3</v>
      </c>
      <c r="H195" s="2">
        <f t="shared" ref="H195:H253" si="7">LN(E195/F195)^2</f>
        <v>2.4494428370235537E-4</v>
      </c>
    </row>
    <row r="196" spans="1:8" x14ac:dyDescent="0.2">
      <c r="A196" s="5">
        <v>45398</v>
      </c>
      <c r="B196" s="6">
        <v>169.38</v>
      </c>
      <c r="C196" s="4">
        <v>73711240</v>
      </c>
      <c r="D196" s="6">
        <v>171.75</v>
      </c>
      <c r="E196" s="6">
        <v>173.76</v>
      </c>
      <c r="F196" s="6">
        <v>168.27</v>
      </c>
      <c r="G196" s="2">
        <f t="shared" si="6"/>
        <v>-1.9167293995019992E-2</v>
      </c>
      <c r="H196" s="2">
        <f t="shared" si="7"/>
        <v>1.0307441596606411E-3</v>
      </c>
    </row>
    <row r="197" spans="1:8" x14ac:dyDescent="0.2">
      <c r="A197" s="5">
        <v>45397</v>
      </c>
      <c r="B197" s="6">
        <v>172.69</v>
      </c>
      <c r="C197" s="4">
        <v>73531770</v>
      </c>
      <c r="D197" s="6">
        <v>175.36</v>
      </c>
      <c r="E197" s="6">
        <v>176.63</v>
      </c>
      <c r="F197" s="6">
        <v>172.5</v>
      </c>
      <c r="G197" s="2">
        <f t="shared" si="6"/>
        <v>-2.1863494760691098E-2</v>
      </c>
      <c r="H197" s="2">
        <f t="shared" si="7"/>
        <v>5.5979146877939141E-4</v>
      </c>
    </row>
    <row r="198" spans="1:8" x14ac:dyDescent="0.2">
      <c r="A198" s="5">
        <v>45394</v>
      </c>
      <c r="B198" s="6">
        <v>176.55</v>
      </c>
      <c r="C198" s="4">
        <v>101670900</v>
      </c>
      <c r="D198" s="6">
        <v>174.26</v>
      </c>
      <c r="E198" s="6">
        <v>178.36</v>
      </c>
      <c r="F198" s="6">
        <v>174.21</v>
      </c>
      <c r="G198" s="2">
        <f t="shared" si="6"/>
        <v>8.6265996343693977E-3</v>
      </c>
      <c r="H198" s="2">
        <f t="shared" si="7"/>
        <v>5.5424985748400908E-4</v>
      </c>
    </row>
    <row r="199" spans="1:8" x14ac:dyDescent="0.2">
      <c r="A199" s="5">
        <v>45393</v>
      </c>
      <c r="B199" s="6">
        <v>175.04</v>
      </c>
      <c r="C199" s="4">
        <v>91070280</v>
      </c>
      <c r="D199" s="6">
        <v>168.34</v>
      </c>
      <c r="E199" s="6">
        <v>175.46</v>
      </c>
      <c r="F199" s="6">
        <v>168.16</v>
      </c>
      <c r="G199" s="2">
        <f t="shared" si="6"/>
        <v>4.3270950053641621E-2</v>
      </c>
      <c r="H199" s="2">
        <f t="shared" si="7"/>
        <v>1.8058411367259553E-3</v>
      </c>
    </row>
    <row r="200" spans="1:8" x14ac:dyDescent="0.2">
      <c r="A200" s="5">
        <v>45392</v>
      </c>
      <c r="B200" s="6">
        <v>167.78</v>
      </c>
      <c r="C200" s="4">
        <v>49709340</v>
      </c>
      <c r="D200" s="6">
        <v>168.8</v>
      </c>
      <c r="E200" s="6">
        <v>169.09</v>
      </c>
      <c r="F200" s="6">
        <v>167.11</v>
      </c>
      <c r="G200" s="2">
        <f t="shared" si="6"/>
        <v>-1.1139270348323136E-2</v>
      </c>
      <c r="H200" s="2">
        <f t="shared" si="7"/>
        <v>1.3874105608083565E-4</v>
      </c>
    </row>
    <row r="201" spans="1:8" x14ac:dyDescent="0.2">
      <c r="A201" s="5">
        <v>45391</v>
      </c>
      <c r="B201" s="6">
        <v>169.67</v>
      </c>
      <c r="C201" s="4">
        <v>42451210</v>
      </c>
      <c r="D201" s="6">
        <v>168.7</v>
      </c>
      <c r="E201" s="6">
        <v>170.08</v>
      </c>
      <c r="F201" s="6">
        <v>168.35</v>
      </c>
      <c r="G201" s="2">
        <f t="shared" si="6"/>
        <v>7.2425051944197032E-3</v>
      </c>
      <c r="H201" s="2">
        <f t="shared" si="7"/>
        <v>1.0452545229043208E-4</v>
      </c>
    </row>
    <row r="202" spans="1:8" x14ac:dyDescent="0.2">
      <c r="A202" s="5">
        <v>45390</v>
      </c>
      <c r="B202" s="6">
        <v>168.45</v>
      </c>
      <c r="C202" s="4">
        <v>37425510</v>
      </c>
      <c r="D202" s="6">
        <v>169.03</v>
      </c>
      <c r="E202" s="6">
        <v>169.2</v>
      </c>
      <c r="F202" s="6">
        <v>168.24</v>
      </c>
      <c r="G202" s="2">
        <f t="shared" si="6"/>
        <v>-6.663521641703171E-3</v>
      </c>
      <c r="H202" s="2">
        <f t="shared" si="7"/>
        <v>3.2375141557074223E-5</v>
      </c>
    </row>
    <row r="203" spans="1:8" x14ac:dyDescent="0.2">
      <c r="A203" s="5">
        <v>45387</v>
      </c>
      <c r="B203" s="6">
        <v>169.58</v>
      </c>
      <c r="C203" s="4">
        <v>42104830</v>
      </c>
      <c r="D203" s="6">
        <v>169.59</v>
      </c>
      <c r="E203" s="6">
        <v>170.39</v>
      </c>
      <c r="F203" s="6">
        <v>168.95</v>
      </c>
      <c r="G203" s="2">
        <f t="shared" si="6"/>
        <v>4.5018362753229436E-3</v>
      </c>
      <c r="H203" s="2">
        <f t="shared" si="7"/>
        <v>7.2031105183703356E-5</v>
      </c>
    </row>
    <row r="204" spans="1:8" x14ac:dyDescent="0.2">
      <c r="A204" s="5">
        <v>45386</v>
      </c>
      <c r="B204" s="6">
        <v>168.82</v>
      </c>
      <c r="C204" s="4">
        <v>53704390</v>
      </c>
      <c r="D204" s="6">
        <v>170.29</v>
      </c>
      <c r="E204" s="6">
        <v>171.92</v>
      </c>
      <c r="F204" s="6">
        <v>168.82</v>
      </c>
      <c r="G204" s="2">
        <f t="shared" si="6"/>
        <v>-4.8924255820808277E-3</v>
      </c>
      <c r="H204" s="2">
        <f t="shared" si="7"/>
        <v>3.3110146803131004E-4</v>
      </c>
    </row>
    <row r="205" spans="1:8" x14ac:dyDescent="0.2">
      <c r="A205" s="5">
        <v>45385</v>
      </c>
      <c r="B205" s="6">
        <v>169.65</v>
      </c>
      <c r="C205" s="4">
        <v>47691720</v>
      </c>
      <c r="D205" s="6">
        <v>168.79</v>
      </c>
      <c r="E205" s="6">
        <v>170.68</v>
      </c>
      <c r="F205" s="6">
        <v>168.58</v>
      </c>
      <c r="G205" s="2">
        <f t="shared" si="6"/>
        <v>4.7974413646055571E-3</v>
      </c>
      <c r="H205" s="2">
        <f t="shared" si="7"/>
        <v>1.5326548326338054E-4</v>
      </c>
    </row>
    <row r="206" spans="1:8" x14ac:dyDescent="0.2">
      <c r="A206" s="5">
        <v>45384</v>
      </c>
      <c r="B206" s="6">
        <v>168.84</v>
      </c>
      <c r="C206" s="4">
        <v>49329480</v>
      </c>
      <c r="D206" s="6">
        <v>169.08</v>
      </c>
      <c r="E206" s="6">
        <v>169.34</v>
      </c>
      <c r="F206" s="6">
        <v>168.23</v>
      </c>
      <c r="G206" s="2">
        <f t="shared" si="6"/>
        <v>-6.9987649238369568E-3</v>
      </c>
      <c r="H206" s="2">
        <f t="shared" si="7"/>
        <v>4.3249529968626281E-5</v>
      </c>
    </row>
    <row r="207" spans="1:8" x14ac:dyDescent="0.2">
      <c r="A207" s="5">
        <v>45383</v>
      </c>
      <c r="B207" s="6">
        <v>170.03</v>
      </c>
      <c r="C207" s="4">
        <v>46240500</v>
      </c>
      <c r="D207" s="6">
        <v>171.19</v>
      </c>
      <c r="E207" s="6">
        <v>171.25</v>
      </c>
      <c r="F207" s="6">
        <v>169.48</v>
      </c>
      <c r="G207" s="2">
        <f t="shared" si="6"/>
        <v>-8.4557965943549609E-3</v>
      </c>
      <c r="H207" s="2">
        <f t="shared" si="7"/>
        <v>1.0794277796028441E-4</v>
      </c>
    </row>
    <row r="208" spans="1:8" x14ac:dyDescent="0.2">
      <c r="A208" s="5">
        <v>45379</v>
      </c>
      <c r="B208" s="6">
        <v>171.48</v>
      </c>
      <c r="C208" s="4">
        <v>65672690</v>
      </c>
      <c r="D208" s="6">
        <v>171.75</v>
      </c>
      <c r="E208" s="6">
        <v>172.23</v>
      </c>
      <c r="F208" s="6">
        <v>170.51</v>
      </c>
      <c r="G208" s="2">
        <f t="shared" si="6"/>
        <v>-1.0559113726847917E-2</v>
      </c>
      <c r="H208" s="2">
        <f t="shared" si="7"/>
        <v>1.0073829403986487E-4</v>
      </c>
    </row>
    <row r="209" spans="1:8" x14ac:dyDescent="0.2">
      <c r="A209" s="5">
        <v>45378</v>
      </c>
      <c r="B209" s="6">
        <v>173.31</v>
      </c>
      <c r="C209" s="4">
        <v>60273270</v>
      </c>
      <c r="D209" s="6">
        <v>170.41</v>
      </c>
      <c r="E209" s="6">
        <v>173.6</v>
      </c>
      <c r="F209" s="6">
        <v>170.11</v>
      </c>
      <c r="G209" s="2">
        <f t="shared" si="6"/>
        <v>2.1212656885274846E-2</v>
      </c>
      <c r="H209" s="2">
        <f t="shared" si="7"/>
        <v>4.1243580606870636E-4</v>
      </c>
    </row>
    <row r="210" spans="1:8" x14ac:dyDescent="0.2">
      <c r="A210" s="5">
        <v>45377</v>
      </c>
      <c r="B210" s="6">
        <v>169.71</v>
      </c>
      <c r="C210" s="4">
        <v>57388450</v>
      </c>
      <c r="D210" s="6">
        <v>170</v>
      </c>
      <c r="E210" s="6">
        <v>171.42</v>
      </c>
      <c r="F210" s="6">
        <v>169.58</v>
      </c>
      <c r="G210" s="2">
        <f t="shared" si="6"/>
        <v>-6.6725197541702454E-3</v>
      </c>
      <c r="H210" s="2">
        <f t="shared" si="7"/>
        <v>1.1646496736320467E-4</v>
      </c>
    </row>
    <row r="211" spans="1:8" x14ac:dyDescent="0.2">
      <c r="A211" s="5">
        <v>45376</v>
      </c>
      <c r="B211" s="6">
        <v>170.85</v>
      </c>
      <c r="C211" s="4">
        <v>54288330</v>
      </c>
      <c r="D211" s="6">
        <v>170.57</v>
      </c>
      <c r="E211" s="6">
        <v>171.94</v>
      </c>
      <c r="F211" s="6">
        <v>169.45</v>
      </c>
      <c r="G211" s="2">
        <f t="shared" si="6"/>
        <v>-8.3004411423264843E-3</v>
      </c>
      <c r="H211" s="2">
        <f t="shared" si="7"/>
        <v>2.1280042800785946E-4</v>
      </c>
    </row>
    <row r="212" spans="1:8" x14ac:dyDescent="0.2">
      <c r="A212" s="5">
        <v>45373</v>
      </c>
      <c r="B212" s="6">
        <v>172.28</v>
      </c>
      <c r="C212" s="4">
        <v>71160140</v>
      </c>
      <c r="D212" s="6">
        <v>171.76</v>
      </c>
      <c r="E212" s="6">
        <v>173.05</v>
      </c>
      <c r="F212" s="6">
        <v>170.06</v>
      </c>
      <c r="G212" s="2">
        <f t="shared" si="6"/>
        <v>5.3101476337748532E-3</v>
      </c>
      <c r="H212" s="2">
        <f t="shared" si="7"/>
        <v>3.0377889930874926E-4</v>
      </c>
    </row>
    <row r="213" spans="1:8" x14ac:dyDescent="0.2">
      <c r="A213" s="5">
        <v>45372</v>
      </c>
      <c r="B213" s="6">
        <v>171.37</v>
      </c>
      <c r="C213" s="4">
        <v>106181300</v>
      </c>
      <c r="D213" s="6">
        <v>177.05</v>
      </c>
      <c r="E213" s="6">
        <v>177.49</v>
      </c>
      <c r="F213" s="6">
        <v>170.84</v>
      </c>
      <c r="G213" s="2">
        <f t="shared" si="6"/>
        <v>-4.085744668942734E-2</v>
      </c>
      <c r="H213" s="2">
        <f t="shared" si="7"/>
        <v>1.4582334758067078E-3</v>
      </c>
    </row>
    <row r="214" spans="1:8" x14ac:dyDescent="0.2">
      <c r="A214" s="5">
        <v>45371</v>
      </c>
      <c r="B214" s="6">
        <v>178.67</v>
      </c>
      <c r="C214" s="4">
        <v>53423100</v>
      </c>
      <c r="D214" s="6">
        <v>175.72</v>
      </c>
      <c r="E214" s="6">
        <v>178.67</v>
      </c>
      <c r="F214" s="6">
        <v>175.09</v>
      </c>
      <c r="G214" s="2">
        <f t="shared" si="6"/>
        <v>1.4709223080417848E-2</v>
      </c>
      <c r="H214" s="2">
        <f t="shared" si="7"/>
        <v>4.0967385315850548E-4</v>
      </c>
    </row>
    <row r="215" spans="1:8" x14ac:dyDescent="0.2">
      <c r="A215" s="5">
        <v>45370</v>
      </c>
      <c r="B215" s="6">
        <v>176.08</v>
      </c>
      <c r="C215" s="4">
        <v>55215240</v>
      </c>
      <c r="D215" s="6">
        <v>174.34</v>
      </c>
      <c r="E215" s="6">
        <v>176.61</v>
      </c>
      <c r="F215" s="6">
        <v>173.03</v>
      </c>
      <c r="G215" s="2">
        <f t="shared" si="6"/>
        <v>1.3585079438176455E-2</v>
      </c>
      <c r="H215" s="2">
        <f t="shared" si="7"/>
        <v>4.1938623971747569E-4</v>
      </c>
    </row>
    <row r="216" spans="1:8" x14ac:dyDescent="0.2">
      <c r="A216" s="5">
        <v>45369</v>
      </c>
      <c r="B216" s="6">
        <v>173.72</v>
      </c>
      <c r="C216" s="4">
        <v>75604180</v>
      </c>
      <c r="D216" s="6">
        <v>175.57</v>
      </c>
      <c r="E216" s="6">
        <v>177.71</v>
      </c>
      <c r="F216" s="6">
        <v>173.52</v>
      </c>
      <c r="G216" s="2">
        <f t="shared" si="6"/>
        <v>6.3723786351523246E-3</v>
      </c>
      <c r="H216" s="2">
        <f t="shared" si="7"/>
        <v>5.6930636093125906E-4</v>
      </c>
    </row>
    <row r="217" spans="1:8" x14ac:dyDescent="0.2">
      <c r="A217" s="5">
        <v>45366</v>
      </c>
      <c r="B217" s="6">
        <v>172.62</v>
      </c>
      <c r="C217" s="4">
        <v>121752700</v>
      </c>
      <c r="D217" s="6">
        <v>171.17</v>
      </c>
      <c r="E217" s="6">
        <v>172.62</v>
      </c>
      <c r="F217" s="6">
        <v>170.29</v>
      </c>
      <c r="G217" s="2">
        <f t="shared" si="6"/>
        <v>-2.1965317919074882E-3</v>
      </c>
      <c r="H217" s="2">
        <f t="shared" si="7"/>
        <v>1.8468214091456295E-4</v>
      </c>
    </row>
    <row r="218" spans="1:8" x14ac:dyDescent="0.2">
      <c r="A218" s="5">
        <v>45365</v>
      </c>
      <c r="B218" s="6">
        <v>173</v>
      </c>
      <c r="C218" s="4">
        <v>72913510</v>
      </c>
      <c r="D218" s="6">
        <v>172.91</v>
      </c>
      <c r="E218" s="6">
        <v>174.31</v>
      </c>
      <c r="F218" s="6">
        <v>172.05</v>
      </c>
      <c r="G218" s="2">
        <f t="shared" si="6"/>
        <v>1.0927365160988748E-2</v>
      </c>
      <c r="H218" s="2">
        <f t="shared" si="7"/>
        <v>1.703074847002013E-4</v>
      </c>
    </row>
    <row r="219" spans="1:8" x14ac:dyDescent="0.2">
      <c r="A219" s="5">
        <v>45364</v>
      </c>
      <c r="B219" s="6">
        <v>171.13</v>
      </c>
      <c r="C219" s="4">
        <v>52488690</v>
      </c>
      <c r="D219" s="6">
        <v>172.77</v>
      </c>
      <c r="E219" s="6">
        <v>173.19</v>
      </c>
      <c r="F219" s="6">
        <v>170.76</v>
      </c>
      <c r="G219" s="2">
        <f t="shared" si="6"/>
        <v>-1.2122611556889653E-2</v>
      </c>
      <c r="H219" s="2">
        <f t="shared" si="7"/>
        <v>1.9966243479300504E-4</v>
      </c>
    </row>
    <row r="220" spans="1:8" x14ac:dyDescent="0.2">
      <c r="A220" s="5">
        <v>45363</v>
      </c>
      <c r="B220" s="6">
        <v>173.23</v>
      </c>
      <c r="C220" s="4">
        <v>59825370</v>
      </c>
      <c r="D220" s="6">
        <v>173.15</v>
      </c>
      <c r="E220" s="6">
        <v>174.03</v>
      </c>
      <c r="F220" s="6">
        <v>171.01</v>
      </c>
      <c r="G220" s="2">
        <f t="shared" si="6"/>
        <v>2.7785817655571043E-3</v>
      </c>
      <c r="H220" s="2">
        <f t="shared" si="7"/>
        <v>3.0644826581808241E-4</v>
      </c>
    </row>
    <row r="221" spans="1:8" x14ac:dyDescent="0.2">
      <c r="A221" s="5">
        <v>45362</v>
      </c>
      <c r="B221" s="6">
        <v>172.75</v>
      </c>
      <c r="C221" s="4">
        <v>60139470</v>
      </c>
      <c r="D221" s="6">
        <v>172.94</v>
      </c>
      <c r="E221" s="6">
        <v>174.38</v>
      </c>
      <c r="F221" s="6">
        <v>172.05</v>
      </c>
      <c r="G221" s="2">
        <f t="shared" si="6"/>
        <v>1.1831546886897502E-2</v>
      </c>
      <c r="H221" s="2">
        <f t="shared" si="7"/>
        <v>1.8094806491003579E-4</v>
      </c>
    </row>
    <row r="222" spans="1:8" x14ac:dyDescent="0.2">
      <c r="A222" s="5">
        <v>45359</v>
      </c>
      <c r="B222" s="6">
        <v>170.73</v>
      </c>
      <c r="C222" s="4">
        <v>76267040</v>
      </c>
      <c r="D222" s="6">
        <v>169</v>
      </c>
      <c r="E222" s="6">
        <v>173.7</v>
      </c>
      <c r="F222" s="6">
        <v>168.94</v>
      </c>
      <c r="G222" s="2">
        <f t="shared" si="6"/>
        <v>1.0236686390532483E-2</v>
      </c>
      <c r="H222" s="2">
        <f t="shared" si="7"/>
        <v>7.7206462726865969E-4</v>
      </c>
    </row>
    <row r="223" spans="1:8" x14ac:dyDescent="0.2">
      <c r="A223" s="5">
        <v>45358</v>
      </c>
      <c r="B223" s="6">
        <v>169</v>
      </c>
      <c r="C223" s="4">
        <v>71765060</v>
      </c>
      <c r="D223" s="6">
        <v>169.15</v>
      </c>
      <c r="E223" s="6">
        <v>170.73</v>
      </c>
      <c r="F223" s="6">
        <v>168.49</v>
      </c>
      <c r="G223" s="2">
        <f t="shared" si="6"/>
        <v>-7.0955534531696161E-4</v>
      </c>
      <c r="H223" s="2">
        <f t="shared" si="7"/>
        <v>1.744238038748197E-4</v>
      </c>
    </row>
    <row r="224" spans="1:8" x14ac:dyDescent="0.2">
      <c r="A224" s="5">
        <v>45357</v>
      </c>
      <c r="B224" s="6">
        <v>169.12</v>
      </c>
      <c r="C224" s="4">
        <v>68587710</v>
      </c>
      <c r="D224" s="6">
        <v>171.06</v>
      </c>
      <c r="E224" s="6">
        <v>171.24</v>
      </c>
      <c r="F224" s="6">
        <v>168.68</v>
      </c>
      <c r="G224" s="2">
        <f t="shared" si="6"/>
        <v>-5.87820362097343E-3</v>
      </c>
      <c r="H224" s="2">
        <f t="shared" si="7"/>
        <v>2.268834972746121E-4</v>
      </c>
    </row>
    <row r="225" spans="1:8" x14ac:dyDescent="0.2">
      <c r="A225" s="5">
        <v>45356</v>
      </c>
      <c r="B225" s="6">
        <v>170.12</v>
      </c>
      <c r="C225" s="4">
        <v>95132360</v>
      </c>
      <c r="D225" s="6">
        <v>170.76</v>
      </c>
      <c r="E225" s="6">
        <v>172.04</v>
      </c>
      <c r="F225" s="6">
        <v>169.62</v>
      </c>
      <c r="G225" s="2">
        <f t="shared" si="6"/>
        <v>-2.8440890919474528E-2</v>
      </c>
      <c r="H225" s="2">
        <f t="shared" si="7"/>
        <v>2.0068595346817679E-4</v>
      </c>
    </row>
    <row r="226" spans="1:8" x14ac:dyDescent="0.2">
      <c r="A226" s="5">
        <v>45355</v>
      </c>
      <c r="B226" s="6">
        <v>175.1</v>
      </c>
      <c r="C226" s="4">
        <v>81510100</v>
      </c>
      <c r="D226" s="6">
        <v>176.15</v>
      </c>
      <c r="E226" s="6">
        <v>176.9</v>
      </c>
      <c r="F226" s="6">
        <v>173.79</v>
      </c>
      <c r="G226" s="2">
        <f t="shared" si="6"/>
        <v>-2.5381275743070256E-2</v>
      </c>
      <c r="H226" s="2">
        <f t="shared" si="7"/>
        <v>3.1459859320610872E-4</v>
      </c>
    </row>
    <row r="227" spans="1:8" x14ac:dyDescent="0.2">
      <c r="A227" s="5">
        <v>45352</v>
      </c>
      <c r="B227" s="6">
        <v>179.66</v>
      </c>
      <c r="C227" s="4">
        <v>73563080</v>
      </c>
      <c r="D227" s="6">
        <v>179.55</v>
      </c>
      <c r="E227" s="6">
        <v>180.53</v>
      </c>
      <c r="F227" s="6">
        <v>177.38</v>
      </c>
      <c r="G227" s="2">
        <f t="shared" si="6"/>
        <v>-6.0304287690179995E-3</v>
      </c>
      <c r="H227" s="2">
        <f t="shared" si="7"/>
        <v>3.0985311100519122E-4</v>
      </c>
    </row>
    <row r="228" spans="1:8" x14ac:dyDescent="0.2">
      <c r="A228" s="5">
        <v>45351</v>
      </c>
      <c r="B228" s="6">
        <v>180.75</v>
      </c>
      <c r="C228" s="4">
        <v>136682600</v>
      </c>
      <c r="D228" s="6">
        <v>181.27</v>
      </c>
      <c r="E228" s="6">
        <v>182.57</v>
      </c>
      <c r="F228" s="6">
        <v>179.53</v>
      </c>
      <c r="G228" s="2">
        <f t="shared" si="6"/>
        <v>-3.6930878624186281E-3</v>
      </c>
      <c r="H228" s="2">
        <f t="shared" si="7"/>
        <v>2.8194897281478426E-4</v>
      </c>
    </row>
    <row r="229" spans="1:8" x14ac:dyDescent="0.2">
      <c r="A229" s="5">
        <v>45350</v>
      </c>
      <c r="B229" s="6">
        <v>181.42</v>
      </c>
      <c r="C229" s="4">
        <v>48953940</v>
      </c>
      <c r="D229" s="6">
        <v>182.51</v>
      </c>
      <c r="E229" s="6">
        <v>183.12</v>
      </c>
      <c r="F229" s="6">
        <v>180.13</v>
      </c>
      <c r="G229" s="2">
        <f t="shared" si="6"/>
        <v>-6.6254175108142578E-3</v>
      </c>
      <c r="H229" s="2">
        <f t="shared" si="7"/>
        <v>2.710258650331194E-4</v>
      </c>
    </row>
    <row r="230" spans="1:8" x14ac:dyDescent="0.2">
      <c r="A230" s="5">
        <v>45349</v>
      </c>
      <c r="B230" s="6">
        <v>182.63</v>
      </c>
      <c r="C230" s="4">
        <v>54318850</v>
      </c>
      <c r="D230" s="6">
        <v>181.1</v>
      </c>
      <c r="E230" s="6">
        <v>183.92</v>
      </c>
      <c r="F230" s="6">
        <v>179.56</v>
      </c>
      <c r="G230" s="2">
        <f t="shared" si="6"/>
        <v>8.1143740340030857E-3</v>
      </c>
      <c r="H230" s="2">
        <f t="shared" si="7"/>
        <v>5.7559046679725911E-4</v>
      </c>
    </row>
    <row r="231" spans="1:8" x14ac:dyDescent="0.2">
      <c r="A231" s="5">
        <v>45348</v>
      </c>
      <c r="B231" s="6">
        <v>181.16</v>
      </c>
      <c r="C231" s="4">
        <v>40867420</v>
      </c>
      <c r="D231" s="6">
        <v>182.24</v>
      </c>
      <c r="E231" s="6">
        <v>182.76</v>
      </c>
      <c r="F231" s="6">
        <v>180.65</v>
      </c>
      <c r="G231" s="2">
        <f t="shared" si="6"/>
        <v>-7.4512382204690638E-3</v>
      </c>
      <c r="H231" s="2">
        <f t="shared" si="7"/>
        <v>1.3484688390036413E-4</v>
      </c>
    </row>
    <row r="232" spans="1:8" x14ac:dyDescent="0.2">
      <c r="A232" s="5">
        <v>45345</v>
      </c>
      <c r="B232" s="6">
        <v>182.52</v>
      </c>
      <c r="C232" s="4">
        <v>45119680</v>
      </c>
      <c r="D232" s="6">
        <v>185.01</v>
      </c>
      <c r="E232" s="6">
        <v>185.04</v>
      </c>
      <c r="F232" s="6">
        <v>182.23</v>
      </c>
      <c r="G232" s="2">
        <f t="shared" si="6"/>
        <v>-1.0034170418180801E-2</v>
      </c>
      <c r="H232" s="2">
        <f t="shared" si="7"/>
        <v>2.3416321393542627E-4</v>
      </c>
    </row>
    <row r="233" spans="1:8" x14ac:dyDescent="0.2">
      <c r="A233" s="5">
        <v>45344</v>
      </c>
      <c r="B233" s="6">
        <v>184.37</v>
      </c>
      <c r="C233" s="4">
        <v>52292210</v>
      </c>
      <c r="D233" s="6">
        <v>183.48</v>
      </c>
      <c r="E233" s="6">
        <v>184.96</v>
      </c>
      <c r="F233" s="6">
        <v>182.46</v>
      </c>
      <c r="G233" s="2">
        <f t="shared" si="6"/>
        <v>1.1243966652040431E-2</v>
      </c>
      <c r="H233" s="2">
        <f t="shared" si="7"/>
        <v>1.8519439042457319E-4</v>
      </c>
    </row>
    <row r="234" spans="1:8" x14ac:dyDescent="0.2">
      <c r="A234" s="5">
        <v>45343</v>
      </c>
      <c r="B234" s="6">
        <v>182.32</v>
      </c>
      <c r="C234" s="4">
        <v>41529670</v>
      </c>
      <c r="D234" s="6">
        <v>181.94</v>
      </c>
      <c r="E234" s="6">
        <v>182.89</v>
      </c>
      <c r="F234" s="6">
        <v>180.66</v>
      </c>
      <c r="G234" s="2">
        <f t="shared" si="6"/>
        <v>4.1859440405375131E-3</v>
      </c>
      <c r="H234" s="2">
        <f t="shared" si="7"/>
        <v>1.5050548005664252E-4</v>
      </c>
    </row>
    <row r="235" spans="1:8" x14ac:dyDescent="0.2">
      <c r="A235" s="5">
        <v>45342</v>
      </c>
      <c r="B235" s="6">
        <v>181.56</v>
      </c>
      <c r="C235" s="4">
        <v>53665550</v>
      </c>
      <c r="D235" s="6">
        <v>181.79</v>
      </c>
      <c r="E235" s="6">
        <v>182.43</v>
      </c>
      <c r="F235" s="6">
        <v>180</v>
      </c>
      <c r="G235" s="2">
        <f t="shared" si="6"/>
        <v>-4.1138719763040973E-3</v>
      </c>
      <c r="H235" s="2">
        <f t="shared" si="7"/>
        <v>1.7981970302201921E-4</v>
      </c>
    </row>
    <row r="236" spans="1:8" x14ac:dyDescent="0.2">
      <c r="A236" s="5">
        <v>45338</v>
      </c>
      <c r="B236" s="6">
        <v>182.31</v>
      </c>
      <c r="C236" s="4">
        <v>49752470</v>
      </c>
      <c r="D236" s="6">
        <v>183.42</v>
      </c>
      <c r="E236" s="6">
        <v>184.85</v>
      </c>
      <c r="F236" s="6">
        <v>181.67</v>
      </c>
      <c r="G236" s="2">
        <f t="shared" si="6"/>
        <v>-8.4303274230393306E-3</v>
      </c>
      <c r="H236" s="2">
        <f t="shared" si="7"/>
        <v>3.0112074135413221E-4</v>
      </c>
    </row>
    <row r="237" spans="1:8" x14ac:dyDescent="0.2">
      <c r="A237" s="5">
        <v>45337</v>
      </c>
      <c r="B237" s="6">
        <v>183.86</v>
      </c>
      <c r="C237" s="4">
        <v>65434500</v>
      </c>
      <c r="D237" s="6">
        <v>183.55</v>
      </c>
      <c r="E237" s="6">
        <v>184.49</v>
      </c>
      <c r="F237" s="6">
        <v>181.35</v>
      </c>
      <c r="G237" s="2">
        <f t="shared" si="6"/>
        <v>-1.574803149606256E-3</v>
      </c>
      <c r="H237" s="2">
        <f t="shared" si="7"/>
        <v>2.9468514272847594E-4</v>
      </c>
    </row>
    <row r="238" spans="1:8" x14ac:dyDescent="0.2">
      <c r="A238" s="5">
        <v>45336</v>
      </c>
      <c r="B238" s="6">
        <v>184.15</v>
      </c>
      <c r="C238" s="4">
        <v>54630520</v>
      </c>
      <c r="D238" s="6">
        <v>185.32</v>
      </c>
      <c r="E238" s="6">
        <v>185.53</v>
      </c>
      <c r="F238" s="6">
        <v>182.44</v>
      </c>
      <c r="G238" s="2">
        <f t="shared" si="6"/>
        <v>-4.8097708603544445E-3</v>
      </c>
      <c r="H238" s="2">
        <f t="shared" si="7"/>
        <v>2.8208016039833842E-4</v>
      </c>
    </row>
    <row r="239" spans="1:8" x14ac:dyDescent="0.2">
      <c r="A239" s="5">
        <v>45335</v>
      </c>
      <c r="B239" s="6">
        <v>185.04</v>
      </c>
      <c r="C239" s="4">
        <v>56529530</v>
      </c>
      <c r="D239" s="6">
        <v>185.77</v>
      </c>
      <c r="E239" s="6">
        <v>186.21</v>
      </c>
      <c r="F239" s="6">
        <v>183.51</v>
      </c>
      <c r="G239" s="2">
        <f t="shared" si="6"/>
        <v>-1.1274378840502343E-2</v>
      </c>
      <c r="H239" s="2">
        <f t="shared" si="7"/>
        <v>2.1333252429043978E-4</v>
      </c>
    </row>
    <row r="240" spans="1:8" x14ac:dyDescent="0.2">
      <c r="A240" s="5">
        <v>45334</v>
      </c>
      <c r="B240" s="6">
        <v>187.15</v>
      </c>
      <c r="C240" s="4">
        <v>41781930</v>
      </c>
      <c r="D240" s="6">
        <v>188.42</v>
      </c>
      <c r="E240" s="6">
        <v>188.67</v>
      </c>
      <c r="F240" s="6">
        <v>186.79</v>
      </c>
      <c r="G240" s="2">
        <f t="shared" si="6"/>
        <v>-9.0018533227428574E-3</v>
      </c>
      <c r="H240" s="2">
        <f t="shared" si="7"/>
        <v>1.0028953031286982E-4</v>
      </c>
    </row>
    <row r="241" spans="1:8" x14ac:dyDescent="0.2">
      <c r="A241" s="5">
        <v>45331</v>
      </c>
      <c r="B241" s="6">
        <v>188.85</v>
      </c>
      <c r="C241" s="4">
        <v>45155220</v>
      </c>
      <c r="D241" s="6">
        <v>188.65</v>
      </c>
      <c r="E241" s="6">
        <v>189.99</v>
      </c>
      <c r="F241" s="6">
        <v>188</v>
      </c>
      <c r="G241" s="2">
        <f t="shared" si="6"/>
        <v>2.8143585386576101E-3</v>
      </c>
      <c r="H241" s="2">
        <f t="shared" si="7"/>
        <v>1.1086987255266962E-4</v>
      </c>
    </row>
    <row r="242" spans="1:8" x14ac:dyDescent="0.2">
      <c r="A242" s="5">
        <v>45330</v>
      </c>
      <c r="B242" s="6">
        <v>188.32</v>
      </c>
      <c r="C242" s="4">
        <v>40962050</v>
      </c>
      <c r="D242" s="6">
        <v>189.39</v>
      </c>
      <c r="E242" s="6">
        <v>189.54</v>
      </c>
      <c r="F242" s="6">
        <v>187.35</v>
      </c>
      <c r="G242" s="2">
        <f t="shared" si="6"/>
        <v>-5.7547120004223821E-3</v>
      </c>
      <c r="H242" s="2">
        <f t="shared" si="7"/>
        <v>1.3506062899653433E-4</v>
      </c>
    </row>
    <row r="243" spans="1:8" x14ac:dyDescent="0.2">
      <c r="A243" s="5">
        <v>45329</v>
      </c>
      <c r="B243" s="6">
        <v>189.41</v>
      </c>
      <c r="C243" s="4">
        <v>53438960</v>
      </c>
      <c r="D243" s="6">
        <v>190.64</v>
      </c>
      <c r="E243" s="6">
        <v>191.05</v>
      </c>
      <c r="F243" s="6">
        <v>188.61</v>
      </c>
      <c r="G243" s="2">
        <f t="shared" si="6"/>
        <v>5.8108821975692132E-4</v>
      </c>
      <c r="H243" s="2">
        <f t="shared" si="7"/>
        <v>1.6521973303642331E-4</v>
      </c>
    </row>
    <row r="244" spans="1:8" x14ac:dyDescent="0.2">
      <c r="A244" s="5">
        <v>45328</v>
      </c>
      <c r="B244" s="6">
        <v>189.3</v>
      </c>
      <c r="C244" s="4">
        <v>43490760</v>
      </c>
      <c r="D244" s="6">
        <v>186.86</v>
      </c>
      <c r="E244" s="6">
        <v>189.31</v>
      </c>
      <c r="F244" s="6">
        <v>186.77</v>
      </c>
      <c r="G244" s="2">
        <f t="shared" si="6"/>
        <v>8.6317135549872359E-3</v>
      </c>
      <c r="H244" s="2">
        <f t="shared" si="7"/>
        <v>1.8246524531624039E-4</v>
      </c>
    </row>
    <row r="245" spans="1:8" x14ac:dyDescent="0.2">
      <c r="A245" s="5">
        <v>45327</v>
      </c>
      <c r="B245" s="6">
        <v>187.68</v>
      </c>
      <c r="C245" s="4">
        <v>69668820</v>
      </c>
      <c r="D245" s="6">
        <v>188.15</v>
      </c>
      <c r="E245" s="6">
        <v>189.25</v>
      </c>
      <c r="F245" s="6">
        <v>185.84</v>
      </c>
      <c r="G245" s="2">
        <f t="shared" si="6"/>
        <v>9.846650524616694E-3</v>
      </c>
      <c r="H245" s="2">
        <f t="shared" si="7"/>
        <v>3.3061435604411359E-4</v>
      </c>
    </row>
    <row r="246" spans="1:8" x14ac:dyDescent="0.2">
      <c r="A246" s="5">
        <v>45324</v>
      </c>
      <c r="B246" s="6">
        <v>185.85</v>
      </c>
      <c r="C246" s="4">
        <v>102551700</v>
      </c>
      <c r="D246" s="6">
        <v>179.86</v>
      </c>
      <c r="E246" s="6">
        <v>187.33</v>
      </c>
      <c r="F246" s="6">
        <v>179.25</v>
      </c>
      <c r="G246" s="2">
        <f t="shared" si="6"/>
        <v>-5.4051161297228902E-3</v>
      </c>
      <c r="H246" s="2">
        <f t="shared" si="7"/>
        <v>1.9439534953266434E-3</v>
      </c>
    </row>
    <row r="247" spans="1:8" x14ac:dyDescent="0.2">
      <c r="A247" s="5">
        <v>45323</v>
      </c>
      <c r="B247" s="6">
        <v>186.86</v>
      </c>
      <c r="C247" s="4">
        <v>64885410</v>
      </c>
      <c r="D247" s="6">
        <v>183.99</v>
      </c>
      <c r="E247" s="6">
        <v>186.95</v>
      </c>
      <c r="F247" s="6">
        <v>183.82</v>
      </c>
      <c r="G247" s="2">
        <f t="shared" si="6"/>
        <v>1.3340563991323252E-2</v>
      </c>
      <c r="H247" s="2">
        <f t="shared" si="7"/>
        <v>2.8507565223067E-4</v>
      </c>
    </row>
    <row r="248" spans="1:8" x14ac:dyDescent="0.2">
      <c r="A248" s="5">
        <v>45322</v>
      </c>
      <c r="B248" s="6">
        <v>184.4</v>
      </c>
      <c r="C248" s="4">
        <v>55467800</v>
      </c>
      <c r="D248" s="6">
        <v>187.04</v>
      </c>
      <c r="E248" s="6">
        <v>187.1</v>
      </c>
      <c r="F248" s="6">
        <v>184.35</v>
      </c>
      <c r="G248" s="2">
        <f t="shared" si="6"/>
        <v>-1.9357583492873785E-2</v>
      </c>
      <c r="H248" s="2">
        <f t="shared" si="7"/>
        <v>2.1925046508895047E-4</v>
      </c>
    </row>
    <row r="249" spans="1:8" x14ac:dyDescent="0.2">
      <c r="A249" s="5">
        <v>45321</v>
      </c>
      <c r="B249" s="6">
        <v>188.04</v>
      </c>
      <c r="C249" s="4">
        <v>55859370</v>
      </c>
      <c r="D249" s="6">
        <v>190.94</v>
      </c>
      <c r="E249" s="6">
        <v>191.8</v>
      </c>
      <c r="F249" s="6">
        <v>187.47</v>
      </c>
      <c r="G249" s="2">
        <f t="shared" si="6"/>
        <v>-1.9245814426537309E-2</v>
      </c>
      <c r="H249" s="2">
        <f t="shared" si="7"/>
        <v>5.2140661925277685E-4</v>
      </c>
    </row>
    <row r="250" spans="1:8" x14ac:dyDescent="0.2">
      <c r="A250" s="5">
        <v>45320</v>
      </c>
      <c r="B250" s="6">
        <v>191.73</v>
      </c>
      <c r="C250" s="4">
        <v>47145620</v>
      </c>
      <c r="D250" s="6">
        <v>192.01</v>
      </c>
      <c r="E250" s="6">
        <v>192.2</v>
      </c>
      <c r="F250" s="6">
        <v>189.58</v>
      </c>
      <c r="G250" s="2">
        <f t="shared" si="6"/>
        <v>-3.5859058309946875E-3</v>
      </c>
      <c r="H250" s="2">
        <f t="shared" si="7"/>
        <v>1.8838653684310312E-4</v>
      </c>
    </row>
    <row r="251" spans="1:8" x14ac:dyDescent="0.2">
      <c r="A251" s="5">
        <v>45317</v>
      </c>
      <c r="B251" s="6">
        <v>192.42</v>
      </c>
      <c r="C251" s="4">
        <v>44594010</v>
      </c>
      <c r="D251" s="6">
        <v>194.27</v>
      </c>
      <c r="E251" s="6">
        <v>194.76</v>
      </c>
      <c r="F251" s="6">
        <v>191.94</v>
      </c>
      <c r="G251" s="2">
        <f t="shared" si="6"/>
        <v>-9.012720811659887E-3</v>
      </c>
      <c r="H251" s="2">
        <f t="shared" si="7"/>
        <v>2.1272829605010349E-4</v>
      </c>
    </row>
    <row r="252" spans="1:8" x14ac:dyDescent="0.2">
      <c r="A252" s="5">
        <v>45316</v>
      </c>
      <c r="B252" s="6">
        <v>194.17</v>
      </c>
      <c r="C252" s="4">
        <v>54822130</v>
      </c>
      <c r="D252" s="6">
        <v>195.22</v>
      </c>
      <c r="E252" s="6">
        <v>196.27</v>
      </c>
      <c r="F252" s="6">
        <v>193.11</v>
      </c>
      <c r="G252" s="2">
        <f t="shared" si="6"/>
        <v>-1.6966580976864396E-3</v>
      </c>
      <c r="H252" s="2">
        <f t="shared" si="7"/>
        <v>2.6345469602919705E-4</v>
      </c>
    </row>
    <row r="253" spans="1:8" x14ac:dyDescent="0.2">
      <c r="A253" s="5">
        <v>45315</v>
      </c>
      <c r="B253" s="6">
        <v>194.5</v>
      </c>
      <c r="C253" s="4">
        <v>53631320</v>
      </c>
      <c r="D253" s="6">
        <v>195.42</v>
      </c>
      <c r="E253" s="6">
        <v>196.38</v>
      </c>
      <c r="F253" s="6">
        <v>194.34</v>
      </c>
      <c r="G253" s="2">
        <f>AVERAGE($G$2:$G$252)</f>
        <v>6.4493210492940747E-4</v>
      </c>
      <c r="H253" s="2">
        <f t="shared" si="7"/>
        <v>1.0904278483486946E-4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Lee</dc:creator>
  <dcterms:created xsi:type="dcterms:W3CDTF">2025-01-24T22:06:34Z</dcterms:created>
</cp:coreProperties>
</file>