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F6CCCD77-FBE7-4BC3-B141-D7778E52FE7D/Library/Application Support/Drafts/"/>
    </mc:Choice>
  </mc:AlternateContent>
  <xr:revisionPtr revIDLastSave="23" documentId="8_{98998971-B4CC-2049-9D1A-868DEC85C4E8}" xr6:coauthVersionLast="47" xr6:coauthVersionMax="47" xr10:uidLastSave="{E68FE9CE-F12F-2646-94C2-45F47AF24033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3" i="1" l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</calcChain>
</file>

<file path=xl/sharedStrings.xml><?xml version="1.0" encoding="utf-8"?>
<sst xmlns="http://schemas.openxmlformats.org/spreadsheetml/2006/main" count="10" uniqueCount="10">
  <si>
    <t>Date</t>
  </si>
  <si>
    <t>Close/Last</t>
  </si>
  <si>
    <t>Volume</t>
  </si>
  <si>
    <t>Open</t>
  </si>
  <si>
    <t>High</t>
  </si>
  <si>
    <t>Low</t>
  </si>
  <si>
    <t>dS/S</t>
  </si>
  <si>
    <t>ln(H/L)</t>
  </si>
  <si>
    <t>DO NOT TOUCH</t>
  </si>
  <si>
    <t xml:space="preserve">COPY/PASTE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</si>
</sst>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8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2865-4ADA-8E43-A5DC-7F216FD95E73}">
  <dimension ref="A1:J253"/>
  <sheetViews>
    <sheetView tabSelected="1" zoomScaleNormal="150" zoomScaleSheetLayoutView="100" workbookViewId="0">
      <selection activeCell="J12" sqref="J12"/>
    </sheetView>
  </sheetViews>
  <sheetFormatPr defaultRowHeight="15" x14ac:dyDescent="0.2"/>
  <cols>
    <col min="1" max="1" width="8.609375" style="1"/>
    <col min="2" max="2" width="9.14453125" style="1" bestFit="1" customWidth="1"/>
    <col min="3" max="3" width="10.89453125" style="1" bestFit="1" customWidth="1"/>
    <col min="4" max="9" width="8.609375" style="1"/>
    <col min="10" max="10" width="15.06640625" style="1" customWidth="1"/>
    <col min="11" max="16384" width="8.609375" style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</row>
    <row r="2" spans="1:10" x14ac:dyDescent="0.2">
      <c r="A2" s="5">
        <v>45681</v>
      </c>
      <c r="B2" s="6">
        <v>444.06</v>
      </c>
      <c r="C2" s="4">
        <v>15549450</v>
      </c>
      <c r="D2" s="6">
        <v>445.16</v>
      </c>
      <c r="E2" s="6">
        <v>446.65</v>
      </c>
      <c r="F2" s="6">
        <v>441.4</v>
      </c>
      <c r="G2" s="2">
        <f>(B2-B3)/B3</f>
        <v>-5.9322603031048719E-3</v>
      </c>
      <c r="H2" s="2">
        <f>LN(E2/F2)^2</f>
        <v>1.3980215954009906E-4</v>
      </c>
    </row>
    <row r="3" spans="1:10" x14ac:dyDescent="0.2">
      <c r="A3" s="5">
        <v>45680</v>
      </c>
      <c r="B3" s="6">
        <v>446.71</v>
      </c>
      <c r="C3" s="4">
        <v>18389270</v>
      </c>
      <c r="D3" s="6">
        <v>442</v>
      </c>
      <c r="E3" s="6">
        <v>446.75</v>
      </c>
      <c r="F3" s="6">
        <v>441.5</v>
      </c>
      <c r="G3" s="2">
        <f t="shared" ref="G3:G66" si="0">(B3-B4)/B4</f>
        <v>1.1429852084266941E-3</v>
      </c>
      <c r="H3" s="2">
        <f t="shared" ref="H3:H66" si="1">LN(E3/F3)^2</f>
        <v>1.3973920894010396E-4</v>
      </c>
    </row>
    <row r="4" spans="1:10" x14ac:dyDescent="0.2">
      <c r="A4" s="5">
        <v>45679</v>
      </c>
      <c r="B4" s="6">
        <v>446.2</v>
      </c>
      <c r="C4" s="4">
        <v>27803810</v>
      </c>
      <c r="D4" s="6">
        <v>437.56</v>
      </c>
      <c r="E4" s="6">
        <v>447.27</v>
      </c>
      <c r="F4" s="6">
        <v>436</v>
      </c>
      <c r="G4" s="2">
        <f t="shared" si="0"/>
        <v>4.1306884480746764E-2</v>
      </c>
      <c r="H4" s="2">
        <f t="shared" si="1"/>
        <v>6.5128039159723398E-4</v>
      </c>
      <c r="J4" s="3" t="s">
        <v>9</v>
      </c>
    </row>
    <row r="5" spans="1:10" x14ac:dyDescent="0.2">
      <c r="A5" s="5">
        <v>45678</v>
      </c>
      <c r="B5" s="6">
        <v>428.5</v>
      </c>
      <c r="C5" s="4">
        <v>26085700</v>
      </c>
      <c r="D5" s="6">
        <v>430.2</v>
      </c>
      <c r="E5" s="6">
        <v>430.9</v>
      </c>
      <c r="F5" s="6">
        <v>425.6</v>
      </c>
      <c r="G5" s="2">
        <f t="shared" si="0"/>
        <v>-1.235344847679586E-3</v>
      </c>
      <c r="H5" s="2">
        <f t="shared" si="1"/>
        <v>1.5316801443490327E-4</v>
      </c>
    </row>
    <row r="6" spans="1:10" x14ac:dyDescent="0.2">
      <c r="A6" s="5">
        <v>45674</v>
      </c>
      <c r="B6" s="6">
        <v>429.03</v>
      </c>
      <c r="C6" s="4">
        <v>26197510</v>
      </c>
      <c r="D6" s="6">
        <v>434.09</v>
      </c>
      <c r="E6" s="6">
        <v>434.48</v>
      </c>
      <c r="F6" s="6">
        <v>428.17</v>
      </c>
      <c r="G6" s="2">
        <f t="shared" si="0"/>
        <v>1.0480945875924417E-2</v>
      </c>
      <c r="H6" s="2">
        <f t="shared" si="1"/>
        <v>2.1402521794827909E-4</v>
      </c>
      <c r="J6" s="2" t="s">
        <v>8</v>
      </c>
    </row>
    <row r="7" spans="1:10" x14ac:dyDescent="0.2">
      <c r="A7" s="5">
        <v>45673</v>
      </c>
      <c r="B7" s="6">
        <v>424.58</v>
      </c>
      <c r="C7" s="4">
        <v>15300020</v>
      </c>
      <c r="D7" s="6">
        <v>428.7</v>
      </c>
      <c r="E7" s="6">
        <v>429.49</v>
      </c>
      <c r="F7" s="6">
        <v>424.39</v>
      </c>
      <c r="G7" s="2">
        <f t="shared" si="0"/>
        <v>-4.058079801083761E-3</v>
      </c>
      <c r="H7" s="2">
        <f t="shared" si="1"/>
        <v>1.4269770532097893E-4</v>
      </c>
    </row>
    <row r="8" spans="1:10" x14ac:dyDescent="0.2">
      <c r="A8" s="5">
        <v>45672</v>
      </c>
      <c r="B8" s="6">
        <v>426.31</v>
      </c>
      <c r="C8" s="4">
        <v>19637840</v>
      </c>
      <c r="D8" s="6">
        <v>419.13</v>
      </c>
      <c r="E8" s="6">
        <v>428.15</v>
      </c>
      <c r="F8" s="6">
        <v>418.27</v>
      </c>
      <c r="G8" s="2">
        <f t="shared" si="0"/>
        <v>2.559722857074118E-2</v>
      </c>
      <c r="H8" s="2">
        <f t="shared" si="1"/>
        <v>5.4505646883185976E-4</v>
      </c>
    </row>
    <row r="9" spans="1:10" x14ac:dyDescent="0.2">
      <c r="A9" s="5">
        <v>45671</v>
      </c>
      <c r="B9" s="6">
        <v>415.67</v>
      </c>
      <c r="C9" s="4">
        <v>16935860</v>
      </c>
      <c r="D9" s="6">
        <v>417.81</v>
      </c>
      <c r="E9" s="6">
        <v>419.74</v>
      </c>
      <c r="F9" s="6">
        <v>410.72</v>
      </c>
      <c r="G9" s="2">
        <f t="shared" si="0"/>
        <v>-3.6434238596322584E-3</v>
      </c>
      <c r="H9" s="2">
        <f t="shared" si="1"/>
        <v>4.7192152462843351E-4</v>
      </c>
    </row>
    <row r="10" spans="1:10" x14ac:dyDescent="0.2">
      <c r="A10" s="5">
        <v>45670</v>
      </c>
      <c r="B10" s="6">
        <v>417.19</v>
      </c>
      <c r="C10" s="4">
        <v>17604780</v>
      </c>
      <c r="D10" s="6">
        <v>415.24</v>
      </c>
      <c r="E10" s="6">
        <v>418.5</v>
      </c>
      <c r="F10" s="6">
        <v>412.29</v>
      </c>
      <c r="G10" s="2">
        <f t="shared" si="0"/>
        <v>-4.2009786370688414E-3</v>
      </c>
      <c r="H10" s="2">
        <f t="shared" si="1"/>
        <v>2.2349965037941436E-4</v>
      </c>
    </row>
    <row r="11" spans="1:10" x14ac:dyDescent="0.2">
      <c r="A11" s="5">
        <v>45667</v>
      </c>
      <c r="B11" s="6">
        <v>418.95</v>
      </c>
      <c r="C11" s="4">
        <v>20201130</v>
      </c>
      <c r="D11" s="6">
        <v>424.63</v>
      </c>
      <c r="E11" s="6">
        <v>424.71</v>
      </c>
      <c r="F11" s="6">
        <v>415.02</v>
      </c>
      <c r="G11" s="2">
        <f t="shared" si="0"/>
        <v>-1.3213680045223322E-2</v>
      </c>
      <c r="H11" s="2">
        <f t="shared" si="1"/>
        <v>5.3268045617650976E-4</v>
      </c>
    </row>
    <row r="12" spans="1:10" x14ac:dyDescent="0.2">
      <c r="A12" s="5">
        <v>45665</v>
      </c>
      <c r="B12" s="6">
        <v>424.56</v>
      </c>
      <c r="C12" s="4">
        <v>15054580</v>
      </c>
      <c r="D12" s="6">
        <v>423.46</v>
      </c>
      <c r="E12" s="6">
        <v>426.97</v>
      </c>
      <c r="F12" s="6">
        <v>421.54</v>
      </c>
      <c r="G12" s="2">
        <f t="shared" si="0"/>
        <v>5.1850273456921598E-3</v>
      </c>
      <c r="H12" s="2">
        <f t="shared" si="1"/>
        <v>1.6381647547618756E-4</v>
      </c>
    </row>
    <row r="13" spans="1:10" x14ac:dyDescent="0.2">
      <c r="A13" s="5">
        <v>45664</v>
      </c>
      <c r="B13" s="6">
        <v>422.37</v>
      </c>
      <c r="C13" s="4">
        <v>18139070</v>
      </c>
      <c r="D13" s="6">
        <v>429</v>
      </c>
      <c r="E13" s="6">
        <v>430.65</v>
      </c>
      <c r="F13" s="6">
        <v>420.8</v>
      </c>
      <c r="G13" s="2">
        <f t="shared" si="0"/>
        <v>-1.2808227182423788E-2</v>
      </c>
      <c r="H13" s="2">
        <f t="shared" si="1"/>
        <v>5.3536860867056527E-4</v>
      </c>
    </row>
    <row r="14" spans="1:10" x14ac:dyDescent="0.2">
      <c r="A14" s="5">
        <v>45663</v>
      </c>
      <c r="B14" s="6">
        <v>427.85</v>
      </c>
      <c r="C14" s="4">
        <v>20573650</v>
      </c>
      <c r="D14" s="6">
        <v>428</v>
      </c>
      <c r="E14" s="6">
        <v>434.32</v>
      </c>
      <c r="F14" s="6">
        <v>425.48</v>
      </c>
      <c r="G14" s="2">
        <f t="shared" si="0"/>
        <v>1.0629502775481279E-2</v>
      </c>
      <c r="H14" s="2">
        <f t="shared" si="1"/>
        <v>4.2286354560351527E-4</v>
      </c>
    </row>
    <row r="15" spans="1:10" x14ac:dyDescent="0.2">
      <c r="A15" s="5">
        <v>45660</v>
      </c>
      <c r="B15" s="6">
        <v>423.35</v>
      </c>
      <c r="C15" s="4">
        <v>16662940</v>
      </c>
      <c r="D15" s="6">
        <v>421.08</v>
      </c>
      <c r="E15" s="6">
        <v>424.03</v>
      </c>
      <c r="F15" s="6">
        <v>419.54</v>
      </c>
      <c r="G15" s="2">
        <f t="shared" si="0"/>
        <v>1.1395671078408044E-2</v>
      </c>
      <c r="H15" s="2">
        <f t="shared" si="1"/>
        <v>1.1332314609097398E-4</v>
      </c>
    </row>
    <row r="16" spans="1:10" x14ac:dyDescent="0.2">
      <c r="A16" s="5">
        <v>45659</v>
      </c>
      <c r="B16" s="6">
        <v>418.58</v>
      </c>
      <c r="C16" s="4">
        <v>16896470</v>
      </c>
      <c r="D16" s="6">
        <v>425.53</v>
      </c>
      <c r="E16" s="6">
        <v>426.07</v>
      </c>
      <c r="F16" s="6">
        <v>414.85</v>
      </c>
      <c r="G16" s="2">
        <f t="shared" si="0"/>
        <v>-6.9276393831554355E-3</v>
      </c>
      <c r="H16" s="2">
        <f t="shared" si="1"/>
        <v>7.1217690975105099E-4</v>
      </c>
    </row>
    <row r="17" spans="1:8" x14ac:dyDescent="0.2">
      <c r="A17" s="5">
        <v>45657</v>
      </c>
      <c r="B17" s="6">
        <v>421.5</v>
      </c>
      <c r="C17" s="4">
        <v>13246510</v>
      </c>
      <c r="D17" s="6">
        <v>426.1</v>
      </c>
      <c r="E17" s="6">
        <v>426.73</v>
      </c>
      <c r="F17" s="6">
        <v>420.66</v>
      </c>
      <c r="G17" s="2">
        <f t="shared" si="0"/>
        <v>-7.838429489442798E-3</v>
      </c>
      <c r="H17" s="2">
        <f t="shared" si="1"/>
        <v>2.0525113182676119E-4</v>
      </c>
    </row>
    <row r="18" spans="1:8" x14ac:dyDescent="0.2">
      <c r="A18" s="5">
        <v>45656</v>
      </c>
      <c r="B18" s="6">
        <v>424.83</v>
      </c>
      <c r="C18" s="4">
        <v>13158700</v>
      </c>
      <c r="D18" s="6">
        <v>426.06</v>
      </c>
      <c r="E18" s="6">
        <v>427.55</v>
      </c>
      <c r="F18" s="6">
        <v>421.9</v>
      </c>
      <c r="G18" s="2">
        <f t="shared" si="0"/>
        <v>-1.3239495505539657E-2</v>
      </c>
      <c r="H18" s="2">
        <f t="shared" si="1"/>
        <v>1.7696771968145778E-4</v>
      </c>
    </row>
    <row r="19" spans="1:8" x14ac:dyDescent="0.2">
      <c r="A19" s="5">
        <v>45653</v>
      </c>
      <c r="B19" s="6">
        <v>430.53</v>
      </c>
      <c r="C19" s="4">
        <v>18117710</v>
      </c>
      <c r="D19" s="6">
        <v>434.6</v>
      </c>
      <c r="E19" s="6">
        <v>435.22</v>
      </c>
      <c r="F19" s="6">
        <v>426.35</v>
      </c>
      <c r="G19" s="2">
        <f t="shared" si="0"/>
        <v>-1.730159092465372E-2</v>
      </c>
      <c r="H19" s="2">
        <f t="shared" si="1"/>
        <v>4.2399114160842277E-4</v>
      </c>
    </row>
    <row r="20" spans="1:8" x14ac:dyDescent="0.2">
      <c r="A20" s="5">
        <v>45652</v>
      </c>
      <c r="B20" s="6">
        <v>438.11</v>
      </c>
      <c r="C20" s="4">
        <v>8199927</v>
      </c>
      <c r="D20" s="6">
        <v>439.08</v>
      </c>
      <c r="E20" s="6">
        <v>440.94</v>
      </c>
      <c r="F20" s="6">
        <v>436.63</v>
      </c>
      <c r="G20" s="2">
        <f t="shared" si="0"/>
        <v>-2.7769558190880897E-3</v>
      </c>
      <c r="H20" s="2">
        <f t="shared" si="1"/>
        <v>9.6484595117578243E-5</v>
      </c>
    </row>
    <row r="21" spans="1:8" x14ac:dyDescent="0.2">
      <c r="A21" s="5">
        <v>45650</v>
      </c>
      <c r="B21" s="6">
        <v>439.33</v>
      </c>
      <c r="C21" s="4">
        <v>7164543</v>
      </c>
      <c r="D21" s="6">
        <v>434.65</v>
      </c>
      <c r="E21" s="6">
        <v>439.6</v>
      </c>
      <c r="F21" s="6">
        <v>434.19</v>
      </c>
      <c r="G21" s="2">
        <f t="shared" si="0"/>
        <v>9.3739230327397685E-3</v>
      </c>
      <c r="H21" s="2">
        <f t="shared" si="1"/>
        <v>1.5333859518253101E-4</v>
      </c>
    </row>
    <row r="22" spans="1:8" x14ac:dyDescent="0.2">
      <c r="A22" s="5">
        <v>45649</v>
      </c>
      <c r="B22" s="6">
        <v>435.25</v>
      </c>
      <c r="C22" s="4">
        <v>19152520</v>
      </c>
      <c r="D22" s="6">
        <v>436.74</v>
      </c>
      <c r="E22" s="6">
        <v>437.65</v>
      </c>
      <c r="F22" s="6">
        <v>432.83</v>
      </c>
      <c r="G22" s="2">
        <f t="shared" si="0"/>
        <v>-3.0920751259734831E-3</v>
      </c>
      <c r="H22" s="2">
        <f t="shared" si="1"/>
        <v>1.2264373000951283E-4</v>
      </c>
    </row>
    <row r="23" spans="1:8" x14ac:dyDescent="0.2">
      <c r="A23" s="5">
        <v>45646</v>
      </c>
      <c r="B23" s="6">
        <v>436.6</v>
      </c>
      <c r="C23" s="4">
        <v>64263690</v>
      </c>
      <c r="D23" s="6">
        <v>433.11</v>
      </c>
      <c r="E23" s="6">
        <v>443.74</v>
      </c>
      <c r="F23" s="6">
        <v>428.63</v>
      </c>
      <c r="G23" s="2">
        <f t="shared" si="0"/>
        <v>-9.8391414777006161E-4</v>
      </c>
      <c r="H23" s="2">
        <f t="shared" si="1"/>
        <v>1.2002572752597969E-3</v>
      </c>
    </row>
    <row r="24" spans="1:8" x14ac:dyDescent="0.2">
      <c r="A24" s="5">
        <v>45645</v>
      </c>
      <c r="B24" s="6">
        <v>437.03</v>
      </c>
      <c r="C24" s="4">
        <v>22963680</v>
      </c>
      <c r="D24" s="6">
        <v>441.62</v>
      </c>
      <c r="E24" s="6">
        <v>443.18</v>
      </c>
      <c r="F24" s="6">
        <v>436.32</v>
      </c>
      <c r="G24" s="2">
        <f t="shared" si="0"/>
        <v>-8.2306408468418033E-4</v>
      </c>
      <c r="H24" s="2">
        <f t="shared" si="1"/>
        <v>2.4336277567786599E-4</v>
      </c>
    </row>
    <row r="25" spans="1:8" x14ac:dyDescent="0.2">
      <c r="A25" s="5">
        <v>45644</v>
      </c>
      <c r="B25" s="6">
        <v>437.39</v>
      </c>
      <c r="C25" s="4">
        <v>24444550</v>
      </c>
      <c r="D25" s="6">
        <v>451.32</v>
      </c>
      <c r="E25" s="6">
        <v>452.65</v>
      </c>
      <c r="F25" s="6">
        <v>437.02</v>
      </c>
      <c r="G25" s="2">
        <f t="shared" si="0"/>
        <v>-3.7561061479558143E-2</v>
      </c>
      <c r="H25" s="2">
        <f t="shared" si="1"/>
        <v>1.2348364168474311E-3</v>
      </c>
    </row>
    <row r="26" spans="1:8" x14ac:dyDescent="0.2">
      <c r="A26" s="5">
        <v>45643</v>
      </c>
      <c r="B26" s="6">
        <v>454.46</v>
      </c>
      <c r="C26" s="4">
        <v>22733490</v>
      </c>
      <c r="D26" s="6">
        <v>451.01</v>
      </c>
      <c r="E26" s="6">
        <v>455.29</v>
      </c>
      <c r="F26" s="6">
        <v>449.57</v>
      </c>
      <c r="G26" s="2">
        <f t="shared" si="0"/>
        <v>6.3553223056312244E-3</v>
      </c>
      <c r="H26" s="2">
        <f t="shared" si="1"/>
        <v>1.5984565595220055E-4</v>
      </c>
    </row>
    <row r="27" spans="1:8" x14ac:dyDescent="0.2">
      <c r="A27" s="5">
        <v>45642</v>
      </c>
      <c r="B27" s="6">
        <v>451.59</v>
      </c>
      <c r="C27" s="4">
        <v>23598830</v>
      </c>
      <c r="D27" s="6">
        <v>447.27</v>
      </c>
      <c r="E27" s="6">
        <v>452.18</v>
      </c>
      <c r="F27" s="6">
        <v>445.28</v>
      </c>
      <c r="G27" s="2">
        <f t="shared" si="0"/>
        <v>9.6585954792407121E-3</v>
      </c>
      <c r="H27" s="2">
        <f t="shared" si="1"/>
        <v>2.3645313990319035E-4</v>
      </c>
    </row>
    <row r="28" spans="1:8" x14ac:dyDescent="0.2">
      <c r="A28" s="5">
        <v>45639</v>
      </c>
      <c r="B28" s="6">
        <v>447.27</v>
      </c>
      <c r="C28" s="4">
        <v>20177830</v>
      </c>
      <c r="D28" s="6">
        <v>448.44</v>
      </c>
      <c r="E28" s="6">
        <v>451.43</v>
      </c>
      <c r="F28" s="6">
        <v>445.58</v>
      </c>
      <c r="G28" s="2">
        <f t="shared" si="0"/>
        <v>-5.0938695613489196E-3</v>
      </c>
      <c r="H28" s="2">
        <f t="shared" si="1"/>
        <v>1.7013335595253079E-4</v>
      </c>
    </row>
    <row r="29" spans="1:8" x14ac:dyDescent="0.2">
      <c r="A29" s="5">
        <v>45638</v>
      </c>
      <c r="B29" s="6">
        <v>449.56</v>
      </c>
      <c r="C29" s="4">
        <v>20834780</v>
      </c>
      <c r="D29" s="6">
        <v>449.11</v>
      </c>
      <c r="E29" s="6">
        <v>456.16</v>
      </c>
      <c r="F29" s="6">
        <v>449.11</v>
      </c>
      <c r="G29" s="2">
        <f t="shared" si="0"/>
        <v>1.2695160248557722E-3</v>
      </c>
      <c r="H29" s="2">
        <f t="shared" si="1"/>
        <v>2.4260487783851393E-4</v>
      </c>
    </row>
    <row r="30" spans="1:8" x14ac:dyDescent="0.2">
      <c r="A30" s="5">
        <v>45637</v>
      </c>
      <c r="B30" s="6">
        <v>448.99</v>
      </c>
      <c r="C30" s="4">
        <v>19200210</v>
      </c>
      <c r="D30" s="6">
        <v>444.05</v>
      </c>
      <c r="E30" s="6">
        <v>450.35</v>
      </c>
      <c r="F30" s="6">
        <v>444.05</v>
      </c>
      <c r="G30" s="2">
        <f t="shared" si="0"/>
        <v>1.2767013285814236E-2</v>
      </c>
      <c r="H30" s="2">
        <f t="shared" si="1"/>
        <v>1.9846863127533359E-4</v>
      </c>
    </row>
    <row r="31" spans="1:8" x14ac:dyDescent="0.2">
      <c r="A31" s="5">
        <v>45636</v>
      </c>
      <c r="B31" s="6">
        <v>443.33</v>
      </c>
      <c r="C31" s="4">
        <v>18469460</v>
      </c>
      <c r="D31" s="6">
        <v>444.39</v>
      </c>
      <c r="E31" s="6">
        <v>449.62</v>
      </c>
      <c r="F31" s="6">
        <v>441.6</v>
      </c>
      <c r="G31" s="2">
        <f t="shared" si="0"/>
        <v>-6.0311196807318005E-3</v>
      </c>
      <c r="H31" s="2">
        <f t="shared" si="1"/>
        <v>3.2393832100288851E-4</v>
      </c>
    </row>
    <row r="32" spans="1:8" x14ac:dyDescent="0.2">
      <c r="A32" s="5">
        <v>45635</v>
      </c>
      <c r="B32" s="6">
        <v>446.02</v>
      </c>
      <c r="C32" s="4">
        <v>19144390</v>
      </c>
      <c r="D32" s="6">
        <v>442.6</v>
      </c>
      <c r="E32" s="6">
        <v>448.33</v>
      </c>
      <c r="F32" s="6">
        <v>440.5</v>
      </c>
      <c r="G32" s="2">
        <f t="shared" si="0"/>
        <v>5.5233672250151918E-3</v>
      </c>
      <c r="H32" s="2">
        <f t="shared" si="1"/>
        <v>3.104334959839671E-4</v>
      </c>
    </row>
    <row r="33" spans="1:8" x14ac:dyDescent="0.2">
      <c r="A33" s="5">
        <v>45632</v>
      </c>
      <c r="B33" s="6">
        <v>443.57</v>
      </c>
      <c r="C33" s="4">
        <v>18821000</v>
      </c>
      <c r="D33" s="6">
        <v>442.3</v>
      </c>
      <c r="E33" s="6">
        <v>446.1</v>
      </c>
      <c r="F33" s="6">
        <v>441.77</v>
      </c>
      <c r="G33" s="2">
        <f t="shared" si="0"/>
        <v>2.1463106050336376E-3</v>
      </c>
      <c r="H33" s="2">
        <f t="shared" si="1"/>
        <v>9.513578503245399E-5</v>
      </c>
    </row>
    <row r="34" spans="1:8" x14ac:dyDescent="0.2">
      <c r="A34" s="5">
        <v>45631</v>
      </c>
      <c r="B34" s="6">
        <v>442.62</v>
      </c>
      <c r="C34" s="4">
        <v>21697780</v>
      </c>
      <c r="D34" s="6">
        <v>437.92</v>
      </c>
      <c r="E34" s="6">
        <v>444.66</v>
      </c>
      <c r="F34" s="6">
        <v>436.17</v>
      </c>
      <c r="G34" s="2">
        <f t="shared" si="0"/>
        <v>1.1887888070961521E-2</v>
      </c>
      <c r="H34" s="2">
        <f t="shared" si="1"/>
        <v>3.7163625553881098E-4</v>
      </c>
    </row>
    <row r="35" spans="1:8" x14ac:dyDescent="0.2">
      <c r="A35" s="5">
        <v>45630</v>
      </c>
      <c r="B35" s="6">
        <v>437.42</v>
      </c>
      <c r="C35" s="4">
        <v>26009430</v>
      </c>
      <c r="D35" s="6">
        <v>433.03</v>
      </c>
      <c r="E35" s="6">
        <v>439.67</v>
      </c>
      <c r="F35" s="6">
        <v>432.63</v>
      </c>
      <c r="G35" s="2">
        <f t="shared" si="0"/>
        <v>1.4424860853432345E-2</v>
      </c>
      <c r="H35" s="2">
        <f t="shared" si="1"/>
        <v>2.6055080761899725E-4</v>
      </c>
    </row>
    <row r="36" spans="1:8" x14ac:dyDescent="0.2">
      <c r="A36" s="5">
        <v>45629</v>
      </c>
      <c r="B36" s="6">
        <v>431.2</v>
      </c>
      <c r="C36" s="4">
        <v>18301990</v>
      </c>
      <c r="D36" s="6">
        <v>429.84</v>
      </c>
      <c r="E36" s="6">
        <v>432.47</v>
      </c>
      <c r="F36" s="6">
        <v>427.74</v>
      </c>
      <c r="G36" s="2">
        <f t="shared" si="0"/>
        <v>5.1046452271560265E-4</v>
      </c>
      <c r="H36" s="2">
        <f t="shared" si="1"/>
        <v>1.2094336645545146E-4</v>
      </c>
    </row>
    <row r="37" spans="1:8" x14ac:dyDescent="0.2">
      <c r="A37" s="5">
        <v>45628</v>
      </c>
      <c r="B37" s="6">
        <v>430.98</v>
      </c>
      <c r="C37" s="4">
        <v>20207220</v>
      </c>
      <c r="D37" s="6">
        <v>421.57</v>
      </c>
      <c r="E37" s="6">
        <v>433</v>
      </c>
      <c r="F37" s="6">
        <v>421.31</v>
      </c>
      <c r="G37" s="2">
        <f t="shared" si="0"/>
        <v>1.7758465970811974E-2</v>
      </c>
      <c r="H37" s="2">
        <f t="shared" si="1"/>
        <v>7.4905248576935871E-4</v>
      </c>
    </row>
    <row r="38" spans="1:8" x14ac:dyDescent="0.2">
      <c r="A38" s="5">
        <v>45625</v>
      </c>
      <c r="B38" s="6">
        <v>423.46</v>
      </c>
      <c r="C38" s="4">
        <v>16271920</v>
      </c>
      <c r="D38" s="6">
        <v>420.09</v>
      </c>
      <c r="E38" s="6">
        <v>424.88</v>
      </c>
      <c r="F38" s="6">
        <v>417.8</v>
      </c>
      <c r="G38" s="2">
        <f t="shared" si="0"/>
        <v>1.1111373791341886E-3</v>
      </c>
      <c r="H38" s="2">
        <f t="shared" si="1"/>
        <v>2.8237196234165191E-4</v>
      </c>
    </row>
    <row r="39" spans="1:8" x14ac:dyDescent="0.2">
      <c r="A39" s="5">
        <v>45623</v>
      </c>
      <c r="B39" s="6">
        <v>422.99</v>
      </c>
      <c r="C39" s="4">
        <v>18332440</v>
      </c>
      <c r="D39" s="6">
        <v>425.11</v>
      </c>
      <c r="E39" s="6">
        <v>427.23</v>
      </c>
      <c r="F39" s="6">
        <v>422.02</v>
      </c>
      <c r="G39" s="2">
        <f t="shared" si="0"/>
        <v>-1.1682515946634267E-2</v>
      </c>
      <c r="H39" s="2">
        <f t="shared" si="1"/>
        <v>1.5054808091104677E-4</v>
      </c>
    </row>
    <row r="40" spans="1:8" x14ac:dyDescent="0.2">
      <c r="A40" s="5">
        <v>45622</v>
      </c>
      <c r="B40" s="6">
        <v>427.99</v>
      </c>
      <c r="C40" s="4">
        <v>23458890</v>
      </c>
      <c r="D40" s="6">
        <v>419.59</v>
      </c>
      <c r="E40" s="6">
        <v>429.04</v>
      </c>
      <c r="F40" s="6">
        <v>418.85</v>
      </c>
      <c r="G40" s="2">
        <f t="shared" si="0"/>
        <v>2.1968050813056635E-2</v>
      </c>
      <c r="H40" s="2">
        <f t="shared" si="1"/>
        <v>5.7779150644088069E-4</v>
      </c>
    </row>
    <row r="41" spans="1:8" x14ac:dyDescent="0.2">
      <c r="A41" s="5">
        <v>45621</v>
      </c>
      <c r="B41" s="6">
        <v>418.79</v>
      </c>
      <c r="C41" s="4">
        <v>27691090</v>
      </c>
      <c r="D41" s="6">
        <v>418.38</v>
      </c>
      <c r="E41" s="6">
        <v>421.08</v>
      </c>
      <c r="F41" s="6">
        <v>414.85</v>
      </c>
      <c r="G41" s="2">
        <f t="shared" si="0"/>
        <v>4.292565947242255E-3</v>
      </c>
      <c r="H41" s="2">
        <f t="shared" si="1"/>
        <v>2.2218377612240529E-4</v>
      </c>
    </row>
    <row r="42" spans="1:8" x14ac:dyDescent="0.2">
      <c r="A42" s="5">
        <v>45618</v>
      </c>
      <c r="B42" s="6">
        <v>417</v>
      </c>
      <c r="C42" s="4">
        <v>24814630</v>
      </c>
      <c r="D42" s="6">
        <v>411.37</v>
      </c>
      <c r="E42" s="6">
        <v>417.4</v>
      </c>
      <c r="F42" s="6">
        <v>411.06</v>
      </c>
      <c r="G42" s="2">
        <f t="shared" si="0"/>
        <v>1.0003148690871207E-2</v>
      </c>
      <c r="H42" s="2">
        <f t="shared" si="1"/>
        <v>2.3426767894994477E-4</v>
      </c>
    </row>
    <row r="43" spans="1:8" x14ac:dyDescent="0.2">
      <c r="A43" s="5">
        <v>45617</v>
      </c>
      <c r="B43" s="6">
        <v>412.87</v>
      </c>
      <c r="C43" s="4">
        <v>20780160</v>
      </c>
      <c r="D43" s="6">
        <v>419.5</v>
      </c>
      <c r="E43" s="6">
        <v>419.78</v>
      </c>
      <c r="F43" s="6">
        <v>410.29</v>
      </c>
      <c r="G43" s="2">
        <f t="shared" si="0"/>
        <v>-6.3058076006642866E-3</v>
      </c>
      <c r="H43" s="2">
        <f t="shared" si="1"/>
        <v>5.2287854989658698E-4</v>
      </c>
    </row>
    <row r="44" spans="1:8" x14ac:dyDescent="0.2">
      <c r="A44" s="5">
        <v>45616</v>
      </c>
      <c r="B44" s="6">
        <v>415.49</v>
      </c>
      <c r="C44" s="4">
        <v>19191660</v>
      </c>
      <c r="D44" s="6">
        <v>416.87</v>
      </c>
      <c r="E44" s="6">
        <v>417.29</v>
      </c>
      <c r="F44" s="6">
        <v>410.58</v>
      </c>
      <c r="G44" s="2">
        <f t="shared" si="0"/>
        <v>-5.5051580937791984E-3</v>
      </c>
      <c r="H44" s="2">
        <f t="shared" si="1"/>
        <v>2.6278451016576815E-4</v>
      </c>
    </row>
    <row r="45" spans="1:8" x14ac:dyDescent="0.2">
      <c r="A45" s="5">
        <v>45615</v>
      </c>
      <c r="B45" s="6">
        <v>417.79</v>
      </c>
      <c r="C45" s="4">
        <v>18133530</v>
      </c>
      <c r="D45" s="6">
        <v>413.11</v>
      </c>
      <c r="E45" s="6">
        <v>417.94</v>
      </c>
      <c r="F45" s="6">
        <v>411.55</v>
      </c>
      <c r="G45" s="2">
        <f t="shared" si="0"/>
        <v>4.8826245911103268E-3</v>
      </c>
      <c r="H45" s="2">
        <f t="shared" si="1"/>
        <v>2.3738680790661503E-4</v>
      </c>
    </row>
    <row r="46" spans="1:8" x14ac:dyDescent="0.2">
      <c r="A46" s="5">
        <v>45614</v>
      </c>
      <c r="B46" s="6">
        <v>415.76</v>
      </c>
      <c r="C46" s="4">
        <v>24742010</v>
      </c>
      <c r="D46" s="6">
        <v>414.87</v>
      </c>
      <c r="E46" s="6">
        <v>418.4</v>
      </c>
      <c r="F46" s="6">
        <v>412.1</v>
      </c>
      <c r="G46" s="2">
        <f t="shared" si="0"/>
        <v>1.8313253012047974E-3</v>
      </c>
      <c r="H46" s="2">
        <f t="shared" si="1"/>
        <v>2.3018577298966077E-4</v>
      </c>
    </row>
    <row r="47" spans="1:8" x14ac:dyDescent="0.2">
      <c r="A47" s="5">
        <v>45611</v>
      </c>
      <c r="B47" s="6">
        <v>415</v>
      </c>
      <c r="C47" s="4">
        <v>28247640</v>
      </c>
      <c r="D47" s="6">
        <v>419.82</v>
      </c>
      <c r="E47" s="6">
        <v>422.8</v>
      </c>
      <c r="F47" s="6">
        <v>413.64</v>
      </c>
      <c r="G47" s="2">
        <f t="shared" si="0"/>
        <v>-2.7852608400290441E-2</v>
      </c>
      <c r="H47" s="2">
        <f t="shared" si="1"/>
        <v>4.7975120754581229E-4</v>
      </c>
    </row>
    <row r="48" spans="1:8" x14ac:dyDescent="0.2">
      <c r="A48" s="5">
        <v>45610</v>
      </c>
      <c r="B48" s="6">
        <v>426.89</v>
      </c>
      <c r="C48" s="4">
        <v>30246880</v>
      </c>
      <c r="D48" s="6">
        <v>425</v>
      </c>
      <c r="E48" s="6">
        <v>428.17</v>
      </c>
      <c r="F48" s="6">
        <v>420</v>
      </c>
      <c r="G48" s="2">
        <f t="shared" si="0"/>
        <v>3.9746001881467491E-3</v>
      </c>
      <c r="H48" s="2">
        <f t="shared" si="1"/>
        <v>3.7116340903688009E-4</v>
      </c>
    </row>
    <row r="49" spans="1:8" x14ac:dyDescent="0.2">
      <c r="A49" s="5">
        <v>45609</v>
      </c>
      <c r="B49" s="6">
        <v>425.2</v>
      </c>
      <c r="C49" s="4">
        <v>21502190</v>
      </c>
      <c r="D49" s="6">
        <v>421.64</v>
      </c>
      <c r="E49" s="6">
        <v>429.33</v>
      </c>
      <c r="F49" s="6">
        <v>418.21</v>
      </c>
      <c r="G49" s="2">
        <f t="shared" si="0"/>
        <v>5.1296598349999199E-3</v>
      </c>
      <c r="H49" s="2">
        <f t="shared" si="1"/>
        <v>6.8865071365683238E-4</v>
      </c>
    </row>
    <row r="50" spans="1:8" x14ac:dyDescent="0.2">
      <c r="A50" s="5">
        <v>45608</v>
      </c>
      <c r="B50" s="6">
        <v>423.03</v>
      </c>
      <c r="C50" s="4">
        <v>19401200</v>
      </c>
      <c r="D50" s="6">
        <v>418.25</v>
      </c>
      <c r="E50" s="6">
        <v>424.44</v>
      </c>
      <c r="F50" s="6">
        <v>417.2</v>
      </c>
      <c r="G50" s="2">
        <f t="shared" si="0"/>
        <v>1.2009282074591473E-2</v>
      </c>
      <c r="H50" s="2">
        <f t="shared" si="1"/>
        <v>2.9600961213347061E-4</v>
      </c>
    </row>
    <row r="51" spans="1:8" x14ac:dyDescent="0.2">
      <c r="A51" s="5">
        <v>45607</v>
      </c>
      <c r="B51" s="6">
        <v>418.01</v>
      </c>
      <c r="C51" s="4">
        <v>24503320</v>
      </c>
      <c r="D51" s="6">
        <v>422.52</v>
      </c>
      <c r="E51" s="6">
        <v>424.81</v>
      </c>
      <c r="F51" s="6">
        <v>416</v>
      </c>
      <c r="G51" s="2">
        <f t="shared" si="0"/>
        <v>-1.072087849671044E-2</v>
      </c>
      <c r="H51" s="2">
        <f t="shared" si="1"/>
        <v>4.3918536549243789E-4</v>
      </c>
    </row>
    <row r="52" spans="1:8" x14ac:dyDescent="0.2">
      <c r="A52" s="5">
        <v>45604</v>
      </c>
      <c r="B52" s="6">
        <v>422.54</v>
      </c>
      <c r="C52" s="4">
        <v>16891410</v>
      </c>
      <c r="D52" s="6">
        <v>425.32</v>
      </c>
      <c r="E52" s="6">
        <v>426.5</v>
      </c>
      <c r="F52" s="6">
        <v>421.78</v>
      </c>
      <c r="G52" s="2">
        <f t="shared" si="0"/>
        <v>-6.7931269539054278E-3</v>
      </c>
      <c r="H52" s="2">
        <f t="shared" si="1"/>
        <v>1.2384386498175839E-4</v>
      </c>
    </row>
    <row r="53" spans="1:8" x14ac:dyDescent="0.2">
      <c r="A53" s="5">
        <v>45603</v>
      </c>
      <c r="B53" s="6">
        <v>425.43</v>
      </c>
      <c r="C53" s="4">
        <v>19901780</v>
      </c>
      <c r="D53" s="6">
        <v>421.28</v>
      </c>
      <c r="E53" s="6">
        <v>426.85</v>
      </c>
      <c r="F53" s="6">
        <v>419.88</v>
      </c>
      <c r="G53" s="2">
        <f t="shared" si="0"/>
        <v>1.2494645152077681E-2</v>
      </c>
      <c r="H53" s="2">
        <f t="shared" si="1"/>
        <v>2.7105365768860203E-4</v>
      </c>
    </row>
    <row r="54" spans="1:8" x14ac:dyDescent="0.2">
      <c r="A54" s="5">
        <v>45602</v>
      </c>
      <c r="B54" s="6">
        <v>420.18</v>
      </c>
      <c r="C54" s="4">
        <v>26681840</v>
      </c>
      <c r="D54" s="6">
        <v>412.42</v>
      </c>
      <c r="E54" s="6">
        <v>420.45</v>
      </c>
      <c r="F54" s="6">
        <v>410.52</v>
      </c>
      <c r="G54" s="2">
        <f t="shared" si="0"/>
        <v>2.119282554804848E-2</v>
      </c>
      <c r="H54" s="2">
        <f t="shared" si="1"/>
        <v>5.7125385740841529E-4</v>
      </c>
    </row>
    <row r="55" spans="1:8" x14ac:dyDescent="0.2">
      <c r="A55" s="5">
        <v>45601</v>
      </c>
      <c r="B55" s="6">
        <v>411.46</v>
      </c>
      <c r="C55" s="4">
        <v>17626010</v>
      </c>
      <c r="D55" s="6">
        <v>408.37</v>
      </c>
      <c r="E55" s="6">
        <v>414.9</v>
      </c>
      <c r="F55" s="6">
        <v>408.08</v>
      </c>
      <c r="G55" s="2">
        <f t="shared" si="0"/>
        <v>7.3446604318660336E-3</v>
      </c>
      <c r="H55" s="2">
        <f t="shared" si="1"/>
        <v>2.7470721245443513E-4</v>
      </c>
    </row>
    <row r="56" spans="1:8" x14ac:dyDescent="0.2">
      <c r="A56" s="5">
        <v>45600</v>
      </c>
      <c r="B56" s="6">
        <v>408.46</v>
      </c>
      <c r="C56" s="4">
        <v>19672290</v>
      </c>
      <c r="D56" s="6">
        <v>409.8</v>
      </c>
      <c r="E56" s="6">
        <v>410.42</v>
      </c>
      <c r="F56" s="6">
        <v>405.57</v>
      </c>
      <c r="G56" s="2">
        <f t="shared" si="0"/>
        <v>-4.6543363306285179E-3</v>
      </c>
      <c r="H56" s="2">
        <f t="shared" si="1"/>
        <v>1.4131362076047059E-4</v>
      </c>
    </row>
    <row r="57" spans="1:8" x14ac:dyDescent="0.2">
      <c r="A57" s="5">
        <v>45597</v>
      </c>
      <c r="B57" s="6">
        <v>410.37</v>
      </c>
      <c r="C57" s="4">
        <v>24230440</v>
      </c>
      <c r="D57" s="6">
        <v>409.01</v>
      </c>
      <c r="E57" s="6">
        <v>415.5</v>
      </c>
      <c r="F57" s="6">
        <v>407.5</v>
      </c>
      <c r="G57" s="2">
        <f t="shared" si="0"/>
        <v>9.8929494278331039E-3</v>
      </c>
      <c r="H57" s="2">
        <f t="shared" si="1"/>
        <v>3.7797898400291534E-4</v>
      </c>
    </row>
    <row r="58" spans="1:8" x14ac:dyDescent="0.2">
      <c r="A58" s="5">
        <v>45596</v>
      </c>
      <c r="B58" s="6">
        <v>406.35</v>
      </c>
      <c r="C58" s="4">
        <v>53970980</v>
      </c>
      <c r="D58" s="6">
        <v>415.36</v>
      </c>
      <c r="E58" s="6">
        <v>416.16</v>
      </c>
      <c r="F58" s="6">
        <v>406.3</v>
      </c>
      <c r="G58" s="2">
        <f t="shared" si="0"/>
        <v>-6.0527593461725086E-2</v>
      </c>
      <c r="H58" s="2">
        <f t="shared" si="1"/>
        <v>5.7494442197660782E-4</v>
      </c>
    </row>
    <row r="59" spans="1:8" x14ac:dyDescent="0.2">
      <c r="A59" s="5">
        <v>45595</v>
      </c>
      <c r="B59" s="6">
        <v>432.53</v>
      </c>
      <c r="C59" s="4">
        <v>29749150</v>
      </c>
      <c r="D59" s="6">
        <v>437.44</v>
      </c>
      <c r="E59" s="6">
        <v>438.5</v>
      </c>
      <c r="F59" s="6">
        <v>432.1</v>
      </c>
      <c r="G59" s="2">
        <f t="shared" si="0"/>
        <v>1.342748003241079E-3</v>
      </c>
      <c r="H59" s="2">
        <f t="shared" si="1"/>
        <v>2.1617141257255888E-4</v>
      </c>
    </row>
    <row r="60" spans="1:8" x14ac:dyDescent="0.2">
      <c r="A60" s="5">
        <v>45594</v>
      </c>
      <c r="B60" s="6">
        <v>431.95</v>
      </c>
      <c r="C60" s="4">
        <v>17644080</v>
      </c>
      <c r="D60" s="6">
        <v>428</v>
      </c>
      <c r="E60" s="6">
        <v>433.17</v>
      </c>
      <c r="F60" s="6">
        <v>425.8</v>
      </c>
      <c r="G60" s="2">
        <f t="shared" si="0"/>
        <v>1.2564757729904626E-2</v>
      </c>
      <c r="H60" s="2">
        <f t="shared" si="1"/>
        <v>2.9448304140283565E-4</v>
      </c>
    </row>
    <row r="61" spans="1:8" x14ac:dyDescent="0.2">
      <c r="A61" s="5">
        <v>45593</v>
      </c>
      <c r="B61" s="6">
        <v>426.59</v>
      </c>
      <c r="C61" s="4">
        <v>14882440</v>
      </c>
      <c r="D61" s="6">
        <v>431.66</v>
      </c>
      <c r="E61" s="6">
        <v>431.94</v>
      </c>
      <c r="F61" s="6">
        <v>426.3</v>
      </c>
      <c r="G61" s="2">
        <f t="shared" si="0"/>
        <v>-3.6435828564755396E-3</v>
      </c>
      <c r="H61" s="2">
        <f t="shared" si="1"/>
        <v>1.7274806818285684E-4</v>
      </c>
    </row>
    <row r="62" spans="1:8" x14ac:dyDescent="0.2">
      <c r="A62" s="5">
        <v>45590</v>
      </c>
      <c r="B62" s="6">
        <v>428.15</v>
      </c>
      <c r="C62" s="4">
        <v>16899060</v>
      </c>
      <c r="D62" s="6">
        <v>426.76</v>
      </c>
      <c r="E62" s="6">
        <v>432.52</v>
      </c>
      <c r="F62" s="6">
        <v>426.57</v>
      </c>
      <c r="G62" s="2">
        <f t="shared" si="0"/>
        <v>8.0521743225106749E-3</v>
      </c>
      <c r="H62" s="2">
        <f t="shared" si="1"/>
        <v>1.9188034198588583E-4</v>
      </c>
    </row>
    <row r="63" spans="1:8" x14ac:dyDescent="0.2">
      <c r="A63" s="5">
        <v>45589</v>
      </c>
      <c r="B63" s="6">
        <v>424.73</v>
      </c>
      <c r="C63" s="4">
        <v>13581630</v>
      </c>
      <c r="D63" s="6">
        <v>425.33</v>
      </c>
      <c r="E63" s="6">
        <v>425.98</v>
      </c>
      <c r="F63" s="6">
        <v>422.4</v>
      </c>
      <c r="G63" s="2">
        <f t="shared" si="0"/>
        <v>3.061705134243887E-4</v>
      </c>
      <c r="H63" s="2">
        <f t="shared" si="1"/>
        <v>7.1227935495251862E-5</v>
      </c>
    </row>
    <row r="64" spans="1:8" x14ac:dyDescent="0.2">
      <c r="A64" s="5">
        <v>45588</v>
      </c>
      <c r="B64" s="6">
        <v>424.6</v>
      </c>
      <c r="C64" s="4">
        <v>19654380</v>
      </c>
      <c r="D64" s="6">
        <v>430.86</v>
      </c>
      <c r="E64" s="6">
        <v>431.08</v>
      </c>
      <c r="F64" s="6">
        <v>422.53</v>
      </c>
      <c r="G64" s="2">
        <f t="shared" si="0"/>
        <v>-6.8068583191035724E-3</v>
      </c>
      <c r="H64" s="2">
        <f t="shared" si="1"/>
        <v>4.0133060613547372E-4</v>
      </c>
    </row>
    <row r="65" spans="1:8" x14ac:dyDescent="0.2">
      <c r="A65" s="5">
        <v>45587</v>
      </c>
      <c r="B65" s="6">
        <v>427.51</v>
      </c>
      <c r="C65" s="4">
        <v>25482200</v>
      </c>
      <c r="D65" s="6">
        <v>418.49</v>
      </c>
      <c r="E65" s="6">
        <v>430.58</v>
      </c>
      <c r="F65" s="6">
        <v>418.04</v>
      </c>
      <c r="G65" s="2">
        <f t="shared" si="0"/>
        <v>2.0846267730073115E-2</v>
      </c>
      <c r="H65" s="2">
        <f t="shared" si="1"/>
        <v>8.7355804082051599E-4</v>
      </c>
    </row>
    <row r="66" spans="1:8" x14ac:dyDescent="0.2">
      <c r="A66" s="5">
        <v>45586</v>
      </c>
      <c r="B66" s="6">
        <v>418.78</v>
      </c>
      <c r="C66" s="4">
        <v>14206120</v>
      </c>
      <c r="D66" s="6">
        <v>416.12</v>
      </c>
      <c r="E66" s="6">
        <v>418.96</v>
      </c>
      <c r="F66" s="6">
        <v>413.75</v>
      </c>
      <c r="G66" s="2">
        <f t="shared" si="0"/>
        <v>1.4826860531852585E-3</v>
      </c>
      <c r="H66" s="2">
        <f t="shared" si="1"/>
        <v>1.5658826487808798E-4</v>
      </c>
    </row>
    <row r="67" spans="1:8" x14ac:dyDescent="0.2">
      <c r="A67" s="5">
        <v>45583</v>
      </c>
      <c r="B67" s="6">
        <v>418.16</v>
      </c>
      <c r="C67" s="4">
        <v>17145320</v>
      </c>
      <c r="D67" s="6">
        <v>417.14</v>
      </c>
      <c r="E67" s="6">
        <v>419.65</v>
      </c>
      <c r="F67" s="6">
        <v>416.26</v>
      </c>
      <c r="G67" s="2">
        <f t="shared" ref="G67:G130" si="2">(B67-B68)/B68</f>
        <v>3.4555576886158516E-3</v>
      </c>
      <c r="H67" s="2">
        <f t="shared" ref="H67:H130" si="3">LN(E67/F67)^2</f>
        <v>6.5787761321606315E-5</v>
      </c>
    </row>
    <row r="68" spans="1:8" x14ac:dyDescent="0.2">
      <c r="A68" s="5">
        <v>45582</v>
      </c>
      <c r="B68" s="6">
        <v>416.72</v>
      </c>
      <c r="C68" s="4">
        <v>14820000</v>
      </c>
      <c r="D68" s="6">
        <v>422.36</v>
      </c>
      <c r="E68" s="6">
        <v>422.5</v>
      </c>
      <c r="F68" s="6">
        <v>415.59</v>
      </c>
      <c r="G68" s="2">
        <f t="shared" si="2"/>
        <v>1.4418917619917879E-3</v>
      </c>
      <c r="H68" s="2">
        <f t="shared" si="3"/>
        <v>2.7192832723097729E-4</v>
      </c>
    </row>
    <row r="69" spans="1:8" x14ac:dyDescent="0.2">
      <c r="A69" s="5">
        <v>45581</v>
      </c>
      <c r="B69" s="6">
        <v>416.12</v>
      </c>
      <c r="C69" s="4">
        <v>15508930</v>
      </c>
      <c r="D69" s="6">
        <v>415.17</v>
      </c>
      <c r="E69" s="6">
        <v>416.36</v>
      </c>
      <c r="F69" s="6">
        <v>410.48</v>
      </c>
      <c r="G69" s="2">
        <f t="shared" si="2"/>
        <v>-6.2568658356020549E-3</v>
      </c>
      <c r="H69" s="2">
        <f t="shared" si="3"/>
        <v>2.0229554993377781E-4</v>
      </c>
    </row>
    <row r="70" spans="1:8" x14ac:dyDescent="0.2">
      <c r="A70" s="5">
        <v>45580</v>
      </c>
      <c r="B70" s="6">
        <v>418.74</v>
      </c>
      <c r="C70" s="4">
        <v>18900200</v>
      </c>
      <c r="D70" s="6">
        <v>422.18</v>
      </c>
      <c r="E70" s="6">
        <v>422.48</v>
      </c>
      <c r="F70" s="6">
        <v>415.26</v>
      </c>
      <c r="G70" s="2">
        <f t="shared" si="2"/>
        <v>-9.5433506704198422E-4</v>
      </c>
      <c r="H70" s="2">
        <f t="shared" si="3"/>
        <v>2.9712376377257751E-4</v>
      </c>
    </row>
    <row r="71" spans="1:8" x14ac:dyDescent="0.2">
      <c r="A71" s="5">
        <v>45579</v>
      </c>
      <c r="B71" s="6">
        <v>419.14</v>
      </c>
      <c r="C71" s="4">
        <v>16653090</v>
      </c>
      <c r="D71" s="6">
        <v>417.77</v>
      </c>
      <c r="E71" s="6">
        <v>424.04</v>
      </c>
      <c r="F71" s="6">
        <v>417.52</v>
      </c>
      <c r="G71" s="2">
        <f t="shared" si="2"/>
        <v>6.7736356648731583E-3</v>
      </c>
      <c r="H71" s="2">
        <f t="shared" si="3"/>
        <v>2.4010565684891752E-4</v>
      </c>
    </row>
    <row r="72" spans="1:8" x14ac:dyDescent="0.2">
      <c r="A72" s="5">
        <v>45576</v>
      </c>
      <c r="B72" s="6">
        <v>416.32</v>
      </c>
      <c r="C72" s="4">
        <v>14144940</v>
      </c>
      <c r="D72" s="6">
        <v>416.14</v>
      </c>
      <c r="E72" s="6">
        <v>417.13</v>
      </c>
      <c r="F72" s="6">
        <v>413.25</v>
      </c>
      <c r="G72" s="2">
        <f t="shared" si="2"/>
        <v>1.1542901115814213E-3</v>
      </c>
      <c r="H72" s="2">
        <f t="shared" si="3"/>
        <v>8.7332522178238783E-5</v>
      </c>
    </row>
    <row r="73" spans="1:8" x14ac:dyDescent="0.2">
      <c r="A73" s="5">
        <v>45575</v>
      </c>
      <c r="B73" s="6">
        <v>415.84</v>
      </c>
      <c r="C73" s="4">
        <v>13848380</v>
      </c>
      <c r="D73" s="6">
        <v>415.23</v>
      </c>
      <c r="E73" s="6">
        <v>417.35</v>
      </c>
      <c r="F73" s="6">
        <v>413.15</v>
      </c>
      <c r="G73" s="2">
        <f t="shared" si="2"/>
        <v>-3.8806113160542439E-3</v>
      </c>
      <c r="H73" s="2">
        <f t="shared" si="3"/>
        <v>1.0230260755091524E-4</v>
      </c>
    </row>
    <row r="74" spans="1:8" x14ac:dyDescent="0.2">
      <c r="A74" s="5">
        <v>45574</v>
      </c>
      <c r="B74" s="6">
        <v>417.46</v>
      </c>
      <c r="C74" s="4">
        <v>14974260</v>
      </c>
      <c r="D74" s="6">
        <v>415.86</v>
      </c>
      <c r="E74" s="6">
        <v>420.38</v>
      </c>
      <c r="F74" s="6">
        <v>414.3</v>
      </c>
      <c r="G74" s="2">
        <f t="shared" si="2"/>
        <v>6.6311398326541439E-3</v>
      </c>
      <c r="H74" s="2">
        <f t="shared" si="3"/>
        <v>2.1224745816374416E-4</v>
      </c>
    </row>
    <row r="75" spans="1:8" x14ac:dyDescent="0.2">
      <c r="A75" s="5">
        <v>45573</v>
      </c>
      <c r="B75" s="6">
        <v>414.71</v>
      </c>
      <c r="C75" s="4">
        <v>19229260</v>
      </c>
      <c r="D75" s="6">
        <v>410.9</v>
      </c>
      <c r="E75" s="6">
        <v>415.66</v>
      </c>
      <c r="F75" s="6">
        <v>408.17</v>
      </c>
      <c r="G75" s="2">
        <f t="shared" si="2"/>
        <v>1.2623919519460758E-2</v>
      </c>
      <c r="H75" s="2">
        <f t="shared" si="3"/>
        <v>3.306529136636092E-4</v>
      </c>
    </row>
    <row r="76" spans="1:8" x14ac:dyDescent="0.2">
      <c r="A76" s="5">
        <v>45572</v>
      </c>
      <c r="B76" s="6">
        <v>409.54</v>
      </c>
      <c r="C76" s="4">
        <v>20919760</v>
      </c>
      <c r="D76" s="6">
        <v>416</v>
      </c>
      <c r="E76" s="6">
        <v>417.11</v>
      </c>
      <c r="F76" s="6">
        <v>409</v>
      </c>
      <c r="G76" s="2">
        <f t="shared" si="2"/>
        <v>-1.5670816709128448E-2</v>
      </c>
      <c r="H76" s="2">
        <f t="shared" si="3"/>
        <v>3.8552615402250235E-4</v>
      </c>
    </row>
    <row r="77" spans="1:8" x14ac:dyDescent="0.2">
      <c r="A77" s="5">
        <v>45569</v>
      </c>
      <c r="B77" s="6">
        <v>416.06</v>
      </c>
      <c r="C77" s="4">
        <v>19190910</v>
      </c>
      <c r="D77" s="6">
        <v>418.24</v>
      </c>
      <c r="E77" s="6">
        <v>419.75</v>
      </c>
      <c r="F77" s="6">
        <v>414.97</v>
      </c>
      <c r="G77" s="2">
        <f t="shared" si="2"/>
        <v>-1.1523503144956503E-3</v>
      </c>
      <c r="H77" s="2">
        <f t="shared" si="3"/>
        <v>1.3117275508088121E-4</v>
      </c>
    </row>
    <row r="78" spans="1:8" x14ac:dyDescent="0.2">
      <c r="A78" s="5">
        <v>45568</v>
      </c>
      <c r="B78" s="6">
        <v>416.54</v>
      </c>
      <c r="C78" s="4">
        <v>13686420</v>
      </c>
      <c r="D78" s="6">
        <v>417.63</v>
      </c>
      <c r="E78" s="6">
        <v>419.55</v>
      </c>
      <c r="F78" s="6">
        <v>414.29</v>
      </c>
      <c r="G78" s="2">
        <f t="shared" si="2"/>
        <v>-1.4144271570013544E-3</v>
      </c>
      <c r="H78" s="2">
        <f t="shared" si="3"/>
        <v>1.5917598703179655E-4</v>
      </c>
    </row>
    <row r="79" spans="1:8" x14ac:dyDescent="0.2">
      <c r="A79" s="5">
        <v>45567</v>
      </c>
      <c r="B79" s="6">
        <v>417.13</v>
      </c>
      <c r="C79" s="4">
        <v>16582260</v>
      </c>
      <c r="D79" s="6">
        <v>422.58</v>
      </c>
      <c r="E79" s="6">
        <v>422.82</v>
      </c>
      <c r="F79" s="6">
        <v>416.71</v>
      </c>
      <c r="G79" s="2">
        <f t="shared" si="2"/>
        <v>-8.462288145665459E-3</v>
      </c>
      <c r="H79" s="2">
        <f t="shared" si="3"/>
        <v>2.1187772832405931E-4</v>
      </c>
    </row>
    <row r="80" spans="1:8" x14ac:dyDescent="0.2">
      <c r="A80" s="5">
        <v>45566</v>
      </c>
      <c r="B80" s="6">
        <v>420.69</v>
      </c>
      <c r="C80" s="4">
        <v>19092950</v>
      </c>
      <c r="D80" s="6">
        <v>428.45</v>
      </c>
      <c r="E80" s="6">
        <v>428.48</v>
      </c>
      <c r="F80" s="6">
        <v>418.81</v>
      </c>
      <c r="G80" s="2">
        <f t="shared" si="2"/>
        <v>-2.2333255867999103E-2</v>
      </c>
      <c r="H80" s="2">
        <f t="shared" si="3"/>
        <v>5.2105850889013026E-4</v>
      </c>
    </row>
    <row r="81" spans="1:8" x14ac:dyDescent="0.2">
      <c r="A81" s="5">
        <v>45565</v>
      </c>
      <c r="B81" s="6">
        <v>430.3</v>
      </c>
      <c r="C81" s="4">
        <v>16854610</v>
      </c>
      <c r="D81" s="6">
        <v>428.21</v>
      </c>
      <c r="E81" s="6">
        <v>430.42</v>
      </c>
      <c r="F81" s="6">
        <v>425.37</v>
      </c>
      <c r="G81" s="2">
        <f t="shared" si="2"/>
        <v>5.3268538853325307E-3</v>
      </c>
      <c r="H81" s="2">
        <f t="shared" si="3"/>
        <v>1.392895113445233E-4</v>
      </c>
    </row>
    <row r="82" spans="1:8" x14ac:dyDescent="0.2">
      <c r="A82" s="5">
        <v>45562</v>
      </c>
      <c r="B82" s="6">
        <v>428.02</v>
      </c>
      <c r="C82" s="4">
        <v>14896130</v>
      </c>
      <c r="D82" s="6">
        <v>431.52</v>
      </c>
      <c r="E82" s="6">
        <v>431.85</v>
      </c>
      <c r="F82" s="6">
        <v>427.47</v>
      </c>
      <c r="G82" s="2">
        <f t="shared" si="2"/>
        <v>-7.6279242308316996E-3</v>
      </c>
      <c r="H82" s="2">
        <f t="shared" si="3"/>
        <v>1.0392161680506255E-4</v>
      </c>
    </row>
    <row r="83" spans="1:8" x14ac:dyDescent="0.2">
      <c r="A83" s="5">
        <v>45561</v>
      </c>
      <c r="B83" s="6">
        <v>431.31</v>
      </c>
      <c r="C83" s="4">
        <v>14492040</v>
      </c>
      <c r="D83" s="6">
        <v>435.09</v>
      </c>
      <c r="E83" s="6">
        <v>435.3</v>
      </c>
      <c r="F83" s="6">
        <v>429.13</v>
      </c>
      <c r="G83" s="2">
        <f t="shared" si="2"/>
        <v>-1.8513804355372737E-3</v>
      </c>
      <c r="H83" s="2">
        <f t="shared" si="3"/>
        <v>2.0379119165984393E-4</v>
      </c>
    </row>
    <row r="84" spans="1:8" x14ac:dyDescent="0.2">
      <c r="A84" s="5">
        <v>45560</v>
      </c>
      <c r="B84" s="6">
        <v>432.11</v>
      </c>
      <c r="C84" s="4">
        <v>13396360</v>
      </c>
      <c r="D84" s="6">
        <v>429.83</v>
      </c>
      <c r="E84" s="6">
        <v>433.12</v>
      </c>
      <c r="F84" s="6">
        <v>428.57</v>
      </c>
      <c r="G84" s="2">
        <f t="shared" si="2"/>
        <v>6.85043222965258E-3</v>
      </c>
      <c r="H84" s="2">
        <f t="shared" si="3"/>
        <v>1.1152924223057424E-4</v>
      </c>
    </row>
    <row r="85" spans="1:8" x14ac:dyDescent="0.2">
      <c r="A85" s="5">
        <v>45559</v>
      </c>
      <c r="B85" s="6">
        <v>429.17</v>
      </c>
      <c r="C85" s="4">
        <v>17015750</v>
      </c>
      <c r="D85" s="6">
        <v>433</v>
      </c>
      <c r="E85" s="6">
        <v>433.35</v>
      </c>
      <c r="F85" s="6">
        <v>426.1</v>
      </c>
      <c r="G85" s="2">
        <f t="shared" si="2"/>
        <v>-1.0011303084127184E-2</v>
      </c>
      <c r="H85" s="2">
        <f t="shared" si="3"/>
        <v>2.8465274495248656E-4</v>
      </c>
    </row>
    <row r="86" spans="1:8" x14ac:dyDescent="0.2">
      <c r="A86" s="5">
        <v>45558</v>
      </c>
      <c r="B86" s="6">
        <v>433.51</v>
      </c>
      <c r="C86" s="4">
        <v>15128890</v>
      </c>
      <c r="D86" s="6">
        <v>434.28</v>
      </c>
      <c r="E86" s="6">
        <v>436.46</v>
      </c>
      <c r="F86" s="6">
        <v>430.39</v>
      </c>
      <c r="G86" s="2">
        <f t="shared" si="2"/>
        <v>-4.0434672731867365E-3</v>
      </c>
      <c r="H86" s="2">
        <f t="shared" si="3"/>
        <v>1.9613886745878758E-4</v>
      </c>
    </row>
    <row r="87" spans="1:8" x14ac:dyDescent="0.2">
      <c r="A87" s="5">
        <v>45555</v>
      </c>
      <c r="B87" s="6">
        <v>435.27</v>
      </c>
      <c r="C87" s="4">
        <v>55167110</v>
      </c>
      <c r="D87" s="6">
        <v>437.22</v>
      </c>
      <c r="E87" s="6">
        <v>439.24</v>
      </c>
      <c r="F87" s="6">
        <v>434.22</v>
      </c>
      <c r="G87" s="2">
        <f t="shared" si="2"/>
        <v>-7.7959379060384693E-3</v>
      </c>
      <c r="H87" s="2">
        <f t="shared" si="3"/>
        <v>1.3212680904017008E-4</v>
      </c>
    </row>
    <row r="88" spans="1:8" x14ac:dyDescent="0.2">
      <c r="A88" s="5">
        <v>45554</v>
      </c>
      <c r="B88" s="6">
        <v>438.69</v>
      </c>
      <c r="C88" s="4">
        <v>21706560</v>
      </c>
      <c r="D88" s="6">
        <v>441.23</v>
      </c>
      <c r="E88" s="6">
        <v>441.5</v>
      </c>
      <c r="F88" s="6">
        <v>436.9</v>
      </c>
      <c r="G88" s="2">
        <f t="shared" si="2"/>
        <v>1.8291126018430387E-2</v>
      </c>
      <c r="H88" s="2">
        <f t="shared" si="3"/>
        <v>1.096980583464107E-4</v>
      </c>
    </row>
    <row r="89" spans="1:8" x14ac:dyDescent="0.2">
      <c r="A89" s="5">
        <v>45553</v>
      </c>
      <c r="B89" s="6">
        <v>430.81</v>
      </c>
      <c r="C89" s="4">
        <v>18898040</v>
      </c>
      <c r="D89" s="6">
        <v>435</v>
      </c>
      <c r="E89" s="6">
        <v>436.03</v>
      </c>
      <c r="F89" s="6">
        <v>430.41</v>
      </c>
      <c r="G89" s="2">
        <f t="shared" si="2"/>
        <v>-9.973572331379927E-3</v>
      </c>
      <c r="H89" s="2">
        <f t="shared" si="3"/>
        <v>1.6829368365542998E-4</v>
      </c>
    </row>
    <row r="90" spans="1:8" x14ac:dyDescent="0.2">
      <c r="A90" s="5">
        <v>45552</v>
      </c>
      <c r="B90" s="6">
        <v>435.15</v>
      </c>
      <c r="C90" s="4">
        <v>18874230</v>
      </c>
      <c r="D90" s="6">
        <v>440.23</v>
      </c>
      <c r="E90" s="6">
        <v>441.85</v>
      </c>
      <c r="F90" s="6">
        <v>432.27</v>
      </c>
      <c r="G90" s="2">
        <f t="shared" si="2"/>
        <v>8.8329392126860543E-3</v>
      </c>
      <c r="H90" s="2">
        <f t="shared" si="3"/>
        <v>4.804892474587408E-4</v>
      </c>
    </row>
    <row r="91" spans="1:8" x14ac:dyDescent="0.2">
      <c r="A91" s="5">
        <v>45551</v>
      </c>
      <c r="B91" s="6">
        <v>431.34</v>
      </c>
      <c r="C91" s="4">
        <v>13834700</v>
      </c>
      <c r="D91" s="6">
        <v>430.6</v>
      </c>
      <c r="E91" s="6">
        <v>433.53</v>
      </c>
      <c r="F91" s="6">
        <v>428.22</v>
      </c>
      <c r="G91" s="2">
        <f t="shared" si="2"/>
        <v>1.7417961401797535E-3</v>
      </c>
      <c r="H91" s="2">
        <f t="shared" si="3"/>
        <v>1.5187889983994123E-4</v>
      </c>
    </row>
    <row r="92" spans="1:8" x14ac:dyDescent="0.2">
      <c r="A92" s="5">
        <v>45548</v>
      </c>
      <c r="B92" s="6">
        <v>430.59</v>
      </c>
      <c r="C92" s="4">
        <v>15874560</v>
      </c>
      <c r="D92" s="6">
        <v>425.83</v>
      </c>
      <c r="E92" s="6">
        <v>431.83</v>
      </c>
      <c r="F92" s="6">
        <v>425.46</v>
      </c>
      <c r="G92" s="2">
        <f t="shared" si="2"/>
        <v>8.4074941451990053E-3</v>
      </c>
      <c r="H92" s="2">
        <f t="shared" si="3"/>
        <v>2.2085097749636957E-4</v>
      </c>
    </row>
    <row r="93" spans="1:8" x14ac:dyDescent="0.2">
      <c r="A93" s="5">
        <v>45547</v>
      </c>
      <c r="B93" s="6">
        <v>427</v>
      </c>
      <c r="C93" s="4">
        <v>17418760</v>
      </c>
      <c r="D93" s="6">
        <v>423.31</v>
      </c>
      <c r="E93" s="6">
        <v>427.37</v>
      </c>
      <c r="F93" s="6">
        <v>419.75</v>
      </c>
      <c r="G93" s="2">
        <f t="shared" si="2"/>
        <v>9.3608169440241567E-3</v>
      </c>
      <c r="H93" s="2">
        <f t="shared" si="3"/>
        <v>3.2367077749401597E-4</v>
      </c>
    </row>
    <row r="94" spans="1:8" x14ac:dyDescent="0.2">
      <c r="A94" s="5">
        <v>45546</v>
      </c>
      <c r="B94" s="6">
        <v>423.04</v>
      </c>
      <c r="C94" s="4">
        <v>19266920</v>
      </c>
      <c r="D94" s="6">
        <v>415.5</v>
      </c>
      <c r="E94" s="6">
        <v>423.99</v>
      </c>
      <c r="F94" s="6">
        <v>409.58</v>
      </c>
      <c r="G94" s="2">
        <f t="shared" si="2"/>
        <v>2.13423466924192E-2</v>
      </c>
      <c r="H94" s="2">
        <f t="shared" si="3"/>
        <v>1.1956121949001869E-3</v>
      </c>
    </row>
    <row r="95" spans="1:8" x14ac:dyDescent="0.2">
      <c r="A95" s="5">
        <v>45545</v>
      </c>
      <c r="B95" s="6">
        <v>414.2</v>
      </c>
      <c r="C95" s="4">
        <v>19594290</v>
      </c>
      <c r="D95" s="6">
        <v>408.2</v>
      </c>
      <c r="E95" s="6">
        <v>416.33</v>
      </c>
      <c r="F95" s="6">
        <v>407.7</v>
      </c>
      <c r="G95" s="2">
        <f t="shared" si="2"/>
        <v>2.0901114068815837E-2</v>
      </c>
      <c r="H95" s="2">
        <f t="shared" si="3"/>
        <v>4.3876026919874913E-4</v>
      </c>
    </row>
    <row r="96" spans="1:8" x14ac:dyDescent="0.2">
      <c r="A96" s="5">
        <v>45544</v>
      </c>
      <c r="B96" s="6">
        <v>405.72</v>
      </c>
      <c r="C96" s="4">
        <v>15295130</v>
      </c>
      <c r="D96" s="6">
        <v>407.24</v>
      </c>
      <c r="E96" s="6">
        <v>408.65</v>
      </c>
      <c r="F96" s="6">
        <v>402.15</v>
      </c>
      <c r="G96" s="2">
        <f t="shared" si="2"/>
        <v>1.0007468259895541E-2</v>
      </c>
      <c r="H96" s="2">
        <f t="shared" si="3"/>
        <v>2.5708564815952691E-4</v>
      </c>
    </row>
    <row r="97" spans="1:8" x14ac:dyDescent="0.2">
      <c r="A97" s="5">
        <v>45541</v>
      </c>
      <c r="B97" s="6">
        <v>401.7</v>
      </c>
      <c r="C97" s="4">
        <v>19609530</v>
      </c>
      <c r="D97" s="6">
        <v>409.06</v>
      </c>
      <c r="E97" s="6">
        <v>410.65</v>
      </c>
      <c r="F97" s="6">
        <v>400.8</v>
      </c>
      <c r="G97" s="2">
        <f t="shared" si="2"/>
        <v>-1.6381400132226543E-2</v>
      </c>
      <c r="H97" s="2">
        <f t="shared" si="3"/>
        <v>5.8945626501625745E-4</v>
      </c>
    </row>
    <row r="98" spans="1:8" x14ac:dyDescent="0.2">
      <c r="A98" s="5">
        <v>45540</v>
      </c>
      <c r="B98" s="6">
        <v>408.39</v>
      </c>
      <c r="C98" s="4">
        <v>14195520</v>
      </c>
      <c r="D98" s="6">
        <v>407.62</v>
      </c>
      <c r="E98" s="6">
        <v>413.1</v>
      </c>
      <c r="F98" s="6">
        <v>406.13</v>
      </c>
      <c r="G98" s="2">
        <f t="shared" si="2"/>
        <v>-1.247248716067476E-3</v>
      </c>
      <c r="H98" s="2">
        <f t="shared" si="3"/>
        <v>2.8955749489828421E-4</v>
      </c>
    </row>
    <row r="99" spans="1:8" x14ac:dyDescent="0.2">
      <c r="A99" s="5">
        <v>45539</v>
      </c>
      <c r="B99" s="6">
        <v>408.9</v>
      </c>
      <c r="C99" s="4">
        <v>15135810</v>
      </c>
      <c r="D99" s="6">
        <v>405.91</v>
      </c>
      <c r="E99" s="6">
        <v>411.24</v>
      </c>
      <c r="F99" s="6">
        <v>404.37</v>
      </c>
      <c r="G99" s="2">
        <f t="shared" si="2"/>
        <v>-1.3188745603751966E-3</v>
      </c>
      <c r="H99" s="2">
        <f t="shared" si="3"/>
        <v>2.8381080412246833E-4</v>
      </c>
    </row>
    <row r="100" spans="1:8" x14ac:dyDescent="0.2">
      <c r="A100" s="5">
        <v>45538</v>
      </c>
      <c r="B100" s="6">
        <v>409.44</v>
      </c>
      <c r="C100" s="4">
        <v>20313600</v>
      </c>
      <c r="D100" s="6">
        <v>417.91</v>
      </c>
      <c r="E100" s="6">
        <v>419.88</v>
      </c>
      <c r="F100" s="6">
        <v>407.03</v>
      </c>
      <c r="G100" s="2">
        <f t="shared" si="2"/>
        <v>-1.8459030541305051E-2</v>
      </c>
      <c r="H100" s="2">
        <f t="shared" si="3"/>
        <v>9.6609466319657418E-4</v>
      </c>
    </row>
    <row r="101" spans="1:8" x14ac:dyDescent="0.2">
      <c r="A101" s="5">
        <v>45534</v>
      </c>
      <c r="B101" s="6">
        <v>417.14</v>
      </c>
      <c r="C101" s="4">
        <v>24308320</v>
      </c>
      <c r="D101" s="6">
        <v>415.6</v>
      </c>
      <c r="E101" s="6">
        <v>417.49</v>
      </c>
      <c r="F101" s="6">
        <v>412.13</v>
      </c>
      <c r="G101" s="2">
        <f t="shared" si="2"/>
        <v>9.7308288148721476E-3</v>
      </c>
      <c r="H101" s="2">
        <f t="shared" si="3"/>
        <v>1.6697183881739136E-4</v>
      </c>
    </row>
    <row r="102" spans="1:8" x14ac:dyDescent="0.2">
      <c r="A102" s="5">
        <v>45533</v>
      </c>
      <c r="B102" s="6">
        <v>413.12</v>
      </c>
      <c r="C102" s="4">
        <v>17045240</v>
      </c>
      <c r="D102" s="6">
        <v>414.94</v>
      </c>
      <c r="E102" s="6">
        <v>422.05</v>
      </c>
      <c r="F102" s="6">
        <v>410.6</v>
      </c>
      <c r="G102" s="2">
        <f t="shared" si="2"/>
        <v>6.1373599610325905E-3</v>
      </c>
      <c r="H102" s="2">
        <f t="shared" si="3"/>
        <v>7.5648573983773675E-4</v>
      </c>
    </row>
    <row r="103" spans="1:8" x14ac:dyDescent="0.2">
      <c r="A103" s="5">
        <v>45532</v>
      </c>
      <c r="B103" s="6">
        <v>410.6</v>
      </c>
      <c r="C103" s="4">
        <v>14882660</v>
      </c>
      <c r="D103" s="6">
        <v>414.88</v>
      </c>
      <c r="E103" s="6">
        <v>415</v>
      </c>
      <c r="F103" s="6">
        <v>407.31</v>
      </c>
      <c r="G103" s="2">
        <f t="shared" si="2"/>
        <v>-7.829112700560489E-3</v>
      </c>
      <c r="H103" s="2">
        <f t="shared" si="3"/>
        <v>3.4983789337863835E-4</v>
      </c>
    </row>
    <row r="104" spans="1:8" x14ac:dyDescent="0.2">
      <c r="A104" s="5">
        <v>45531</v>
      </c>
      <c r="B104" s="6">
        <v>413.84</v>
      </c>
      <c r="C104" s="4">
        <v>13492910</v>
      </c>
      <c r="D104" s="6">
        <v>412.86</v>
      </c>
      <c r="E104" s="6">
        <v>414.36</v>
      </c>
      <c r="F104" s="6">
        <v>410.25</v>
      </c>
      <c r="G104" s="2">
        <f t="shared" si="2"/>
        <v>8.4645336041975832E-4</v>
      </c>
      <c r="H104" s="2">
        <f t="shared" si="3"/>
        <v>9.9369620981911607E-5</v>
      </c>
    </row>
    <row r="105" spans="1:8" x14ac:dyDescent="0.2">
      <c r="A105" s="5">
        <v>45530</v>
      </c>
      <c r="B105" s="6">
        <v>413.49</v>
      </c>
      <c r="C105" s="4">
        <v>13152830</v>
      </c>
      <c r="D105" s="6">
        <v>416.37</v>
      </c>
      <c r="E105" s="6">
        <v>417.28</v>
      </c>
      <c r="F105" s="6">
        <v>411.34</v>
      </c>
      <c r="G105" s="2">
        <f t="shared" si="2"/>
        <v>-7.9176563737134078E-3</v>
      </c>
      <c r="H105" s="2">
        <f t="shared" si="3"/>
        <v>2.0555920865001693E-4</v>
      </c>
    </row>
    <row r="106" spans="1:8" x14ac:dyDescent="0.2">
      <c r="A106" s="5">
        <v>45527</v>
      </c>
      <c r="B106" s="6">
        <v>416.79</v>
      </c>
      <c r="C106" s="4">
        <v>18493780</v>
      </c>
      <c r="D106" s="6">
        <v>416.98</v>
      </c>
      <c r="E106" s="6">
        <v>419.26</v>
      </c>
      <c r="F106" s="6">
        <v>412.09</v>
      </c>
      <c r="G106" s="2">
        <f t="shared" si="2"/>
        <v>2.9839971122608811E-3</v>
      </c>
      <c r="H106" s="2">
        <f t="shared" si="3"/>
        <v>2.9754457545867605E-4</v>
      </c>
    </row>
    <row r="107" spans="1:8" x14ac:dyDescent="0.2">
      <c r="A107" s="5">
        <v>45526</v>
      </c>
      <c r="B107" s="6">
        <v>415.55</v>
      </c>
      <c r="C107" s="4">
        <v>19361900</v>
      </c>
      <c r="D107" s="6">
        <v>424.36</v>
      </c>
      <c r="E107" s="6">
        <v>426.79</v>
      </c>
      <c r="F107" s="6">
        <v>414.61</v>
      </c>
      <c r="G107" s="2">
        <f t="shared" si="2"/>
        <v>-2.0252746734568717E-2</v>
      </c>
      <c r="H107" s="2">
        <f t="shared" si="3"/>
        <v>8.3832077583638422E-4</v>
      </c>
    </row>
    <row r="108" spans="1:8" x14ac:dyDescent="0.2">
      <c r="A108" s="5">
        <v>45525</v>
      </c>
      <c r="B108" s="6">
        <v>424.14</v>
      </c>
      <c r="C108" s="4">
        <v>16067300</v>
      </c>
      <c r="D108" s="6">
        <v>424.08</v>
      </c>
      <c r="E108" s="6">
        <v>426.4</v>
      </c>
      <c r="F108" s="6">
        <v>421.72</v>
      </c>
      <c r="G108" s="2">
        <f t="shared" si="2"/>
        <v>-1.5536723163842396E-3</v>
      </c>
      <c r="H108" s="2">
        <f t="shared" si="3"/>
        <v>1.2179961182765442E-4</v>
      </c>
    </row>
    <row r="109" spans="1:8" x14ac:dyDescent="0.2">
      <c r="A109" s="5">
        <v>45524</v>
      </c>
      <c r="B109" s="6">
        <v>424.8</v>
      </c>
      <c r="C109" s="4">
        <v>16387580</v>
      </c>
      <c r="D109" s="6">
        <v>421.7</v>
      </c>
      <c r="E109" s="6">
        <v>425.86</v>
      </c>
      <c r="F109" s="6">
        <v>421.64</v>
      </c>
      <c r="G109" s="2">
        <f t="shared" si="2"/>
        <v>7.7574549854103831E-3</v>
      </c>
      <c r="H109" s="2">
        <f t="shared" si="3"/>
        <v>9.9177386153332742E-5</v>
      </c>
    </row>
    <row r="110" spans="1:8" x14ac:dyDescent="0.2">
      <c r="A110" s="5">
        <v>45523</v>
      </c>
      <c r="B110" s="6">
        <v>421.53</v>
      </c>
      <c r="C110" s="4">
        <v>15233960</v>
      </c>
      <c r="D110" s="6">
        <v>418.96</v>
      </c>
      <c r="E110" s="6">
        <v>421.75</v>
      </c>
      <c r="F110" s="6">
        <v>416.46</v>
      </c>
      <c r="G110" s="2">
        <f t="shared" si="2"/>
        <v>7.3123521399382158E-3</v>
      </c>
      <c r="H110" s="2">
        <f t="shared" si="3"/>
        <v>1.5932252914953001E-4</v>
      </c>
    </row>
    <row r="111" spans="1:8" x14ac:dyDescent="0.2">
      <c r="A111" s="5">
        <v>45520</v>
      </c>
      <c r="B111" s="6">
        <v>418.47</v>
      </c>
      <c r="C111" s="4">
        <v>22775590</v>
      </c>
      <c r="D111" s="6">
        <v>420.6</v>
      </c>
      <c r="E111" s="6">
        <v>421.34</v>
      </c>
      <c r="F111" s="6">
        <v>417.3</v>
      </c>
      <c r="G111" s="2">
        <f t="shared" si="2"/>
        <v>-6.0803268175663146E-3</v>
      </c>
      <c r="H111" s="2">
        <f t="shared" si="3"/>
        <v>9.282785069053254E-5</v>
      </c>
    </row>
    <row r="112" spans="1:8" x14ac:dyDescent="0.2">
      <c r="A112" s="5">
        <v>45519</v>
      </c>
      <c r="B112" s="6">
        <v>421.03</v>
      </c>
      <c r="C112" s="4">
        <v>20752140</v>
      </c>
      <c r="D112" s="6">
        <v>419.8</v>
      </c>
      <c r="E112" s="6">
        <v>421.11</v>
      </c>
      <c r="F112" s="6">
        <v>417.66</v>
      </c>
      <c r="G112" s="2">
        <f t="shared" si="2"/>
        <v>1.000335844168296E-2</v>
      </c>
      <c r="H112" s="2">
        <f t="shared" si="3"/>
        <v>6.7673291802345634E-5</v>
      </c>
    </row>
    <row r="113" spans="1:8" x14ac:dyDescent="0.2">
      <c r="A113" s="5">
        <v>45518</v>
      </c>
      <c r="B113" s="6">
        <v>416.86</v>
      </c>
      <c r="C113" s="4">
        <v>18266980</v>
      </c>
      <c r="D113" s="6">
        <v>414.8</v>
      </c>
      <c r="E113" s="6">
        <v>417.72</v>
      </c>
      <c r="F113" s="6">
        <v>412.45</v>
      </c>
      <c r="G113" s="2">
        <f t="shared" si="2"/>
        <v>6.8838916934374113E-3</v>
      </c>
      <c r="H113" s="2">
        <f t="shared" si="3"/>
        <v>1.6119769194803608E-4</v>
      </c>
    </row>
    <row r="114" spans="1:8" x14ac:dyDescent="0.2">
      <c r="A114" s="5">
        <v>45517</v>
      </c>
      <c r="B114" s="6">
        <v>414.01</v>
      </c>
      <c r="C114" s="4">
        <v>19414270</v>
      </c>
      <c r="D114" s="6">
        <v>409.59</v>
      </c>
      <c r="E114" s="6">
        <v>414.95</v>
      </c>
      <c r="F114" s="6">
        <v>409.57</v>
      </c>
      <c r="G114" s="2">
        <f t="shared" si="2"/>
        <v>1.7698679973451953E-2</v>
      </c>
      <c r="H114" s="2">
        <f t="shared" si="3"/>
        <v>1.703077771737517E-4</v>
      </c>
    </row>
    <row r="115" spans="1:8" x14ac:dyDescent="0.2">
      <c r="A115" s="5">
        <v>45516</v>
      </c>
      <c r="B115" s="6">
        <v>406.81</v>
      </c>
      <c r="C115" s="4">
        <v>16762880</v>
      </c>
      <c r="D115" s="6">
        <v>407.06</v>
      </c>
      <c r="E115" s="6">
        <v>408.76</v>
      </c>
      <c r="F115" s="6">
        <v>404.24</v>
      </c>
      <c r="G115" s="2">
        <f t="shared" si="2"/>
        <v>1.9457169597557275E-3</v>
      </c>
      <c r="H115" s="2">
        <f t="shared" si="3"/>
        <v>1.2364162924005065E-4</v>
      </c>
    </row>
    <row r="116" spans="1:8" x14ac:dyDescent="0.2">
      <c r="A116" s="5">
        <v>45513</v>
      </c>
      <c r="B116" s="6">
        <v>406.02</v>
      </c>
      <c r="C116" s="4">
        <v>19276670</v>
      </c>
      <c r="D116" s="6">
        <v>404.03</v>
      </c>
      <c r="E116" s="6">
        <v>408.05</v>
      </c>
      <c r="F116" s="6">
        <v>402.26</v>
      </c>
      <c r="G116" s="2">
        <f t="shared" si="2"/>
        <v>8.2693883632570572E-3</v>
      </c>
      <c r="H116" s="2">
        <f t="shared" si="3"/>
        <v>2.0423468718056757E-4</v>
      </c>
    </row>
    <row r="117" spans="1:8" x14ac:dyDescent="0.2">
      <c r="A117" s="5">
        <v>45512</v>
      </c>
      <c r="B117" s="6">
        <v>402.69</v>
      </c>
      <c r="C117" s="4">
        <v>20203030</v>
      </c>
      <c r="D117" s="6">
        <v>402.44</v>
      </c>
      <c r="E117" s="6">
        <v>405.86</v>
      </c>
      <c r="F117" s="6">
        <v>399.94</v>
      </c>
      <c r="G117" s="2">
        <f t="shared" si="2"/>
        <v>1.0691965966418169E-2</v>
      </c>
      <c r="H117" s="2">
        <f t="shared" si="3"/>
        <v>2.1590589797282591E-4</v>
      </c>
    </row>
    <row r="118" spans="1:8" x14ac:dyDescent="0.2">
      <c r="A118" s="5">
        <v>45511</v>
      </c>
      <c r="B118" s="6">
        <v>398.43</v>
      </c>
      <c r="C118" s="4">
        <v>20650910</v>
      </c>
      <c r="D118" s="6">
        <v>408.64</v>
      </c>
      <c r="E118" s="6">
        <v>410.08</v>
      </c>
      <c r="F118" s="6">
        <v>397.47</v>
      </c>
      <c r="G118" s="2">
        <f t="shared" si="2"/>
        <v>-2.9528790570806708E-3</v>
      </c>
      <c r="H118" s="2">
        <f t="shared" si="3"/>
        <v>9.7548798746069278E-4</v>
      </c>
    </row>
    <row r="119" spans="1:8" x14ac:dyDescent="0.2">
      <c r="A119" s="5">
        <v>45510</v>
      </c>
      <c r="B119" s="6">
        <v>399.61</v>
      </c>
      <c r="C119" s="4">
        <v>24946530</v>
      </c>
      <c r="D119" s="6">
        <v>400</v>
      </c>
      <c r="E119" s="6">
        <v>405.67</v>
      </c>
      <c r="F119" s="6">
        <v>398.5</v>
      </c>
      <c r="G119" s="2">
        <f t="shared" si="2"/>
        <v>1.1286853093761956E-2</v>
      </c>
      <c r="H119" s="2">
        <f t="shared" si="3"/>
        <v>3.1799887591277054E-4</v>
      </c>
    </row>
    <row r="120" spans="1:8" x14ac:dyDescent="0.2">
      <c r="A120" s="5">
        <v>45509</v>
      </c>
      <c r="B120" s="6">
        <v>395.15</v>
      </c>
      <c r="C120" s="4">
        <v>40709240</v>
      </c>
      <c r="D120" s="6">
        <v>389.17</v>
      </c>
      <c r="E120" s="6">
        <v>401.04</v>
      </c>
      <c r="F120" s="6">
        <v>385.58</v>
      </c>
      <c r="G120" s="2">
        <f t="shared" si="2"/>
        <v>-3.2656858185022966E-2</v>
      </c>
      <c r="H120" s="2">
        <f t="shared" si="3"/>
        <v>1.5454709881365838E-3</v>
      </c>
    </row>
    <row r="121" spans="1:8" x14ac:dyDescent="0.2">
      <c r="A121" s="5">
        <v>45506</v>
      </c>
      <c r="B121" s="6">
        <v>408.49</v>
      </c>
      <c r="C121" s="4">
        <v>29437900</v>
      </c>
      <c r="D121" s="6">
        <v>412.49</v>
      </c>
      <c r="E121" s="6">
        <v>415</v>
      </c>
      <c r="F121" s="6">
        <v>404.34</v>
      </c>
      <c r="G121" s="2">
        <f t="shared" si="2"/>
        <v>-2.0666011363908811E-2</v>
      </c>
      <c r="H121" s="2">
        <f t="shared" si="3"/>
        <v>6.7716592861465823E-4</v>
      </c>
    </row>
    <row r="122" spans="1:8" x14ac:dyDescent="0.2">
      <c r="A122" s="5">
        <v>45505</v>
      </c>
      <c r="B122" s="6">
        <v>417.11</v>
      </c>
      <c r="C122" s="4">
        <v>30296400</v>
      </c>
      <c r="D122" s="6">
        <v>420.79</v>
      </c>
      <c r="E122" s="6">
        <v>427.46</v>
      </c>
      <c r="F122" s="6">
        <v>413.09</v>
      </c>
      <c r="G122" s="2">
        <f t="shared" si="2"/>
        <v>-2.9640253376359725E-3</v>
      </c>
      <c r="H122" s="2">
        <f t="shared" si="3"/>
        <v>1.1693137446102391E-3</v>
      </c>
    </row>
    <row r="123" spans="1:8" x14ac:dyDescent="0.2">
      <c r="A123" s="5">
        <v>45504</v>
      </c>
      <c r="B123" s="6">
        <v>418.35</v>
      </c>
      <c r="C123" s="4">
        <v>42891370</v>
      </c>
      <c r="D123" s="6">
        <v>420.5</v>
      </c>
      <c r="E123" s="6">
        <v>421.78</v>
      </c>
      <c r="F123" s="6">
        <v>412.21</v>
      </c>
      <c r="G123" s="2">
        <f t="shared" si="2"/>
        <v>-1.0805826160976055E-2</v>
      </c>
      <c r="H123" s="2">
        <f t="shared" si="3"/>
        <v>5.2674485983199727E-4</v>
      </c>
    </row>
    <row r="124" spans="1:8" x14ac:dyDescent="0.2">
      <c r="A124" s="5">
        <v>45503</v>
      </c>
      <c r="B124" s="6">
        <v>422.92</v>
      </c>
      <c r="C124" s="4">
        <v>32687580</v>
      </c>
      <c r="D124" s="6">
        <v>427.72</v>
      </c>
      <c r="E124" s="6">
        <v>429.05</v>
      </c>
      <c r="F124" s="6">
        <v>417.36</v>
      </c>
      <c r="G124" s="2">
        <f t="shared" si="2"/>
        <v>-8.9283621962365015E-3</v>
      </c>
      <c r="H124" s="2">
        <f t="shared" si="3"/>
        <v>7.6310214601439999E-4</v>
      </c>
    </row>
    <row r="125" spans="1:8" x14ac:dyDescent="0.2">
      <c r="A125" s="5">
        <v>45502</v>
      </c>
      <c r="B125" s="6">
        <v>426.73</v>
      </c>
      <c r="C125" s="4">
        <v>15125840</v>
      </c>
      <c r="D125" s="6">
        <v>431.58</v>
      </c>
      <c r="E125" s="6">
        <v>432.15</v>
      </c>
      <c r="F125" s="6">
        <v>424.7</v>
      </c>
      <c r="G125" s="2">
        <f t="shared" si="2"/>
        <v>3.4331130811015038E-3</v>
      </c>
      <c r="H125" s="2">
        <f t="shared" si="3"/>
        <v>3.0240211402872061E-4</v>
      </c>
    </row>
    <row r="126" spans="1:8" x14ac:dyDescent="0.2">
      <c r="A126" s="5">
        <v>45499</v>
      </c>
      <c r="B126" s="6">
        <v>425.27</v>
      </c>
      <c r="C126" s="4">
        <v>23583840</v>
      </c>
      <c r="D126" s="6">
        <v>418.2</v>
      </c>
      <c r="E126" s="6">
        <v>428.92</v>
      </c>
      <c r="F126" s="6">
        <v>417.27</v>
      </c>
      <c r="G126" s="2">
        <f t="shared" si="2"/>
        <v>1.6419694072657757E-2</v>
      </c>
      <c r="H126" s="2">
        <f t="shared" si="3"/>
        <v>7.5828235217191911E-4</v>
      </c>
    </row>
    <row r="127" spans="1:8" x14ac:dyDescent="0.2">
      <c r="A127" s="5">
        <v>45498</v>
      </c>
      <c r="B127" s="6">
        <v>418.4</v>
      </c>
      <c r="C127" s="4">
        <v>29943800</v>
      </c>
      <c r="D127" s="6">
        <v>428.8</v>
      </c>
      <c r="E127" s="6">
        <v>429.8</v>
      </c>
      <c r="F127" s="6">
        <v>417.51</v>
      </c>
      <c r="G127" s="2">
        <f t="shared" si="2"/>
        <v>-2.4481231056190256E-2</v>
      </c>
      <c r="H127" s="2">
        <f t="shared" si="3"/>
        <v>8.4166644227186792E-4</v>
      </c>
    </row>
    <row r="128" spans="1:8" x14ac:dyDescent="0.2">
      <c r="A128" s="5">
        <v>45497</v>
      </c>
      <c r="B128" s="6">
        <v>428.9</v>
      </c>
      <c r="C128" s="4">
        <v>26805800</v>
      </c>
      <c r="D128" s="6">
        <v>440.45</v>
      </c>
      <c r="E128" s="6">
        <v>441.48</v>
      </c>
      <c r="F128" s="6">
        <v>427.59</v>
      </c>
      <c r="G128" s="2">
        <f t="shared" si="2"/>
        <v>-3.5854782510958853E-2</v>
      </c>
      <c r="H128" s="2">
        <f t="shared" si="3"/>
        <v>1.0219483163743429E-3</v>
      </c>
    </row>
    <row r="129" spans="1:8" x14ac:dyDescent="0.2">
      <c r="A129" s="5">
        <v>45496</v>
      </c>
      <c r="B129" s="6">
        <v>444.85</v>
      </c>
      <c r="C129" s="4">
        <v>13107050</v>
      </c>
      <c r="D129" s="6">
        <v>443.9</v>
      </c>
      <c r="E129" s="6">
        <v>448.39</v>
      </c>
      <c r="F129" s="6">
        <v>443.1</v>
      </c>
      <c r="G129" s="2">
        <f t="shared" si="2"/>
        <v>4.3120964464713621E-3</v>
      </c>
      <c r="H129" s="2">
        <f t="shared" si="3"/>
        <v>1.4084731690086101E-4</v>
      </c>
    </row>
    <row r="130" spans="1:8" x14ac:dyDescent="0.2">
      <c r="A130" s="5">
        <v>45495</v>
      </c>
      <c r="B130" s="6">
        <v>442.94</v>
      </c>
      <c r="C130" s="4">
        <v>15808760</v>
      </c>
      <c r="D130" s="6">
        <v>441.79</v>
      </c>
      <c r="E130" s="6">
        <v>444.6</v>
      </c>
      <c r="F130" s="6">
        <v>438.91</v>
      </c>
      <c r="G130" s="2">
        <f t="shared" si="2"/>
        <v>1.3337603806822045E-2</v>
      </c>
      <c r="H130" s="2">
        <f t="shared" si="3"/>
        <v>1.6591039379455796E-4</v>
      </c>
    </row>
    <row r="131" spans="1:8" x14ac:dyDescent="0.2">
      <c r="A131" s="5">
        <v>45492</v>
      </c>
      <c r="B131" s="6">
        <v>437.11</v>
      </c>
      <c r="C131" s="4">
        <v>20940420</v>
      </c>
      <c r="D131" s="6">
        <v>433.1</v>
      </c>
      <c r="E131" s="6">
        <v>441.14</v>
      </c>
      <c r="F131" s="6">
        <v>432</v>
      </c>
      <c r="G131" s="2">
        <f t="shared" ref="G131:G194" si="4">(B131-B132)/B132</f>
        <v>-7.4028657719644635E-3</v>
      </c>
      <c r="H131" s="2">
        <f t="shared" ref="H131:H194" si="5">LN(E131/F131)^2</f>
        <v>4.3834528714596904E-4</v>
      </c>
    </row>
    <row r="132" spans="1:8" x14ac:dyDescent="0.2">
      <c r="A132" s="5">
        <v>45491</v>
      </c>
      <c r="B132" s="6">
        <v>440.37</v>
      </c>
      <c r="C132" s="4">
        <v>20794820</v>
      </c>
      <c r="D132" s="6">
        <v>444.34</v>
      </c>
      <c r="E132" s="6">
        <v>444.65</v>
      </c>
      <c r="F132" s="6">
        <v>434.4</v>
      </c>
      <c r="G132" s="2">
        <f t="shared" si="4"/>
        <v>-7.1022727272726767E-3</v>
      </c>
      <c r="H132" s="2">
        <f t="shared" si="5"/>
        <v>5.4390109506380184E-4</v>
      </c>
    </row>
    <row r="133" spans="1:8" x14ac:dyDescent="0.2">
      <c r="A133" s="5">
        <v>45490</v>
      </c>
      <c r="B133" s="6">
        <v>443.52</v>
      </c>
      <c r="C133" s="4">
        <v>21754020</v>
      </c>
      <c r="D133" s="6">
        <v>442.59</v>
      </c>
      <c r="E133" s="6">
        <v>444.85</v>
      </c>
      <c r="F133" s="6">
        <v>439.18</v>
      </c>
      <c r="G133" s="2">
        <f t="shared" si="4"/>
        <v>-1.3347570742124934E-2</v>
      </c>
      <c r="H133" s="2">
        <f t="shared" si="5"/>
        <v>1.6455232130199469E-4</v>
      </c>
    </row>
    <row r="134" spans="1:8" x14ac:dyDescent="0.2">
      <c r="A134" s="5">
        <v>45489</v>
      </c>
      <c r="B134" s="6">
        <v>449.52</v>
      </c>
      <c r="C134" s="4">
        <v>17175680</v>
      </c>
      <c r="D134" s="6">
        <v>454.22</v>
      </c>
      <c r="E134" s="6">
        <v>454.3</v>
      </c>
      <c r="F134" s="6">
        <v>446.66</v>
      </c>
      <c r="G134" s="2">
        <f t="shared" si="4"/>
        <v>-9.7805974094633836E-3</v>
      </c>
      <c r="H134" s="2">
        <f t="shared" si="5"/>
        <v>2.8764478757397754E-4</v>
      </c>
    </row>
    <row r="135" spans="1:8" x14ac:dyDescent="0.2">
      <c r="A135" s="5">
        <v>45488</v>
      </c>
      <c r="B135" s="6">
        <v>453.96</v>
      </c>
      <c r="C135" s="4">
        <v>14429450</v>
      </c>
      <c r="D135" s="6">
        <v>453.3</v>
      </c>
      <c r="E135" s="6">
        <v>457.26</v>
      </c>
      <c r="F135" s="6">
        <v>451.43</v>
      </c>
      <c r="G135" s="2">
        <f t="shared" si="4"/>
        <v>9.0397971557704365E-4</v>
      </c>
      <c r="H135" s="2">
        <f t="shared" si="5"/>
        <v>1.646559850654382E-4</v>
      </c>
    </row>
    <row r="136" spans="1:8" x14ac:dyDescent="0.2">
      <c r="A136" s="5">
        <v>45485</v>
      </c>
      <c r="B136" s="6">
        <v>453.55</v>
      </c>
      <c r="C136" s="4">
        <v>16324270</v>
      </c>
      <c r="D136" s="6">
        <v>454.33</v>
      </c>
      <c r="E136" s="6">
        <v>456.36</v>
      </c>
      <c r="F136" s="6">
        <v>450.65</v>
      </c>
      <c r="G136" s="2">
        <f t="shared" si="4"/>
        <v>-2.5291400923685447E-3</v>
      </c>
      <c r="H136" s="2">
        <f t="shared" si="5"/>
        <v>1.5853294672801076E-4</v>
      </c>
    </row>
    <row r="137" spans="1:8" x14ac:dyDescent="0.2">
      <c r="A137" s="5">
        <v>45484</v>
      </c>
      <c r="B137" s="6">
        <v>454.7</v>
      </c>
      <c r="C137" s="4">
        <v>23111180</v>
      </c>
      <c r="D137" s="6">
        <v>462.98</v>
      </c>
      <c r="E137" s="6">
        <v>464.78</v>
      </c>
      <c r="F137" s="6">
        <v>451.55</v>
      </c>
      <c r="G137" s="2">
        <f t="shared" si="4"/>
        <v>-2.4772117962466512E-2</v>
      </c>
      <c r="H137" s="2">
        <f t="shared" si="5"/>
        <v>8.3394273374285202E-4</v>
      </c>
    </row>
    <row r="138" spans="1:8" x14ac:dyDescent="0.2">
      <c r="A138" s="5">
        <v>45483</v>
      </c>
      <c r="B138" s="6">
        <v>466.25</v>
      </c>
      <c r="C138" s="4">
        <v>18196100</v>
      </c>
      <c r="D138" s="6">
        <v>461.22</v>
      </c>
      <c r="E138" s="6">
        <v>466.46</v>
      </c>
      <c r="F138" s="6">
        <v>458.86</v>
      </c>
      <c r="G138" s="2">
        <f t="shared" si="4"/>
        <v>1.4601558079818904E-2</v>
      </c>
      <c r="H138" s="2">
        <f t="shared" si="5"/>
        <v>2.6985024061739106E-4</v>
      </c>
    </row>
    <row r="139" spans="1:8" x14ac:dyDescent="0.2">
      <c r="A139" s="5">
        <v>45482</v>
      </c>
      <c r="B139" s="6">
        <v>459.54</v>
      </c>
      <c r="C139" s="4">
        <v>17228510</v>
      </c>
      <c r="D139" s="6">
        <v>467</v>
      </c>
      <c r="E139" s="6">
        <v>467.33</v>
      </c>
      <c r="F139" s="6">
        <v>458</v>
      </c>
      <c r="G139" s="2">
        <f t="shared" si="4"/>
        <v>-1.4370281400137243E-2</v>
      </c>
      <c r="H139" s="2">
        <f t="shared" si="5"/>
        <v>4.0668619440454212E-4</v>
      </c>
    </row>
    <row r="140" spans="1:8" x14ac:dyDescent="0.2">
      <c r="A140" s="5">
        <v>45481</v>
      </c>
      <c r="B140" s="6">
        <v>466.24</v>
      </c>
      <c r="C140" s="4">
        <v>12962320</v>
      </c>
      <c r="D140" s="6">
        <v>466.55</v>
      </c>
      <c r="E140" s="6">
        <v>467.7</v>
      </c>
      <c r="F140" s="6">
        <v>464.46</v>
      </c>
      <c r="G140" s="2">
        <f t="shared" si="4"/>
        <v>-2.8231670801608204E-3</v>
      </c>
      <c r="H140" s="2">
        <f t="shared" si="5"/>
        <v>4.8325080229882758E-5</v>
      </c>
    </row>
    <row r="141" spans="1:8" x14ac:dyDescent="0.2">
      <c r="A141" s="5">
        <v>45478</v>
      </c>
      <c r="B141" s="6">
        <v>467.56</v>
      </c>
      <c r="C141" s="4">
        <v>16000290</v>
      </c>
      <c r="D141" s="6">
        <v>459.61</v>
      </c>
      <c r="E141" s="6">
        <v>468.35</v>
      </c>
      <c r="F141" s="6">
        <v>458.97</v>
      </c>
      <c r="G141" s="2">
        <f t="shared" si="4"/>
        <v>1.4736202443735531E-2</v>
      </c>
      <c r="H141" s="2">
        <f t="shared" si="5"/>
        <v>4.0929462372864088E-4</v>
      </c>
    </row>
    <row r="142" spans="1:8" x14ac:dyDescent="0.2">
      <c r="A142" s="5">
        <v>45476</v>
      </c>
      <c r="B142" s="6">
        <v>460.77</v>
      </c>
      <c r="C142" s="4">
        <v>9932830</v>
      </c>
      <c r="D142" s="6">
        <v>458.19</v>
      </c>
      <c r="E142" s="6">
        <v>461.02</v>
      </c>
      <c r="F142" s="6">
        <v>457.88</v>
      </c>
      <c r="G142" s="2">
        <f t="shared" si="4"/>
        <v>3.2442083260756168E-3</v>
      </c>
      <c r="H142" s="2">
        <f t="shared" si="5"/>
        <v>4.6707450822300435E-5</v>
      </c>
    </row>
    <row r="143" spans="1:8" x14ac:dyDescent="0.2">
      <c r="A143" s="5">
        <v>45475</v>
      </c>
      <c r="B143" s="6">
        <v>459.28</v>
      </c>
      <c r="C143" s="4">
        <v>13979780</v>
      </c>
      <c r="D143" s="6">
        <v>453.2</v>
      </c>
      <c r="E143" s="6">
        <v>459.59</v>
      </c>
      <c r="F143" s="6">
        <v>453.11</v>
      </c>
      <c r="G143" s="2">
        <f t="shared" si="4"/>
        <v>5.5831672979658759E-3</v>
      </c>
      <c r="H143" s="2">
        <f t="shared" si="5"/>
        <v>2.0163619653884416E-4</v>
      </c>
    </row>
    <row r="144" spans="1:8" x14ac:dyDescent="0.2">
      <c r="A144" s="5">
        <v>45474</v>
      </c>
      <c r="B144" s="6">
        <v>456.73</v>
      </c>
      <c r="C144" s="4">
        <v>17662820</v>
      </c>
      <c r="D144" s="6">
        <v>448.66</v>
      </c>
      <c r="E144" s="6">
        <v>457.37</v>
      </c>
      <c r="F144" s="6">
        <v>445.66</v>
      </c>
      <c r="G144" s="2">
        <f t="shared" si="4"/>
        <v>2.1881642241861572E-2</v>
      </c>
      <c r="H144" s="2">
        <f t="shared" si="5"/>
        <v>6.7269486716439925E-4</v>
      </c>
    </row>
    <row r="145" spans="1:8" x14ac:dyDescent="0.2">
      <c r="A145" s="5">
        <v>45471</v>
      </c>
      <c r="B145" s="6">
        <v>446.95</v>
      </c>
      <c r="C145" s="4">
        <v>28362270</v>
      </c>
      <c r="D145" s="6">
        <v>453.07</v>
      </c>
      <c r="E145" s="6">
        <v>455.38</v>
      </c>
      <c r="F145" s="6">
        <v>446.41</v>
      </c>
      <c r="G145" s="2">
        <f t="shared" si="4"/>
        <v>-1.3028596665562622E-2</v>
      </c>
      <c r="H145" s="2">
        <f t="shared" si="5"/>
        <v>3.9578806571248818E-4</v>
      </c>
    </row>
    <row r="146" spans="1:8" x14ac:dyDescent="0.2">
      <c r="A146" s="5">
        <v>45470</v>
      </c>
      <c r="B146" s="6">
        <v>452.85</v>
      </c>
      <c r="C146" s="4">
        <v>14806320</v>
      </c>
      <c r="D146" s="6">
        <v>452.18</v>
      </c>
      <c r="E146" s="6">
        <v>456.17</v>
      </c>
      <c r="F146" s="6">
        <v>451.77</v>
      </c>
      <c r="G146" s="2">
        <f t="shared" si="4"/>
        <v>1.526008492568997E-3</v>
      </c>
      <c r="H146" s="2">
        <f t="shared" si="5"/>
        <v>9.3941576601842377E-5</v>
      </c>
    </row>
    <row r="147" spans="1:8" x14ac:dyDescent="0.2">
      <c r="A147" s="5">
        <v>45469</v>
      </c>
      <c r="B147" s="6">
        <v>452.16</v>
      </c>
      <c r="C147" s="4">
        <v>16507030</v>
      </c>
      <c r="D147" s="6">
        <v>449</v>
      </c>
      <c r="E147" s="6">
        <v>453.6</v>
      </c>
      <c r="F147" s="6">
        <v>448.19</v>
      </c>
      <c r="G147" s="2">
        <f t="shared" si="4"/>
        <v>2.6832243042466714E-3</v>
      </c>
      <c r="H147" s="2">
        <f t="shared" si="5"/>
        <v>1.4396406857087297E-4</v>
      </c>
    </row>
    <row r="148" spans="1:8" x14ac:dyDescent="0.2">
      <c r="A148" s="5">
        <v>45468</v>
      </c>
      <c r="B148" s="6">
        <v>450.95</v>
      </c>
      <c r="C148" s="4">
        <v>16747530</v>
      </c>
      <c r="D148" s="6">
        <v>448.25</v>
      </c>
      <c r="E148" s="6">
        <v>451.42</v>
      </c>
      <c r="F148" s="6">
        <v>446.75</v>
      </c>
      <c r="G148" s="2">
        <f t="shared" si="4"/>
        <v>7.3268255634730325E-3</v>
      </c>
      <c r="H148" s="2">
        <f t="shared" si="5"/>
        <v>1.0813953302104503E-4</v>
      </c>
    </row>
    <row r="149" spans="1:8" x14ac:dyDescent="0.2">
      <c r="A149" s="5">
        <v>45467</v>
      </c>
      <c r="B149" s="6">
        <v>447.67</v>
      </c>
      <c r="C149" s="4">
        <v>15913720</v>
      </c>
      <c r="D149" s="6">
        <v>449.8</v>
      </c>
      <c r="E149" s="6">
        <v>452.75</v>
      </c>
      <c r="F149" s="6">
        <v>446.41</v>
      </c>
      <c r="G149" s="2">
        <f t="shared" si="4"/>
        <v>-4.691182355818304E-3</v>
      </c>
      <c r="H149" s="2">
        <f t="shared" si="5"/>
        <v>1.9887442850359576E-4</v>
      </c>
    </row>
    <row r="150" spans="1:8" x14ac:dyDescent="0.2">
      <c r="A150" s="5">
        <v>45464</v>
      </c>
      <c r="B150" s="6">
        <v>449.78</v>
      </c>
      <c r="C150" s="4">
        <v>34486170</v>
      </c>
      <c r="D150" s="6">
        <v>447.38</v>
      </c>
      <c r="E150" s="6">
        <v>450.58</v>
      </c>
      <c r="F150" s="6">
        <v>446.51</v>
      </c>
      <c r="G150" s="2">
        <f t="shared" si="4"/>
        <v>9.1541395557549563E-3</v>
      </c>
      <c r="H150" s="2">
        <f t="shared" si="5"/>
        <v>8.2334667923390873E-5</v>
      </c>
    </row>
    <row r="151" spans="1:8" x14ac:dyDescent="0.2">
      <c r="A151" s="5">
        <v>45463</v>
      </c>
      <c r="B151" s="6">
        <v>445.7</v>
      </c>
      <c r="C151" s="4">
        <v>19877380</v>
      </c>
      <c r="D151" s="6">
        <v>446.3</v>
      </c>
      <c r="E151" s="6">
        <v>446.53</v>
      </c>
      <c r="F151" s="6">
        <v>441.27</v>
      </c>
      <c r="G151" s="2">
        <f t="shared" si="4"/>
        <v>-1.4338844826813336E-3</v>
      </c>
      <c r="H151" s="2">
        <f t="shared" si="5"/>
        <v>1.4041430726213964E-4</v>
      </c>
    </row>
    <row r="152" spans="1:8" x14ac:dyDescent="0.2">
      <c r="A152" s="5">
        <v>45461</v>
      </c>
      <c r="B152" s="6">
        <v>446.34</v>
      </c>
      <c r="C152" s="4">
        <v>17112500</v>
      </c>
      <c r="D152" s="6">
        <v>449.71</v>
      </c>
      <c r="E152" s="6">
        <v>450.14</v>
      </c>
      <c r="F152" s="6">
        <v>444.89</v>
      </c>
      <c r="G152" s="2">
        <f t="shared" si="4"/>
        <v>-4.527510761201752E-3</v>
      </c>
      <c r="H152" s="2">
        <f t="shared" si="5"/>
        <v>1.3763008408241193E-4</v>
      </c>
    </row>
    <row r="153" spans="1:8" x14ac:dyDescent="0.2">
      <c r="A153" s="5">
        <v>45460</v>
      </c>
      <c r="B153" s="6">
        <v>448.37</v>
      </c>
      <c r="C153" s="4">
        <v>20790030</v>
      </c>
      <c r="D153" s="6">
        <v>442.59</v>
      </c>
      <c r="E153" s="6">
        <v>450.94</v>
      </c>
      <c r="F153" s="6">
        <v>440.72</v>
      </c>
      <c r="G153" s="2">
        <f t="shared" si="4"/>
        <v>1.3105271482477374E-2</v>
      </c>
      <c r="H153" s="2">
        <f t="shared" si="5"/>
        <v>5.2553452476232726E-4</v>
      </c>
    </row>
    <row r="154" spans="1:8" x14ac:dyDescent="0.2">
      <c r="A154" s="5">
        <v>45457</v>
      </c>
      <c r="B154" s="6">
        <v>442.57</v>
      </c>
      <c r="C154" s="4">
        <v>13581990</v>
      </c>
      <c r="D154" s="6">
        <v>438.28</v>
      </c>
      <c r="E154" s="6">
        <v>443.14</v>
      </c>
      <c r="F154" s="6">
        <v>436.72</v>
      </c>
      <c r="G154" s="2">
        <f t="shared" si="4"/>
        <v>2.2419493636487366E-3</v>
      </c>
      <c r="H154" s="2">
        <f t="shared" si="5"/>
        <v>2.1296994260549762E-4</v>
      </c>
    </row>
    <row r="155" spans="1:8" x14ac:dyDescent="0.2">
      <c r="A155" s="5">
        <v>45456</v>
      </c>
      <c r="B155" s="6">
        <v>441.58</v>
      </c>
      <c r="C155" s="4">
        <v>15960570</v>
      </c>
      <c r="D155" s="6">
        <v>440.85</v>
      </c>
      <c r="E155" s="6">
        <v>443.39</v>
      </c>
      <c r="F155" s="6">
        <v>439.37</v>
      </c>
      <c r="G155" s="2">
        <f t="shared" si="4"/>
        <v>1.1789779168366703E-3</v>
      </c>
      <c r="H155" s="2">
        <f t="shared" si="5"/>
        <v>8.2953136166975973E-5</v>
      </c>
    </row>
    <row r="156" spans="1:8" x14ac:dyDescent="0.2">
      <c r="A156" s="5">
        <v>45455</v>
      </c>
      <c r="B156" s="6">
        <v>441.06</v>
      </c>
      <c r="C156" s="4">
        <v>22366230</v>
      </c>
      <c r="D156" s="6">
        <v>435.32</v>
      </c>
      <c r="E156" s="6">
        <v>443.4</v>
      </c>
      <c r="F156" s="6">
        <v>433.25</v>
      </c>
      <c r="G156" s="2">
        <f t="shared" si="4"/>
        <v>1.9367662013497263E-2</v>
      </c>
      <c r="H156" s="2">
        <f t="shared" si="5"/>
        <v>5.3626371985080986E-4</v>
      </c>
    </row>
    <row r="157" spans="1:8" x14ac:dyDescent="0.2">
      <c r="A157" s="5">
        <v>45454</v>
      </c>
      <c r="B157" s="6">
        <v>432.68</v>
      </c>
      <c r="C157" s="4">
        <v>14551100</v>
      </c>
      <c r="D157" s="6">
        <v>425.48</v>
      </c>
      <c r="E157" s="6">
        <v>432.82</v>
      </c>
      <c r="F157" s="6">
        <v>425.25</v>
      </c>
      <c r="G157" s="2">
        <f t="shared" si="4"/>
        <v>1.1241732301867395E-2</v>
      </c>
      <c r="H157" s="2">
        <f t="shared" si="5"/>
        <v>3.1133564663293739E-4</v>
      </c>
    </row>
    <row r="158" spans="1:8" x14ac:dyDescent="0.2">
      <c r="A158" s="5">
        <v>45453</v>
      </c>
      <c r="B158" s="6">
        <v>427.87</v>
      </c>
      <c r="C158" s="4">
        <v>14003030</v>
      </c>
      <c r="D158" s="6">
        <v>424.7</v>
      </c>
      <c r="E158" s="6">
        <v>428.08</v>
      </c>
      <c r="F158" s="6">
        <v>423.89</v>
      </c>
      <c r="G158" s="2">
        <f t="shared" si="4"/>
        <v>9.4844874365930913E-3</v>
      </c>
      <c r="H158" s="2">
        <f t="shared" si="5"/>
        <v>9.6748988958041601E-5</v>
      </c>
    </row>
    <row r="159" spans="1:8" x14ac:dyDescent="0.2">
      <c r="A159" s="5">
        <v>45450</v>
      </c>
      <c r="B159" s="6">
        <v>423.85</v>
      </c>
      <c r="C159" s="4">
        <v>13621650</v>
      </c>
      <c r="D159" s="6">
        <v>426.2</v>
      </c>
      <c r="E159" s="6">
        <v>426.28</v>
      </c>
      <c r="F159" s="6">
        <v>423</v>
      </c>
      <c r="G159" s="2">
        <f t="shared" si="4"/>
        <v>-1.5782530858380267E-3</v>
      </c>
      <c r="H159" s="2">
        <f t="shared" si="5"/>
        <v>5.9663702930586298E-5</v>
      </c>
    </row>
    <row r="160" spans="1:8" x14ac:dyDescent="0.2">
      <c r="A160" s="5">
        <v>45449</v>
      </c>
      <c r="B160" s="6">
        <v>424.52</v>
      </c>
      <c r="C160" s="4">
        <v>14861250</v>
      </c>
      <c r="D160" s="6">
        <v>424.01</v>
      </c>
      <c r="E160" s="6">
        <v>425.31</v>
      </c>
      <c r="F160" s="6">
        <v>420.58</v>
      </c>
      <c r="G160" s="2">
        <f t="shared" si="4"/>
        <v>1.2028018207117543E-3</v>
      </c>
      <c r="H160" s="2">
        <f t="shared" si="5"/>
        <v>1.2507299344298762E-4</v>
      </c>
    </row>
    <row r="161" spans="1:8" x14ac:dyDescent="0.2">
      <c r="A161" s="5">
        <v>45448</v>
      </c>
      <c r="B161" s="6">
        <v>424.01</v>
      </c>
      <c r="C161" s="4">
        <v>16988040</v>
      </c>
      <c r="D161" s="6">
        <v>417.81</v>
      </c>
      <c r="E161" s="6">
        <v>424.08</v>
      </c>
      <c r="F161" s="6">
        <v>416.3</v>
      </c>
      <c r="G161" s="2">
        <f t="shared" si="4"/>
        <v>1.9083327324729008E-2</v>
      </c>
      <c r="H161" s="2">
        <f t="shared" si="5"/>
        <v>3.4284086650969577E-4</v>
      </c>
    </row>
    <row r="162" spans="1:8" x14ac:dyDescent="0.2">
      <c r="A162" s="5">
        <v>45447</v>
      </c>
      <c r="B162" s="6">
        <v>416.07</v>
      </c>
      <c r="C162" s="4">
        <v>14348920</v>
      </c>
      <c r="D162" s="6">
        <v>412.43</v>
      </c>
      <c r="E162" s="6">
        <v>416.44</v>
      </c>
      <c r="F162" s="6">
        <v>409.68</v>
      </c>
      <c r="G162" s="2">
        <f t="shared" si="4"/>
        <v>6.1665699361578919E-3</v>
      </c>
      <c r="H162" s="2">
        <f t="shared" si="5"/>
        <v>2.6784682183598557E-4</v>
      </c>
    </row>
    <row r="163" spans="1:8" x14ac:dyDescent="0.2">
      <c r="A163" s="5">
        <v>45446</v>
      </c>
      <c r="B163" s="6">
        <v>413.52</v>
      </c>
      <c r="C163" s="4">
        <v>17484680</v>
      </c>
      <c r="D163" s="6">
        <v>415.53</v>
      </c>
      <c r="E163" s="6">
        <v>416.43</v>
      </c>
      <c r="F163" s="6">
        <v>408.92</v>
      </c>
      <c r="G163" s="2">
        <f t="shared" si="4"/>
        <v>-3.8783031821357492E-3</v>
      </c>
      <c r="H163" s="2">
        <f t="shared" si="5"/>
        <v>3.311978634739567E-4</v>
      </c>
    </row>
    <row r="164" spans="1:8" x14ac:dyDescent="0.2">
      <c r="A164" s="5">
        <v>45443</v>
      </c>
      <c r="B164" s="6">
        <v>415.13</v>
      </c>
      <c r="C164" s="4">
        <v>47995250</v>
      </c>
      <c r="D164" s="6">
        <v>416.75</v>
      </c>
      <c r="E164" s="6">
        <v>416.75</v>
      </c>
      <c r="F164" s="6">
        <v>404.51</v>
      </c>
      <c r="G164" s="2">
        <f t="shared" si="4"/>
        <v>1.1093158415124787E-3</v>
      </c>
      <c r="H164" s="2">
        <f t="shared" si="5"/>
        <v>8.8863988939608314E-4</v>
      </c>
    </row>
    <row r="165" spans="1:8" x14ac:dyDescent="0.2">
      <c r="A165" s="5">
        <v>45442</v>
      </c>
      <c r="B165" s="6">
        <v>414.67</v>
      </c>
      <c r="C165" s="4">
        <v>28424850</v>
      </c>
      <c r="D165" s="6">
        <v>424.3</v>
      </c>
      <c r="E165" s="6">
        <v>424.3</v>
      </c>
      <c r="F165" s="6">
        <v>414.24</v>
      </c>
      <c r="G165" s="2">
        <f t="shared" si="4"/>
        <v>-3.3786145350327375E-2</v>
      </c>
      <c r="H165" s="2">
        <f t="shared" si="5"/>
        <v>5.7577136053622532E-4</v>
      </c>
    </row>
    <row r="166" spans="1:8" x14ac:dyDescent="0.2">
      <c r="A166" s="5">
        <v>45441</v>
      </c>
      <c r="B166" s="6">
        <v>429.17</v>
      </c>
      <c r="C166" s="4">
        <v>15517130</v>
      </c>
      <c r="D166" s="6">
        <v>425.69</v>
      </c>
      <c r="E166" s="6">
        <v>430.94</v>
      </c>
      <c r="F166" s="6">
        <v>425.69</v>
      </c>
      <c r="G166" s="2">
        <f t="shared" si="4"/>
        <v>-2.6724298196690306E-3</v>
      </c>
      <c r="H166" s="2">
        <f t="shared" si="5"/>
        <v>1.5024599831863853E-4</v>
      </c>
    </row>
    <row r="167" spans="1:8" x14ac:dyDescent="0.2">
      <c r="A167" s="5">
        <v>45440</v>
      </c>
      <c r="B167" s="6">
        <v>430.32</v>
      </c>
      <c r="C167" s="4">
        <v>15718020</v>
      </c>
      <c r="D167" s="6">
        <v>429.63</v>
      </c>
      <c r="E167" s="6">
        <v>430.82</v>
      </c>
      <c r="F167" s="6">
        <v>426.6</v>
      </c>
      <c r="G167" s="2">
        <f t="shared" si="4"/>
        <v>3.7195462153609855E-4</v>
      </c>
      <c r="H167" s="2">
        <f t="shared" si="5"/>
        <v>9.6895740856780722E-5</v>
      </c>
    </row>
    <row r="168" spans="1:8" x14ac:dyDescent="0.2">
      <c r="A168" s="5">
        <v>45436</v>
      </c>
      <c r="B168" s="6">
        <v>430.16</v>
      </c>
      <c r="C168" s="4">
        <v>11855290</v>
      </c>
      <c r="D168" s="6">
        <v>427.19</v>
      </c>
      <c r="E168" s="6">
        <v>431.06</v>
      </c>
      <c r="F168" s="6">
        <v>424.41</v>
      </c>
      <c r="G168" s="2">
        <f t="shared" si="4"/>
        <v>7.4004683840750004E-3</v>
      </c>
      <c r="H168" s="2">
        <f t="shared" si="5"/>
        <v>2.4171923420491129E-4</v>
      </c>
    </row>
    <row r="169" spans="1:8" x14ac:dyDescent="0.2">
      <c r="A169" s="5">
        <v>45435</v>
      </c>
      <c r="B169" s="6">
        <v>427</v>
      </c>
      <c r="C169" s="4">
        <v>17211690</v>
      </c>
      <c r="D169" s="6">
        <v>432.97</v>
      </c>
      <c r="E169" s="6">
        <v>433.6</v>
      </c>
      <c r="F169" s="6">
        <v>425.42</v>
      </c>
      <c r="G169" s="2">
        <f t="shared" si="4"/>
        <v>-8.1761590634581022E-3</v>
      </c>
      <c r="H169" s="2">
        <f t="shared" si="5"/>
        <v>3.627323611525516E-4</v>
      </c>
    </row>
    <row r="170" spans="1:8" x14ac:dyDescent="0.2">
      <c r="A170" s="5">
        <v>45434</v>
      </c>
      <c r="B170" s="6">
        <v>430.52</v>
      </c>
      <c r="C170" s="4">
        <v>18073700</v>
      </c>
      <c r="D170" s="6">
        <v>430.09</v>
      </c>
      <c r="E170" s="6">
        <v>432.41</v>
      </c>
      <c r="F170" s="6">
        <v>427.13</v>
      </c>
      <c r="G170" s="2">
        <f t="shared" si="4"/>
        <v>3.4495618124183321E-3</v>
      </c>
      <c r="H170" s="2">
        <f t="shared" si="5"/>
        <v>1.5094077574116853E-4</v>
      </c>
    </row>
    <row r="171" spans="1:8" x14ac:dyDescent="0.2">
      <c r="A171" s="5">
        <v>45433</v>
      </c>
      <c r="B171" s="6">
        <v>429.04</v>
      </c>
      <c r="C171" s="4">
        <v>21453260</v>
      </c>
      <c r="D171" s="6">
        <v>426.83</v>
      </c>
      <c r="E171" s="6">
        <v>432.97</v>
      </c>
      <c r="F171" s="6">
        <v>424.85</v>
      </c>
      <c r="G171" s="2">
        <f t="shared" si="4"/>
        <v>8.6989232143697883E-3</v>
      </c>
      <c r="H171" s="2">
        <f t="shared" si="5"/>
        <v>3.5843107787311365E-4</v>
      </c>
    </row>
    <row r="172" spans="1:8" x14ac:dyDescent="0.2">
      <c r="A172" s="5">
        <v>45432</v>
      </c>
      <c r="B172" s="6">
        <v>425.34</v>
      </c>
      <c r="C172" s="4">
        <v>16272140</v>
      </c>
      <c r="D172" s="6">
        <v>420.21</v>
      </c>
      <c r="E172" s="6">
        <v>426.77</v>
      </c>
      <c r="F172" s="6">
        <v>419.99</v>
      </c>
      <c r="G172" s="2">
        <f t="shared" si="4"/>
        <v>1.2208181623473967E-2</v>
      </c>
      <c r="H172" s="2">
        <f t="shared" si="5"/>
        <v>2.5645860369200116E-4</v>
      </c>
    </row>
    <row r="173" spans="1:8" x14ac:dyDescent="0.2">
      <c r="A173" s="5">
        <v>45429</v>
      </c>
      <c r="B173" s="6">
        <v>420.21</v>
      </c>
      <c r="C173" s="4">
        <v>15352240</v>
      </c>
      <c r="D173" s="6">
        <v>422.54</v>
      </c>
      <c r="E173" s="6">
        <v>422.92</v>
      </c>
      <c r="F173" s="6">
        <v>418.03</v>
      </c>
      <c r="G173" s="2">
        <f t="shared" si="4"/>
        <v>-1.8527756003706253E-3</v>
      </c>
      <c r="H173" s="2">
        <f t="shared" si="5"/>
        <v>1.3525307561803215E-4</v>
      </c>
    </row>
    <row r="174" spans="1:8" x14ac:dyDescent="0.2">
      <c r="A174" s="5">
        <v>45428</v>
      </c>
      <c r="B174" s="6">
        <v>420.99</v>
      </c>
      <c r="C174" s="4">
        <v>17530050</v>
      </c>
      <c r="D174" s="6">
        <v>421.8</v>
      </c>
      <c r="E174" s="6">
        <v>425.42</v>
      </c>
      <c r="F174" s="6">
        <v>420.35</v>
      </c>
      <c r="G174" s="2">
        <f t="shared" si="4"/>
        <v>-4.9399640729885013E-3</v>
      </c>
      <c r="H174" s="2">
        <f t="shared" si="5"/>
        <v>1.4374136393818383E-4</v>
      </c>
    </row>
    <row r="175" spans="1:8" x14ac:dyDescent="0.2">
      <c r="A175" s="5">
        <v>45427</v>
      </c>
      <c r="B175" s="6">
        <v>423.08</v>
      </c>
      <c r="C175" s="4">
        <v>22239530</v>
      </c>
      <c r="D175" s="6">
        <v>417.9</v>
      </c>
      <c r="E175" s="6">
        <v>423.81</v>
      </c>
      <c r="F175" s="6">
        <v>417.27</v>
      </c>
      <c r="G175" s="2">
        <f t="shared" si="4"/>
        <v>1.5652006913769882E-2</v>
      </c>
      <c r="H175" s="2">
        <f t="shared" si="5"/>
        <v>2.418568442240854E-4</v>
      </c>
    </row>
    <row r="176" spans="1:8" x14ac:dyDescent="0.2">
      <c r="A176" s="5">
        <v>45426</v>
      </c>
      <c r="B176" s="6">
        <v>416.56</v>
      </c>
      <c r="C176" s="4">
        <v>15109310</v>
      </c>
      <c r="D176" s="6">
        <v>412.02</v>
      </c>
      <c r="E176" s="6">
        <v>417.49</v>
      </c>
      <c r="F176" s="6">
        <v>411.55</v>
      </c>
      <c r="G176" s="2">
        <f t="shared" si="4"/>
        <v>6.8645460698056049E-3</v>
      </c>
      <c r="H176" s="2">
        <f t="shared" si="5"/>
        <v>2.053509775569809E-4</v>
      </c>
    </row>
    <row r="177" spans="1:8" x14ac:dyDescent="0.2">
      <c r="A177" s="5">
        <v>45425</v>
      </c>
      <c r="B177" s="6">
        <v>413.72</v>
      </c>
      <c r="C177" s="4">
        <v>15440230</v>
      </c>
      <c r="D177" s="6">
        <v>418.01</v>
      </c>
      <c r="E177" s="6">
        <v>418.35</v>
      </c>
      <c r="F177" s="6">
        <v>410.82</v>
      </c>
      <c r="G177" s="2">
        <f t="shared" si="4"/>
        <v>-2.4593721367603362E-3</v>
      </c>
      <c r="H177" s="2">
        <f t="shared" si="5"/>
        <v>3.2990330112277623E-4</v>
      </c>
    </row>
    <row r="178" spans="1:8" x14ac:dyDescent="0.2">
      <c r="A178" s="5">
        <v>45422</v>
      </c>
      <c r="B178" s="6">
        <v>414.74</v>
      </c>
      <c r="C178" s="4">
        <v>13402280</v>
      </c>
      <c r="D178" s="6">
        <v>412.94</v>
      </c>
      <c r="E178" s="6">
        <v>415.38</v>
      </c>
      <c r="F178" s="6">
        <v>411.8</v>
      </c>
      <c r="G178" s="2">
        <f t="shared" si="4"/>
        <v>5.8692277842452853E-3</v>
      </c>
      <c r="H178" s="2">
        <f t="shared" si="5"/>
        <v>7.4925804943221363E-5</v>
      </c>
    </row>
    <row r="179" spans="1:8" x14ac:dyDescent="0.2">
      <c r="A179" s="5">
        <v>45421</v>
      </c>
      <c r="B179" s="6">
        <v>412.32</v>
      </c>
      <c r="C179" s="4">
        <v>14689730</v>
      </c>
      <c r="D179" s="6">
        <v>410.57</v>
      </c>
      <c r="E179" s="6">
        <v>412.72</v>
      </c>
      <c r="F179" s="6">
        <v>409.1</v>
      </c>
      <c r="G179" s="2">
        <f t="shared" si="4"/>
        <v>4.3357529108003423E-3</v>
      </c>
      <c r="H179" s="2">
        <f t="shared" si="5"/>
        <v>7.7612082710337523E-5</v>
      </c>
    </row>
    <row r="180" spans="1:8" x14ac:dyDescent="0.2">
      <c r="A180" s="5">
        <v>45420</v>
      </c>
      <c r="B180" s="6">
        <v>410.54</v>
      </c>
      <c r="C180" s="4">
        <v>11792310</v>
      </c>
      <c r="D180" s="6">
        <v>408.17</v>
      </c>
      <c r="E180" s="6">
        <v>412.23</v>
      </c>
      <c r="F180" s="6">
        <v>406.71</v>
      </c>
      <c r="G180" s="2">
        <f t="shared" si="4"/>
        <v>2.9315483461182525E-3</v>
      </c>
      <c r="H180" s="2">
        <f t="shared" si="5"/>
        <v>1.8173858109685366E-4</v>
      </c>
    </row>
    <row r="181" spans="1:8" x14ac:dyDescent="0.2">
      <c r="A181" s="5">
        <v>45419</v>
      </c>
      <c r="B181" s="6">
        <v>409.34</v>
      </c>
      <c r="C181" s="4">
        <v>20018230</v>
      </c>
      <c r="D181" s="6">
        <v>414.66</v>
      </c>
      <c r="E181" s="6">
        <v>414.67</v>
      </c>
      <c r="F181" s="6">
        <v>409.09</v>
      </c>
      <c r="G181" s="2">
        <f t="shared" si="4"/>
        <v>-1.0156212216472518E-2</v>
      </c>
      <c r="H181" s="2">
        <f t="shared" si="5"/>
        <v>1.8354403501115798E-4</v>
      </c>
    </row>
    <row r="182" spans="1:8" x14ac:dyDescent="0.2">
      <c r="A182" s="5">
        <v>45418</v>
      </c>
      <c r="B182" s="6">
        <v>413.54</v>
      </c>
      <c r="C182" s="4">
        <v>16996640</v>
      </c>
      <c r="D182" s="6">
        <v>408.76</v>
      </c>
      <c r="E182" s="6">
        <v>413.93</v>
      </c>
      <c r="F182" s="6">
        <v>406.37</v>
      </c>
      <c r="G182" s="2">
        <f t="shared" si="4"/>
        <v>1.691831013623173E-2</v>
      </c>
      <c r="H182" s="2">
        <f t="shared" si="5"/>
        <v>3.3976821765656747E-4</v>
      </c>
    </row>
    <row r="183" spans="1:8" x14ac:dyDescent="0.2">
      <c r="A183" s="5">
        <v>45415</v>
      </c>
      <c r="B183" s="6">
        <v>406.66</v>
      </c>
      <c r="C183" s="4">
        <v>17446720</v>
      </c>
      <c r="D183" s="6">
        <v>402.28</v>
      </c>
      <c r="E183" s="6">
        <v>407.15</v>
      </c>
      <c r="F183" s="6">
        <v>401.86</v>
      </c>
      <c r="G183" s="2">
        <f t="shared" si="4"/>
        <v>2.2169716468932361E-2</v>
      </c>
      <c r="H183" s="2">
        <f t="shared" si="5"/>
        <v>1.7103143327578749E-4</v>
      </c>
    </row>
    <row r="184" spans="1:8" x14ac:dyDescent="0.2">
      <c r="A184" s="5">
        <v>45414</v>
      </c>
      <c r="B184" s="6">
        <v>397.84</v>
      </c>
      <c r="C184" s="4">
        <v>17709360</v>
      </c>
      <c r="D184" s="6">
        <v>397.66</v>
      </c>
      <c r="E184" s="6">
        <v>399.93</v>
      </c>
      <c r="F184" s="6">
        <v>394.65</v>
      </c>
      <c r="G184" s="2">
        <f t="shared" si="4"/>
        <v>7.3428875272192667E-3</v>
      </c>
      <c r="H184" s="2">
        <f t="shared" si="5"/>
        <v>1.7663036334769109E-4</v>
      </c>
    </row>
    <row r="185" spans="1:8" x14ac:dyDescent="0.2">
      <c r="A185" s="5">
        <v>45413</v>
      </c>
      <c r="B185" s="6">
        <v>394.94</v>
      </c>
      <c r="C185" s="4">
        <v>23562480</v>
      </c>
      <c r="D185" s="6">
        <v>392.61</v>
      </c>
      <c r="E185" s="6">
        <v>401.72</v>
      </c>
      <c r="F185" s="6">
        <v>390.31</v>
      </c>
      <c r="G185" s="2">
        <f t="shared" si="4"/>
        <v>1.4409369943235851E-2</v>
      </c>
      <c r="H185" s="2">
        <f t="shared" si="5"/>
        <v>8.3024851788648512E-4</v>
      </c>
    </row>
    <row r="186" spans="1:8" x14ac:dyDescent="0.2">
      <c r="A186" s="5">
        <v>45412</v>
      </c>
      <c r="B186" s="6">
        <v>389.33</v>
      </c>
      <c r="C186" s="4">
        <v>28781370</v>
      </c>
      <c r="D186" s="6">
        <v>401.49</v>
      </c>
      <c r="E186" s="6">
        <v>402.16</v>
      </c>
      <c r="F186" s="6">
        <v>389.17</v>
      </c>
      <c r="G186" s="2">
        <f t="shared" si="4"/>
        <v>-3.2119328775637078E-2</v>
      </c>
      <c r="H186" s="2">
        <f t="shared" si="5"/>
        <v>1.0780553515340849E-3</v>
      </c>
    </row>
    <row r="187" spans="1:8" x14ac:dyDescent="0.2">
      <c r="A187" s="5">
        <v>45411</v>
      </c>
      <c r="B187" s="6">
        <v>402.25</v>
      </c>
      <c r="C187" s="4">
        <v>19582090</v>
      </c>
      <c r="D187" s="6">
        <v>405.25</v>
      </c>
      <c r="E187" s="6">
        <v>406.32</v>
      </c>
      <c r="F187" s="6">
        <v>399.19</v>
      </c>
      <c r="G187" s="2">
        <f t="shared" si="4"/>
        <v>-1.0016735577869643E-2</v>
      </c>
      <c r="H187" s="2">
        <f t="shared" si="5"/>
        <v>3.1341506190360235E-4</v>
      </c>
    </row>
    <row r="188" spans="1:8" x14ac:dyDescent="0.2">
      <c r="A188" s="5">
        <v>45408</v>
      </c>
      <c r="B188" s="6">
        <v>406.32</v>
      </c>
      <c r="C188" s="4">
        <v>29694650</v>
      </c>
      <c r="D188" s="6">
        <v>412.17</v>
      </c>
      <c r="E188" s="6">
        <v>413</v>
      </c>
      <c r="F188" s="6">
        <v>405.76</v>
      </c>
      <c r="G188" s="2">
        <f t="shared" si="4"/>
        <v>1.8243785084202015E-2</v>
      </c>
      <c r="H188" s="2">
        <f t="shared" si="5"/>
        <v>3.1278544010355537E-4</v>
      </c>
    </row>
    <row r="189" spans="1:8" x14ac:dyDescent="0.2">
      <c r="A189" s="5">
        <v>45407</v>
      </c>
      <c r="B189" s="6">
        <v>399.04</v>
      </c>
      <c r="C189" s="4">
        <v>40586450</v>
      </c>
      <c r="D189" s="6">
        <v>394.03</v>
      </c>
      <c r="E189" s="6">
        <v>399.89</v>
      </c>
      <c r="F189" s="6">
        <v>388.03</v>
      </c>
      <c r="G189" s="2">
        <f t="shared" si="4"/>
        <v>-2.4495184080574932E-2</v>
      </c>
      <c r="H189" s="2">
        <f t="shared" si="5"/>
        <v>9.0642260157692341E-4</v>
      </c>
    </row>
    <row r="190" spans="1:8" x14ac:dyDescent="0.2">
      <c r="A190" s="5">
        <v>45406</v>
      </c>
      <c r="B190" s="6">
        <v>409.06</v>
      </c>
      <c r="C190" s="4">
        <v>15065330</v>
      </c>
      <c r="D190" s="6">
        <v>409.56</v>
      </c>
      <c r="E190" s="6">
        <v>412.47</v>
      </c>
      <c r="F190" s="6">
        <v>406.78</v>
      </c>
      <c r="G190" s="2">
        <f t="shared" si="4"/>
        <v>3.6558137252496728E-3</v>
      </c>
      <c r="H190" s="2">
        <f t="shared" si="5"/>
        <v>1.9295924479002604E-4</v>
      </c>
    </row>
    <row r="191" spans="1:8" x14ac:dyDescent="0.2">
      <c r="A191" s="5">
        <v>45405</v>
      </c>
      <c r="B191" s="6">
        <v>407.57</v>
      </c>
      <c r="C191" s="4">
        <v>15734500</v>
      </c>
      <c r="D191" s="6">
        <v>404.24</v>
      </c>
      <c r="E191" s="6">
        <v>408.2</v>
      </c>
      <c r="F191" s="6">
        <v>403.06</v>
      </c>
      <c r="G191" s="2">
        <f t="shared" si="4"/>
        <v>1.6485434956105383E-2</v>
      </c>
      <c r="H191" s="2">
        <f t="shared" si="5"/>
        <v>1.6057492419475826E-4</v>
      </c>
    </row>
    <row r="192" spans="1:8" x14ac:dyDescent="0.2">
      <c r="A192" s="5">
        <v>45404</v>
      </c>
      <c r="B192" s="6">
        <v>400.96</v>
      </c>
      <c r="C192" s="4">
        <v>20286880</v>
      </c>
      <c r="D192" s="6">
        <v>400.08</v>
      </c>
      <c r="E192" s="6">
        <v>402.85</v>
      </c>
      <c r="F192" s="6">
        <v>395.75</v>
      </c>
      <c r="G192" s="2">
        <f t="shared" si="4"/>
        <v>4.6101423130887323E-3</v>
      </c>
      <c r="H192" s="2">
        <f t="shared" si="5"/>
        <v>3.1618478154538218E-4</v>
      </c>
    </row>
    <row r="193" spans="1:8" x14ac:dyDescent="0.2">
      <c r="A193" s="5">
        <v>45401</v>
      </c>
      <c r="B193" s="6">
        <v>399.12</v>
      </c>
      <c r="C193" s="4">
        <v>30565790</v>
      </c>
      <c r="D193" s="6">
        <v>404.03</v>
      </c>
      <c r="E193" s="6">
        <v>405.48</v>
      </c>
      <c r="F193" s="6">
        <v>397.77</v>
      </c>
      <c r="G193" s="2">
        <f t="shared" si="4"/>
        <v>-1.2739011056966823E-2</v>
      </c>
      <c r="H193" s="2">
        <f t="shared" si="5"/>
        <v>3.6854791177908761E-4</v>
      </c>
    </row>
    <row r="194" spans="1:8" x14ac:dyDescent="0.2">
      <c r="A194" s="5">
        <v>45400</v>
      </c>
      <c r="B194" s="6">
        <v>404.27</v>
      </c>
      <c r="C194" s="4">
        <v>21029920</v>
      </c>
      <c r="D194" s="6">
        <v>410.63</v>
      </c>
      <c r="E194" s="6">
        <v>411.89</v>
      </c>
      <c r="F194" s="6">
        <v>403.95</v>
      </c>
      <c r="G194" s="2">
        <f t="shared" si="4"/>
        <v>-1.8380924630924615E-2</v>
      </c>
      <c r="H194" s="2">
        <f t="shared" si="5"/>
        <v>3.7889461384997818E-4</v>
      </c>
    </row>
    <row r="195" spans="1:8" x14ac:dyDescent="0.2">
      <c r="A195" s="5">
        <v>45399</v>
      </c>
      <c r="B195" s="6">
        <v>411.84</v>
      </c>
      <c r="C195" s="4">
        <v>15855490</v>
      </c>
      <c r="D195" s="6">
        <v>417.25</v>
      </c>
      <c r="E195" s="6">
        <v>418.88</v>
      </c>
      <c r="F195" s="6">
        <v>410.33</v>
      </c>
      <c r="G195" s="2">
        <f t="shared" ref="G195:G253" si="6">(B195-B196)/B196</f>
        <v>-6.6090983646099888E-3</v>
      </c>
      <c r="H195" s="2">
        <f t="shared" ref="H195:H253" si="7">LN(E195/F195)^2</f>
        <v>4.252985894738242E-4</v>
      </c>
    </row>
    <row r="196" spans="1:8" x14ac:dyDescent="0.2">
      <c r="A196" s="5">
        <v>45398</v>
      </c>
      <c r="B196" s="6">
        <v>414.58</v>
      </c>
      <c r="C196" s="4">
        <v>16765620</v>
      </c>
      <c r="D196" s="6">
        <v>414.57</v>
      </c>
      <c r="E196" s="6">
        <v>418.4</v>
      </c>
      <c r="F196" s="6">
        <v>413.73</v>
      </c>
      <c r="G196" s="2">
        <f t="shared" si="6"/>
        <v>2.2725074944396038E-3</v>
      </c>
      <c r="H196" s="2">
        <f t="shared" si="7"/>
        <v>1.259854850930356E-4</v>
      </c>
    </row>
    <row r="197" spans="1:8" x14ac:dyDescent="0.2">
      <c r="A197" s="5">
        <v>45397</v>
      </c>
      <c r="B197" s="6">
        <v>413.64</v>
      </c>
      <c r="C197" s="4">
        <v>20273540</v>
      </c>
      <c r="D197" s="6">
        <v>426.6</v>
      </c>
      <c r="E197" s="6">
        <v>426.82</v>
      </c>
      <c r="F197" s="6">
        <v>413.43</v>
      </c>
      <c r="G197" s="2">
        <f t="shared" si="6"/>
        <v>-1.9578099075610315E-2</v>
      </c>
      <c r="H197" s="2">
        <f t="shared" si="7"/>
        <v>1.0159624027766827E-3</v>
      </c>
    </row>
    <row r="198" spans="1:8" x14ac:dyDescent="0.2">
      <c r="A198" s="5">
        <v>45394</v>
      </c>
      <c r="B198" s="6">
        <v>421.9</v>
      </c>
      <c r="C198" s="4">
        <v>19253750</v>
      </c>
      <c r="D198" s="6">
        <v>424.05</v>
      </c>
      <c r="E198" s="6">
        <v>425.18</v>
      </c>
      <c r="F198" s="6">
        <v>419.77</v>
      </c>
      <c r="G198" s="2">
        <f t="shared" si="6"/>
        <v>-1.4091089664197485E-2</v>
      </c>
      <c r="H198" s="2">
        <f t="shared" si="7"/>
        <v>1.6398509300316125E-4</v>
      </c>
    </row>
    <row r="199" spans="1:8" x14ac:dyDescent="0.2">
      <c r="A199" s="5">
        <v>45393</v>
      </c>
      <c r="B199" s="6">
        <v>427.93</v>
      </c>
      <c r="C199" s="4">
        <v>17966420</v>
      </c>
      <c r="D199" s="6">
        <v>425.82</v>
      </c>
      <c r="E199" s="6">
        <v>429.37</v>
      </c>
      <c r="F199" s="6">
        <v>422.36</v>
      </c>
      <c r="G199" s="2">
        <f t="shared" si="6"/>
        <v>1.1033407361905249E-2</v>
      </c>
      <c r="H199" s="2">
        <f t="shared" si="7"/>
        <v>2.7096409755388262E-4</v>
      </c>
    </row>
    <row r="200" spans="1:8" x14ac:dyDescent="0.2">
      <c r="A200" s="5">
        <v>45392</v>
      </c>
      <c r="B200" s="6">
        <v>423.26</v>
      </c>
      <c r="C200" s="4">
        <v>16216580</v>
      </c>
      <c r="D200" s="6">
        <v>422.19</v>
      </c>
      <c r="E200" s="6">
        <v>424.03</v>
      </c>
      <c r="F200" s="6">
        <v>419.7</v>
      </c>
      <c r="G200" s="2">
        <f t="shared" si="6"/>
        <v>-7.0845453692408326E-3</v>
      </c>
      <c r="H200" s="2">
        <f t="shared" si="7"/>
        <v>1.053504577214884E-4</v>
      </c>
    </row>
    <row r="201" spans="1:8" x14ac:dyDescent="0.2">
      <c r="A201" s="5">
        <v>45391</v>
      </c>
      <c r="B201" s="6">
        <v>426.28</v>
      </c>
      <c r="C201" s="4">
        <v>12512290</v>
      </c>
      <c r="D201" s="6">
        <v>426.44</v>
      </c>
      <c r="E201" s="6">
        <v>427.74</v>
      </c>
      <c r="F201" s="6">
        <v>421.62</v>
      </c>
      <c r="G201" s="2">
        <f t="shared" si="6"/>
        <v>3.9803104171082637E-3</v>
      </c>
      <c r="H201" s="2">
        <f t="shared" si="7"/>
        <v>2.0767980106075191E-4</v>
      </c>
    </row>
    <row r="202" spans="1:8" x14ac:dyDescent="0.2">
      <c r="A202" s="5">
        <v>45390</v>
      </c>
      <c r="B202" s="6">
        <v>424.59</v>
      </c>
      <c r="C202" s="4">
        <v>14272390</v>
      </c>
      <c r="D202" s="6">
        <v>425.17</v>
      </c>
      <c r="E202" s="6">
        <v>427.28</v>
      </c>
      <c r="F202" s="6">
        <v>423.3</v>
      </c>
      <c r="G202" s="2">
        <f t="shared" si="6"/>
        <v>-2.1855611957134961E-3</v>
      </c>
      <c r="H202" s="2">
        <f t="shared" si="7"/>
        <v>8.7579435403717742E-5</v>
      </c>
    </row>
    <row r="203" spans="1:8" x14ac:dyDescent="0.2">
      <c r="A203" s="5">
        <v>45387</v>
      </c>
      <c r="B203" s="6">
        <v>425.52</v>
      </c>
      <c r="C203" s="4">
        <v>16554760</v>
      </c>
      <c r="D203" s="6">
        <v>420.01</v>
      </c>
      <c r="E203" s="6">
        <v>426.51</v>
      </c>
      <c r="F203" s="6">
        <v>418.32</v>
      </c>
      <c r="G203" s="2">
        <f t="shared" si="6"/>
        <v>1.8282760601129478E-2</v>
      </c>
      <c r="H203" s="2">
        <f t="shared" si="7"/>
        <v>3.7593810761028503E-4</v>
      </c>
    </row>
    <row r="204" spans="1:8" x14ac:dyDescent="0.2">
      <c r="A204" s="5">
        <v>45386</v>
      </c>
      <c r="B204" s="6">
        <v>417.88</v>
      </c>
      <c r="C204" s="4">
        <v>19370880</v>
      </c>
      <c r="D204" s="6">
        <v>424.99</v>
      </c>
      <c r="E204" s="6">
        <v>428.67</v>
      </c>
      <c r="F204" s="6">
        <v>417.57</v>
      </c>
      <c r="G204" s="2">
        <f t="shared" si="6"/>
        <v>-6.1124985134974269E-3</v>
      </c>
      <c r="H204" s="2">
        <f t="shared" si="7"/>
        <v>6.8828557430406585E-4</v>
      </c>
    </row>
    <row r="205" spans="1:8" x14ac:dyDescent="0.2">
      <c r="A205" s="5">
        <v>45385</v>
      </c>
      <c r="B205" s="6">
        <v>420.45</v>
      </c>
      <c r="C205" s="4">
        <v>16502260</v>
      </c>
      <c r="D205" s="6">
        <v>419.73</v>
      </c>
      <c r="E205" s="6">
        <v>423.26</v>
      </c>
      <c r="F205" s="6">
        <v>419.09</v>
      </c>
      <c r="G205" s="2">
        <f t="shared" si="6"/>
        <v>-2.3490888382688142E-3</v>
      </c>
      <c r="H205" s="2">
        <f t="shared" si="7"/>
        <v>9.8028879015775604E-5</v>
      </c>
    </row>
    <row r="206" spans="1:8" x14ac:dyDescent="0.2">
      <c r="A206" s="5">
        <v>45384</v>
      </c>
      <c r="B206" s="6">
        <v>421.44</v>
      </c>
      <c r="C206" s="4">
        <v>17911990</v>
      </c>
      <c r="D206" s="6">
        <v>420.11</v>
      </c>
      <c r="E206" s="6">
        <v>422.38</v>
      </c>
      <c r="F206" s="6">
        <v>417.84</v>
      </c>
      <c r="G206" s="2">
        <f t="shared" si="6"/>
        <v>-7.3721647784817474E-3</v>
      </c>
      <c r="H206" s="2">
        <f t="shared" si="7"/>
        <v>1.1678689723855142E-4</v>
      </c>
    </row>
    <row r="207" spans="1:8" x14ac:dyDescent="0.2">
      <c r="A207" s="5">
        <v>45383</v>
      </c>
      <c r="B207" s="6">
        <v>424.57</v>
      </c>
      <c r="C207" s="4">
        <v>16315960</v>
      </c>
      <c r="D207" s="6">
        <v>423.95</v>
      </c>
      <c r="E207" s="6">
        <v>427.89</v>
      </c>
      <c r="F207" s="6">
        <v>422.22</v>
      </c>
      <c r="G207" s="2">
        <f t="shared" si="6"/>
        <v>9.1509792736260837E-3</v>
      </c>
      <c r="H207" s="2">
        <f t="shared" si="7"/>
        <v>1.7794620868194085E-4</v>
      </c>
    </row>
    <row r="208" spans="1:8" x14ac:dyDescent="0.2">
      <c r="A208" s="5">
        <v>45379</v>
      </c>
      <c r="B208" s="6">
        <v>420.72</v>
      </c>
      <c r="C208" s="4">
        <v>21871160</v>
      </c>
      <c r="D208" s="6">
        <v>420.96</v>
      </c>
      <c r="E208" s="6">
        <v>421.87</v>
      </c>
      <c r="F208" s="6">
        <v>419.12</v>
      </c>
      <c r="G208" s="2">
        <f t="shared" si="6"/>
        <v>-1.6847400517285896E-3</v>
      </c>
      <c r="H208" s="2">
        <f t="shared" si="7"/>
        <v>4.2770744634334545E-5</v>
      </c>
    </row>
    <row r="209" spans="1:8" x14ac:dyDescent="0.2">
      <c r="A209" s="5">
        <v>45378</v>
      </c>
      <c r="B209" s="6">
        <v>421.43</v>
      </c>
      <c r="C209" s="4">
        <v>16704980</v>
      </c>
      <c r="D209" s="6">
        <v>424.44</v>
      </c>
      <c r="E209" s="6">
        <v>424.45</v>
      </c>
      <c r="F209" s="6">
        <v>419.01</v>
      </c>
      <c r="G209" s="2">
        <f t="shared" si="6"/>
        <v>-5.217597533498647E-4</v>
      </c>
      <c r="H209" s="2">
        <f t="shared" si="7"/>
        <v>1.6639522204133192E-4</v>
      </c>
    </row>
    <row r="210" spans="1:8" x14ac:dyDescent="0.2">
      <c r="A210" s="5">
        <v>45377</v>
      </c>
      <c r="B210" s="6">
        <v>421.65</v>
      </c>
      <c r="C210" s="4">
        <v>16725650</v>
      </c>
      <c r="D210" s="6">
        <v>425.61</v>
      </c>
      <c r="E210" s="6">
        <v>425.99</v>
      </c>
      <c r="F210" s="6">
        <v>421.35</v>
      </c>
      <c r="G210" s="2">
        <f t="shared" si="6"/>
        <v>-2.861467152249057E-3</v>
      </c>
      <c r="H210" s="2">
        <f t="shared" si="7"/>
        <v>1.1994695229534918E-4</v>
      </c>
    </row>
    <row r="211" spans="1:8" x14ac:dyDescent="0.2">
      <c r="A211" s="5">
        <v>45376</v>
      </c>
      <c r="B211" s="6">
        <v>422.86</v>
      </c>
      <c r="C211" s="4">
        <v>18060450</v>
      </c>
      <c r="D211" s="6">
        <v>425.24</v>
      </c>
      <c r="E211" s="6">
        <v>427.41</v>
      </c>
      <c r="F211" s="6">
        <v>421.61</v>
      </c>
      <c r="G211" s="2">
        <f t="shared" si="6"/>
        <v>-1.3714605588468525E-2</v>
      </c>
      <c r="H211" s="2">
        <f t="shared" si="7"/>
        <v>1.866782189851897E-4</v>
      </c>
    </row>
    <row r="212" spans="1:8" x14ac:dyDescent="0.2">
      <c r="A212" s="5">
        <v>45373</v>
      </c>
      <c r="B212" s="6">
        <v>428.74</v>
      </c>
      <c r="C212" s="4">
        <v>17648470</v>
      </c>
      <c r="D212" s="6">
        <v>429.7</v>
      </c>
      <c r="E212" s="6">
        <v>429.86</v>
      </c>
      <c r="F212" s="6">
        <v>426.07</v>
      </c>
      <c r="G212" s="2">
        <f t="shared" si="6"/>
        <v>-1.4672659943638247E-3</v>
      </c>
      <c r="H212" s="2">
        <f t="shared" si="7"/>
        <v>7.8427359072720084E-5</v>
      </c>
    </row>
    <row r="213" spans="1:8" x14ac:dyDescent="0.2">
      <c r="A213" s="5">
        <v>45372</v>
      </c>
      <c r="B213" s="6">
        <v>429.37</v>
      </c>
      <c r="C213" s="4">
        <v>21296220</v>
      </c>
      <c r="D213" s="6">
        <v>429.83</v>
      </c>
      <c r="E213" s="6">
        <v>430.82</v>
      </c>
      <c r="F213" s="6">
        <v>427.16</v>
      </c>
      <c r="G213" s="2">
        <f t="shared" si="6"/>
        <v>9.7359076264609424E-3</v>
      </c>
      <c r="H213" s="2">
        <f t="shared" si="7"/>
        <v>7.2790231767250532E-5</v>
      </c>
    </row>
    <row r="214" spans="1:8" x14ac:dyDescent="0.2">
      <c r="A214" s="5">
        <v>45371</v>
      </c>
      <c r="B214" s="6">
        <v>425.23</v>
      </c>
      <c r="C214" s="4">
        <v>17860090</v>
      </c>
      <c r="D214" s="6">
        <v>422</v>
      </c>
      <c r="E214" s="6">
        <v>425.96</v>
      </c>
      <c r="F214" s="6">
        <v>420.66</v>
      </c>
      <c r="G214" s="2">
        <f t="shared" si="6"/>
        <v>9.0648062456989455E-3</v>
      </c>
      <c r="H214" s="2">
        <f t="shared" si="7"/>
        <v>1.5676388934449971E-4</v>
      </c>
    </row>
    <row r="215" spans="1:8" x14ac:dyDescent="0.2">
      <c r="A215" s="5">
        <v>45370</v>
      </c>
      <c r="B215" s="6">
        <v>421.41</v>
      </c>
      <c r="C215" s="4">
        <v>19837920</v>
      </c>
      <c r="D215" s="6">
        <v>417.83</v>
      </c>
      <c r="E215" s="6">
        <v>421.67</v>
      </c>
      <c r="F215" s="6">
        <v>415.55</v>
      </c>
      <c r="G215" s="2">
        <f t="shared" si="6"/>
        <v>9.8006326080706217E-3</v>
      </c>
      <c r="H215" s="2">
        <f t="shared" si="7"/>
        <v>2.1374655211532382E-4</v>
      </c>
    </row>
    <row r="216" spans="1:8" x14ac:dyDescent="0.2">
      <c r="A216" s="5">
        <v>45369</v>
      </c>
      <c r="B216" s="6">
        <v>417.32</v>
      </c>
      <c r="C216" s="4">
        <v>20105980</v>
      </c>
      <c r="D216" s="6">
        <v>414.25</v>
      </c>
      <c r="E216" s="6">
        <v>420.73</v>
      </c>
      <c r="F216" s="6">
        <v>413.78</v>
      </c>
      <c r="G216" s="2">
        <f t="shared" si="6"/>
        <v>2.1612794774505963E-3</v>
      </c>
      <c r="H216" s="2">
        <f t="shared" si="7"/>
        <v>2.7745119028390426E-4</v>
      </c>
    </row>
    <row r="217" spans="1:8" x14ac:dyDescent="0.2">
      <c r="A217" s="5">
        <v>45366</v>
      </c>
      <c r="B217" s="6">
        <v>416.42</v>
      </c>
      <c r="C217" s="4">
        <v>45079900</v>
      </c>
      <c r="D217" s="6">
        <v>419.29</v>
      </c>
      <c r="E217" s="6">
        <v>422.6</v>
      </c>
      <c r="F217" s="6">
        <v>412.79</v>
      </c>
      <c r="G217" s="2">
        <f t="shared" si="6"/>
        <v>-2.0695169559286984E-2</v>
      </c>
      <c r="H217" s="2">
        <f t="shared" si="7"/>
        <v>5.5164462336333849E-4</v>
      </c>
    </row>
    <row r="218" spans="1:8" x14ac:dyDescent="0.2">
      <c r="A218" s="5">
        <v>45365</v>
      </c>
      <c r="B218" s="6">
        <v>425.22</v>
      </c>
      <c r="C218" s="4">
        <v>34157300</v>
      </c>
      <c r="D218" s="6">
        <v>420.24</v>
      </c>
      <c r="E218" s="6">
        <v>427.82</v>
      </c>
      <c r="F218" s="6">
        <v>417.99</v>
      </c>
      <c r="G218" s="2">
        <f t="shared" si="6"/>
        <v>2.4379667549987966E-2</v>
      </c>
      <c r="H218" s="2">
        <f t="shared" si="7"/>
        <v>5.4033177209789225E-4</v>
      </c>
    </row>
    <row r="219" spans="1:8" x14ac:dyDescent="0.2">
      <c r="A219" s="5">
        <v>45364</v>
      </c>
      <c r="B219" s="6">
        <v>415.1</v>
      </c>
      <c r="C219" s="4">
        <v>17115930</v>
      </c>
      <c r="D219" s="6">
        <v>418.1</v>
      </c>
      <c r="E219" s="6">
        <v>418.18</v>
      </c>
      <c r="F219" s="6">
        <v>411.45</v>
      </c>
      <c r="G219" s="2">
        <f t="shared" si="6"/>
        <v>-4.3344249662866015E-4</v>
      </c>
      <c r="H219" s="2">
        <f t="shared" si="7"/>
        <v>2.6323296573212455E-4</v>
      </c>
    </row>
    <row r="220" spans="1:8" x14ac:dyDescent="0.2">
      <c r="A220" s="5">
        <v>45363</v>
      </c>
      <c r="B220" s="6">
        <v>415.28</v>
      </c>
      <c r="C220" s="4">
        <v>22457000</v>
      </c>
      <c r="D220" s="6">
        <v>407.62</v>
      </c>
      <c r="E220" s="6">
        <v>415.57</v>
      </c>
      <c r="F220" s="6">
        <v>406.79</v>
      </c>
      <c r="G220" s="2">
        <f t="shared" si="6"/>
        <v>2.6599426480767307E-2</v>
      </c>
      <c r="H220" s="2">
        <f t="shared" si="7"/>
        <v>4.5599289141947551E-4</v>
      </c>
    </row>
    <row r="221" spans="1:8" x14ac:dyDescent="0.2">
      <c r="A221" s="5">
        <v>45362</v>
      </c>
      <c r="B221" s="6">
        <v>404.52</v>
      </c>
      <c r="C221" s="4">
        <v>16120750</v>
      </c>
      <c r="D221" s="6">
        <v>403.76</v>
      </c>
      <c r="E221" s="6">
        <v>405.68</v>
      </c>
      <c r="F221" s="6">
        <v>401.26</v>
      </c>
      <c r="G221" s="2">
        <f t="shared" si="6"/>
        <v>-4.1849244251884335E-3</v>
      </c>
      <c r="H221" s="2">
        <f t="shared" si="7"/>
        <v>1.200136733981313E-4</v>
      </c>
    </row>
    <row r="222" spans="1:8" x14ac:dyDescent="0.2">
      <c r="A222" s="5">
        <v>45359</v>
      </c>
      <c r="B222" s="6">
        <v>406.22</v>
      </c>
      <c r="C222" s="4">
        <v>18002190</v>
      </c>
      <c r="D222" s="6">
        <v>407.96</v>
      </c>
      <c r="E222" s="6">
        <v>410.42</v>
      </c>
      <c r="F222" s="6">
        <v>404.33</v>
      </c>
      <c r="G222" s="2">
        <f t="shared" si="6"/>
        <v>-7.1369213472160121E-3</v>
      </c>
      <c r="H222" s="2">
        <f t="shared" si="7"/>
        <v>2.2349201699584949E-4</v>
      </c>
    </row>
    <row r="223" spans="1:8" x14ac:dyDescent="0.2">
      <c r="A223" s="5">
        <v>45358</v>
      </c>
      <c r="B223" s="6">
        <v>409.14</v>
      </c>
      <c r="C223" s="4">
        <v>18718480</v>
      </c>
      <c r="D223" s="6">
        <v>406.12</v>
      </c>
      <c r="E223" s="6">
        <v>409.78</v>
      </c>
      <c r="F223" s="6">
        <v>402.24</v>
      </c>
      <c r="G223" s="2">
        <f t="shared" si="6"/>
        <v>1.7533388047452091E-2</v>
      </c>
      <c r="H223" s="2">
        <f t="shared" si="7"/>
        <v>3.4490079488848309E-4</v>
      </c>
    </row>
    <row r="224" spans="1:8" x14ac:dyDescent="0.2">
      <c r="A224" s="5">
        <v>45357</v>
      </c>
      <c r="B224" s="6">
        <v>402.09</v>
      </c>
      <c r="C224" s="4">
        <v>22344150</v>
      </c>
      <c r="D224" s="6">
        <v>402.97</v>
      </c>
      <c r="E224" s="6">
        <v>405.16</v>
      </c>
      <c r="F224" s="6">
        <v>398.39</v>
      </c>
      <c r="G224" s="2">
        <f t="shared" si="6"/>
        <v>-1.390786042468651E-3</v>
      </c>
      <c r="H224" s="2">
        <f t="shared" si="7"/>
        <v>2.8394359068674365E-4</v>
      </c>
    </row>
    <row r="225" spans="1:8" x14ac:dyDescent="0.2">
      <c r="A225" s="5">
        <v>45356</v>
      </c>
      <c r="B225" s="6">
        <v>402.65</v>
      </c>
      <c r="C225" s="4">
        <v>26919180</v>
      </c>
      <c r="D225" s="6">
        <v>413.96</v>
      </c>
      <c r="E225" s="6">
        <v>414.25</v>
      </c>
      <c r="F225" s="6">
        <v>400.64</v>
      </c>
      <c r="G225" s="2">
        <f t="shared" si="6"/>
        <v>-2.95719656801312E-2</v>
      </c>
      <c r="H225" s="2">
        <f t="shared" si="7"/>
        <v>1.115986748181984E-3</v>
      </c>
    </row>
    <row r="226" spans="1:8" x14ac:dyDescent="0.2">
      <c r="A226" s="5">
        <v>45355</v>
      </c>
      <c r="B226" s="6">
        <v>414.92</v>
      </c>
      <c r="C226" s="4">
        <v>17595960</v>
      </c>
      <c r="D226" s="6">
        <v>413.44</v>
      </c>
      <c r="E226" s="6">
        <v>417.35</v>
      </c>
      <c r="F226" s="6">
        <v>412.32</v>
      </c>
      <c r="G226" s="2">
        <f t="shared" si="6"/>
        <v>-1.3959085439229461E-3</v>
      </c>
      <c r="H226" s="2">
        <f t="shared" si="7"/>
        <v>1.4702657147650538E-4</v>
      </c>
    </row>
    <row r="227" spans="1:8" x14ac:dyDescent="0.2">
      <c r="A227" s="5">
        <v>45352</v>
      </c>
      <c r="B227" s="6">
        <v>415.5</v>
      </c>
      <c r="C227" s="4">
        <v>17823450</v>
      </c>
      <c r="D227" s="6">
        <v>411.27</v>
      </c>
      <c r="E227" s="6">
        <v>415.87</v>
      </c>
      <c r="F227" s="6">
        <v>410.88</v>
      </c>
      <c r="G227" s="2">
        <f t="shared" si="6"/>
        <v>4.4966637655933029E-3</v>
      </c>
      <c r="H227" s="2">
        <f t="shared" si="7"/>
        <v>1.4572136240591067E-4</v>
      </c>
    </row>
    <row r="228" spans="1:8" x14ac:dyDescent="0.2">
      <c r="A228" s="5">
        <v>45351</v>
      </c>
      <c r="B228" s="6">
        <v>413.64</v>
      </c>
      <c r="C228" s="4">
        <v>31947260</v>
      </c>
      <c r="D228" s="6">
        <v>408.64</v>
      </c>
      <c r="E228" s="6">
        <v>414.2</v>
      </c>
      <c r="F228" s="6">
        <v>405.92</v>
      </c>
      <c r="G228" s="2">
        <f t="shared" si="6"/>
        <v>1.4519768468556751E-2</v>
      </c>
      <c r="H228" s="2">
        <f t="shared" si="7"/>
        <v>4.0775131674270881E-4</v>
      </c>
    </row>
    <row r="229" spans="1:8" x14ac:dyDescent="0.2">
      <c r="A229" s="5">
        <v>45350</v>
      </c>
      <c r="B229" s="6">
        <v>407.72</v>
      </c>
      <c r="C229" s="4">
        <v>13183130</v>
      </c>
      <c r="D229" s="6">
        <v>408.18</v>
      </c>
      <c r="E229" s="6">
        <v>409.3</v>
      </c>
      <c r="F229" s="6">
        <v>405.32</v>
      </c>
      <c r="G229" s="2">
        <f t="shared" si="6"/>
        <v>5.8898596250124937E-4</v>
      </c>
      <c r="H229" s="2">
        <f t="shared" si="7"/>
        <v>9.5482308367198819E-5</v>
      </c>
    </row>
    <row r="230" spans="1:8" x14ac:dyDescent="0.2">
      <c r="A230" s="5">
        <v>45349</v>
      </c>
      <c r="B230" s="6">
        <v>407.48</v>
      </c>
      <c r="C230" s="4">
        <v>14835830</v>
      </c>
      <c r="D230" s="6">
        <v>407.99</v>
      </c>
      <c r="E230" s="6">
        <v>408.32</v>
      </c>
      <c r="F230" s="6">
        <v>403.85</v>
      </c>
      <c r="G230" s="2">
        <f t="shared" si="6"/>
        <v>-1.4722481228836989E-4</v>
      </c>
      <c r="H230" s="2">
        <f t="shared" si="7"/>
        <v>1.2116855287507447E-4</v>
      </c>
    </row>
    <row r="231" spans="1:8" x14ac:dyDescent="0.2">
      <c r="A231" s="5">
        <v>45348</v>
      </c>
      <c r="B231" s="6">
        <v>407.54</v>
      </c>
      <c r="C231" s="4">
        <v>16193510</v>
      </c>
      <c r="D231" s="6">
        <v>411.46</v>
      </c>
      <c r="E231" s="6">
        <v>412.16</v>
      </c>
      <c r="F231" s="6">
        <v>407.36</v>
      </c>
      <c r="G231" s="2">
        <f t="shared" si="6"/>
        <v>-6.8236096895256488E-3</v>
      </c>
      <c r="H231" s="2">
        <f t="shared" si="7"/>
        <v>1.3722501442320372E-4</v>
      </c>
    </row>
    <row r="232" spans="1:8" x14ac:dyDescent="0.2">
      <c r="A232" s="5">
        <v>45345</v>
      </c>
      <c r="B232" s="6">
        <v>410.34</v>
      </c>
      <c r="C232" s="4">
        <v>16295880</v>
      </c>
      <c r="D232" s="6">
        <v>415.67</v>
      </c>
      <c r="E232" s="6">
        <v>415.86</v>
      </c>
      <c r="F232" s="6">
        <v>408.97</v>
      </c>
      <c r="G232" s="2">
        <f t="shared" si="6"/>
        <v>-3.1823150734847623E-3</v>
      </c>
      <c r="H232" s="2">
        <f t="shared" si="7"/>
        <v>2.7911921912905554E-4</v>
      </c>
    </row>
    <row r="233" spans="1:8" x14ac:dyDescent="0.2">
      <c r="A233" s="5">
        <v>45344</v>
      </c>
      <c r="B233" s="6">
        <v>411.65</v>
      </c>
      <c r="C233" s="4">
        <v>27009870</v>
      </c>
      <c r="D233" s="6">
        <v>410.19</v>
      </c>
      <c r="E233" s="6">
        <v>412.83</v>
      </c>
      <c r="F233" s="6">
        <v>408.57</v>
      </c>
      <c r="G233" s="2">
        <f t="shared" si="6"/>
        <v>2.3546670644984759E-2</v>
      </c>
      <c r="H233" s="2">
        <f t="shared" si="7"/>
        <v>1.0759140532655325E-4</v>
      </c>
    </row>
    <row r="234" spans="1:8" x14ac:dyDescent="0.2">
      <c r="A234" s="5">
        <v>45343</v>
      </c>
      <c r="B234" s="6">
        <v>402.18</v>
      </c>
      <c r="C234" s="4">
        <v>18631070</v>
      </c>
      <c r="D234" s="6">
        <v>400.17</v>
      </c>
      <c r="E234" s="6">
        <v>402.29</v>
      </c>
      <c r="F234" s="6">
        <v>397.22</v>
      </c>
      <c r="G234" s="2">
        <f t="shared" si="6"/>
        <v>-1.5144368032970373E-3</v>
      </c>
      <c r="H234" s="2">
        <f t="shared" si="7"/>
        <v>1.6085692149455058E-4</v>
      </c>
    </row>
    <row r="235" spans="1:8" x14ac:dyDescent="0.2">
      <c r="A235" s="5">
        <v>45342</v>
      </c>
      <c r="B235" s="6">
        <v>402.79</v>
      </c>
      <c r="C235" s="4">
        <v>24307920</v>
      </c>
      <c r="D235" s="6">
        <v>403.24</v>
      </c>
      <c r="E235" s="6">
        <v>404.49</v>
      </c>
      <c r="F235" s="6">
        <v>398.01</v>
      </c>
      <c r="G235" s="2">
        <f t="shared" si="6"/>
        <v>-3.143097559768306E-3</v>
      </c>
      <c r="H235" s="2">
        <f t="shared" si="7"/>
        <v>2.6081874407771872E-4</v>
      </c>
    </row>
    <row r="236" spans="1:8" x14ac:dyDescent="0.2">
      <c r="A236" s="5">
        <v>45338</v>
      </c>
      <c r="B236" s="6">
        <v>404.06</v>
      </c>
      <c r="C236" s="4">
        <v>22296500</v>
      </c>
      <c r="D236" s="6">
        <v>407.96</v>
      </c>
      <c r="E236" s="6">
        <v>408.29</v>
      </c>
      <c r="F236" s="6">
        <v>403.44</v>
      </c>
      <c r="G236" s="2">
        <f t="shared" si="6"/>
        <v>-6.1491538764266033E-3</v>
      </c>
      <c r="H236" s="2">
        <f t="shared" si="7"/>
        <v>1.42800790244116E-4</v>
      </c>
    </row>
    <row r="237" spans="1:8" x14ac:dyDescent="0.2">
      <c r="A237" s="5">
        <v>45337</v>
      </c>
      <c r="B237" s="6">
        <v>406.56</v>
      </c>
      <c r="C237" s="4">
        <v>21825530</v>
      </c>
      <c r="D237" s="6">
        <v>408.14</v>
      </c>
      <c r="E237" s="6">
        <v>409.13</v>
      </c>
      <c r="F237" s="6">
        <v>404.29</v>
      </c>
      <c r="G237" s="2">
        <f t="shared" si="6"/>
        <v>-7.155241886248765E-3</v>
      </c>
      <c r="H237" s="2">
        <f t="shared" si="7"/>
        <v>1.416221791492576E-4</v>
      </c>
    </row>
    <row r="238" spans="1:8" x14ac:dyDescent="0.2">
      <c r="A238" s="5">
        <v>45336</v>
      </c>
      <c r="B238" s="6">
        <v>409.49</v>
      </c>
      <c r="C238" s="4">
        <v>20401190</v>
      </c>
      <c r="D238" s="6">
        <v>408.07</v>
      </c>
      <c r="E238" s="6">
        <v>409.84</v>
      </c>
      <c r="F238" s="6">
        <v>404.57</v>
      </c>
      <c r="G238" s="2">
        <f t="shared" si="6"/>
        <v>7.801732624532428E-3</v>
      </c>
      <c r="H238" s="2">
        <f t="shared" si="7"/>
        <v>1.6749704523033384E-4</v>
      </c>
    </row>
    <row r="239" spans="1:8" x14ac:dyDescent="0.2">
      <c r="A239" s="5">
        <v>45335</v>
      </c>
      <c r="B239" s="6">
        <v>406.32</v>
      </c>
      <c r="C239" s="4">
        <v>27824940</v>
      </c>
      <c r="D239" s="6">
        <v>404.94</v>
      </c>
      <c r="E239" s="6">
        <v>410.07</v>
      </c>
      <c r="F239" s="6">
        <v>403.39</v>
      </c>
      <c r="G239" s="2">
        <f t="shared" si="6"/>
        <v>-2.1528680826470158E-2</v>
      </c>
      <c r="H239" s="2">
        <f t="shared" si="7"/>
        <v>2.6974911984113231E-4</v>
      </c>
    </row>
    <row r="240" spans="1:8" x14ac:dyDescent="0.2">
      <c r="A240" s="5">
        <v>45334</v>
      </c>
      <c r="B240" s="6">
        <v>415.26</v>
      </c>
      <c r="C240" s="4">
        <v>21202920</v>
      </c>
      <c r="D240" s="6">
        <v>420.56</v>
      </c>
      <c r="E240" s="6">
        <v>420.74</v>
      </c>
      <c r="F240" s="6">
        <v>414.75</v>
      </c>
      <c r="G240" s="2">
        <f t="shared" si="6"/>
        <v>-1.2578765901795316E-2</v>
      </c>
      <c r="H240" s="2">
        <f t="shared" si="7"/>
        <v>2.0561083944664721E-4</v>
      </c>
    </row>
    <row r="241" spans="1:8" x14ac:dyDescent="0.2">
      <c r="A241" s="5">
        <v>45331</v>
      </c>
      <c r="B241" s="6">
        <v>420.55</v>
      </c>
      <c r="C241" s="4">
        <v>22032840</v>
      </c>
      <c r="D241" s="6">
        <v>415.25</v>
      </c>
      <c r="E241" s="6">
        <v>420.82</v>
      </c>
      <c r="F241" s="6">
        <v>415.09</v>
      </c>
      <c r="G241" s="2">
        <f t="shared" si="6"/>
        <v>1.5551423534809585E-2</v>
      </c>
      <c r="H241" s="2">
        <f t="shared" si="7"/>
        <v>1.8795929119174167E-4</v>
      </c>
    </row>
    <row r="242" spans="1:8" x14ac:dyDescent="0.2">
      <c r="A242" s="5">
        <v>45330</v>
      </c>
      <c r="B242" s="6">
        <v>414.11</v>
      </c>
      <c r="C242" s="4">
        <v>21225260</v>
      </c>
      <c r="D242" s="6">
        <v>414.05</v>
      </c>
      <c r="E242" s="6">
        <v>415.56</v>
      </c>
      <c r="F242" s="6">
        <v>412.53</v>
      </c>
      <c r="G242" s="2">
        <f t="shared" si="6"/>
        <v>1.4491003501993061E-4</v>
      </c>
      <c r="H242" s="2">
        <f t="shared" si="7"/>
        <v>5.3554262677602166E-5</v>
      </c>
    </row>
    <row r="243" spans="1:8" x14ac:dyDescent="0.2">
      <c r="A243" s="5">
        <v>45329</v>
      </c>
      <c r="B243" s="6">
        <v>414.05</v>
      </c>
      <c r="C243" s="4">
        <v>22340530</v>
      </c>
      <c r="D243" s="6">
        <v>407.44</v>
      </c>
      <c r="E243" s="6">
        <v>414.3</v>
      </c>
      <c r="F243" s="6">
        <v>407.4</v>
      </c>
      <c r="G243" s="2">
        <f t="shared" si="6"/>
        <v>2.1110261658733882E-2</v>
      </c>
      <c r="H243" s="2">
        <f t="shared" si="7"/>
        <v>2.8206682833689667E-4</v>
      </c>
    </row>
    <row r="244" spans="1:8" x14ac:dyDescent="0.2">
      <c r="A244" s="5">
        <v>45328</v>
      </c>
      <c r="B244" s="6">
        <v>405.49</v>
      </c>
      <c r="C244" s="4">
        <v>18382620</v>
      </c>
      <c r="D244" s="6">
        <v>405.88</v>
      </c>
      <c r="E244" s="6">
        <v>407.97</v>
      </c>
      <c r="F244" s="6">
        <v>402.91</v>
      </c>
      <c r="G244" s="2">
        <f t="shared" si="6"/>
        <v>-3.9442869468746006E-4</v>
      </c>
      <c r="H244" s="2">
        <f t="shared" si="7"/>
        <v>1.5576114159849316E-4</v>
      </c>
    </row>
    <row r="245" spans="1:8" x14ac:dyDescent="0.2">
      <c r="A245" s="5">
        <v>45327</v>
      </c>
      <c r="B245" s="6">
        <v>405.65</v>
      </c>
      <c r="C245" s="4">
        <v>25352290</v>
      </c>
      <c r="D245" s="6">
        <v>409.9</v>
      </c>
      <c r="E245" s="6">
        <v>411.16</v>
      </c>
      <c r="F245" s="6">
        <v>403.99</v>
      </c>
      <c r="G245" s="2">
        <f t="shared" si="6"/>
        <v>-1.3545061037887383E-2</v>
      </c>
      <c r="H245" s="2">
        <f t="shared" si="7"/>
        <v>3.094892995412524E-4</v>
      </c>
    </row>
    <row r="246" spans="1:8" x14ac:dyDescent="0.2">
      <c r="A246" s="5">
        <v>45324</v>
      </c>
      <c r="B246" s="6">
        <v>411.22</v>
      </c>
      <c r="C246" s="4">
        <v>28256670</v>
      </c>
      <c r="D246" s="6">
        <v>403.81</v>
      </c>
      <c r="E246" s="6">
        <v>412.65</v>
      </c>
      <c r="F246" s="6">
        <v>403.56</v>
      </c>
      <c r="G246" s="2">
        <f t="shared" si="6"/>
        <v>1.8425875476744898E-2</v>
      </c>
      <c r="H246" s="2">
        <f t="shared" si="7"/>
        <v>4.9615782736842388E-4</v>
      </c>
    </row>
    <row r="247" spans="1:8" x14ac:dyDescent="0.2">
      <c r="A247" s="5">
        <v>45323</v>
      </c>
      <c r="B247" s="6">
        <v>403.78</v>
      </c>
      <c r="C247" s="4">
        <v>30657730</v>
      </c>
      <c r="D247" s="6">
        <v>401.83</v>
      </c>
      <c r="E247" s="6">
        <v>408</v>
      </c>
      <c r="F247" s="6">
        <v>401.8</v>
      </c>
      <c r="G247" s="2">
        <f t="shared" si="6"/>
        <v>1.5594345792041825E-2</v>
      </c>
      <c r="H247" s="2">
        <f t="shared" si="7"/>
        <v>2.3447945576370298E-4</v>
      </c>
    </row>
    <row r="248" spans="1:8" x14ac:dyDescent="0.2">
      <c r="A248" s="5">
        <v>45322</v>
      </c>
      <c r="B248" s="6">
        <v>397.58</v>
      </c>
      <c r="C248" s="4">
        <v>47871100</v>
      </c>
      <c r="D248" s="6">
        <v>406.96</v>
      </c>
      <c r="E248" s="6">
        <v>415.32</v>
      </c>
      <c r="F248" s="6">
        <v>397.21</v>
      </c>
      <c r="G248" s="2">
        <f t="shared" si="6"/>
        <v>-2.6946327614479043E-2</v>
      </c>
      <c r="H248" s="2">
        <f t="shared" si="7"/>
        <v>1.9877508314590812E-3</v>
      </c>
    </row>
    <row r="249" spans="1:8" x14ac:dyDescent="0.2">
      <c r="A249" s="5">
        <v>45321</v>
      </c>
      <c r="B249" s="6">
        <v>408.59</v>
      </c>
      <c r="C249" s="4">
        <v>33477610</v>
      </c>
      <c r="D249" s="6">
        <v>412.26</v>
      </c>
      <c r="E249" s="6">
        <v>413.05</v>
      </c>
      <c r="F249" s="6">
        <v>406.45</v>
      </c>
      <c r="G249" s="2">
        <f t="shared" si="6"/>
        <v>-2.7579810602363863E-3</v>
      </c>
      <c r="H249" s="2">
        <f t="shared" si="7"/>
        <v>2.5945899203855597E-4</v>
      </c>
    </row>
    <row r="250" spans="1:8" x14ac:dyDescent="0.2">
      <c r="A250" s="5">
        <v>45320</v>
      </c>
      <c r="B250" s="6">
        <v>409.72</v>
      </c>
      <c r="C250" s="4">
        <v>24510240</v>
      </c>
      <c r="D250" s="6">
        <v>406.06</v>
      </c>
      <c r="E250" s="6">
        <v>409.98</v>
      </c>
      <c r="F250" s="6">
        <v>404.33</v>
      </c>
      <c r="G250" s="2">
        <f t="shared" si="6"/>
        <v>1.4334166811081179E-2</v>
      </c>
      <c r="H250" s="2">
        <f t="shared" si="7"/>
        <v>1.9257117900902207E-4</v>
      </c>
    </row>
    <row r="251" spans="1:8" x14ac:dyDescent="0.2">
      <c r="A251" s="5">
        <v>45317</v>
      </c>
      <c r="B251" s="6">
        <v>403.93</v>
      </c>
      <c r="C251" s="4">
        <v>17803270</v>
      </c>
      <c r="D251" s="6">
        <v>404.37</v>
      </c>
      <c r="E251" s="6">
        <v>406.17</v>
      </c>
      <c r="F251" s="6">
        <v>402.43</v>
      </c>
      <c r="G251" s="2">
        <f t="shared" si="6"/>
        <v>-2.3217329019191288E-3</v>
      </c>
      <c r="H251" s="2">
        <f t="shared" si="7"/>
        <v>8.5574016352889099E-5</v>
      </c>
    </row>
    <row r="252" spans="1:8" x14ac:dyDescent="0.2">
      <c r="A252" s="5">
        <v>45316</v>
      </c>
      <c r="B252" s="6">
        <v>404.87</v>
      </c>
      <c r="C252" s="4">
        <v>21021160</v>
      </c>
      <c r="D252" s="6">
        <v>404.32</v>
      </c>
      <c r="E252" s="6">
        <v>407.01</v>
      </c>
      <c r="F252" s="6">
        <v>402.53</v>
      </c>
      <c r="G252" s="2">
        <f t="shared" si="6"/>
        <v>5.738275039745634E-3</v>
      </c>
      <c r="H252" s="2">
        <f t="shared" si="7"/>
        <v>1.2250343357812115E-4</v>
      </c>
    </row>
    <row r="253" spans="1:8" x14ac:dyDescent="0.2">
      <c r="A253" s="5">
        <v>45315</v>
      </c>
      <c r="B253" s="6">
        <v>402.56</v>
      </c>
      <c r="C253" s="4">
        <v>24866950</v>
      </c>
      <c r="D253" s="6">
        <v>401.54</v>
      </c>
      <c r="E253" s="6">
        <v>405.63</v>
      </c>
      <c r="F253" s="6">
        <v>400.45</v>
      </c>
      <c r="G253" s="2">
        <f>AVERAGE($G$2:$G$252)</f>
        <v>4.7369448660513475E-4</v>
      </c>
      <c r="H253" s="2">
        <f t="shared" si="7"/>
        <v>1.6518673746182964E-4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Lee</dc:creator>
  <dcterms:created xsi:type="dcterms:W3CDTF">2025-01-24T22:06:34Z</dcterms:created>
</cp:coreProperties>
</file>