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0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F6CCCD77-FBE7-4BC3-B141-D7778E52FE7D/Library/Application Support/Drafts/"/>
    </mc:Choice>
  </mc:AlternateContent>
  <xr:revisionPtr revIDLastSave="23" documentId="8_{98998971-B4CC-2049-9D1A-868DEC85C4E8}" xr6:coauthVersionLast="47" xr6:coauthVersionMax="47" xr10:uidLastSave="{08DF5C45-5326-B841-A878-7B1A85206314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3" i="1" l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</calcChain>
</file>

<file path=xl/sharedStrings.xml><?xml version="1.0" encoding="utf-8"?>
<sst xmlns="http://schemas.openxmlformats.org/spreadsheetml/2006/main" count="10" uniqueCount="10">
  <si>
    <t>Date</t>
  </si>
  <si>
    <t>Close/Last</t>
  </si>
  <si>
    <t>Volume</t>
  </si>
  <si>
    <t>Open</t>
  </si>
  <si>
    <t>High</t>
  </si>
  <si>
    <t>Low</t>
  </si>
  <si>
    <t>dS/S</t>
  </si>
  <si>
    <t>ln(H/L)</t>
  </si>
  <si>
    <t>DO NOT TOUCH</t>
  </si>
  <si>
    <t xml:space="preserve">COPY/PASTE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</si>
</sst>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1" fillId="0" borderId="0" xfId="0" applyFont="1" applyBorder="1" applyAlignment="1">
      <alignment wrapText="1"/>
    </xf>
    <xf numFmtId="14" fontId="1" fillId="0" borderId="0" xfId="0" applyNumberFormat="1" applyFont="1" applyBorder="1" applyAlignment="1">
      <alignment wrapText="1"/>
    </xf>
    <xf numFmtId="8" fontId="1" fillId="0" borderId="0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2865-4ADA-8E43-A5DC-7F216FD95E73}">
  <dimension ref="A1:J253"/>
  <sheetViews>
    <sheetView tabSelected="1" zoomScaleNormal="150" zoomScaleSheetLayoutView="100" workbookViewId="0">
      <selection activeCell="J10" sqref="J10"/>
    </sheetView>
  </sheetViews>
  <sheetFormatPr defaultRowHeight="15" x14ac:dyDescent="0.2"/>
  <cols>
    <col min="1" max="1" width="8.609375" style="1"/>
    <col min="2" max="2" width="9.14453125" style="1" bestFit="1" customWidth="1"/>
    <col min="3" max="3" width="10.89453125" style="1" bestFit="1" customWidth="1"/>
    <col min="4" max="9" width="8.609375" style="1"/>
    <col min="10" max="10" width="15.06640625" style="1" customWidth="1"/>
    <col min="11" max="16384" width="8.609375" style="1"/>
  </cols>
  <sheetData>
    <row r="1" spans="1:1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</row>
    <row r="2" spans="1:10" x14ac:dyDescent="0.2">
      <c r="A2" s="5">
        <v>45681</v>
      </c>
      <c r="B2" s="6">
        <v>142.62</v>
      </c>
      <c r="C2" s="4">
        <v>234657600</v>
      </c>
      <c r="D2" s="6">
        <v>148.37</v>
      </c>
      <c r="E2" s="6">
        <v>148.97</v>
      </c>
      <c r="F2" s="6">
        <v>141.88</v>
      </c>
      <c r="G2" s="2">
        <f>(B2-B3)/B3</f>
        <v>-3.1245754652900384E-2</v>
      </c>
      <c r="H2" s="2">
        <f>LN(E2/F2)^2</f>
        <v>2.3778607421417641E-3</v>
      </c>
    </row>
    <row r="3" spans="1:10" x14ac:dyDescent="0.2">
      <c r="A3" s="5">
        <v>45680</v>
      </c>
      <c r="B3" s="6">
        <v>147.22</v>
      </c>
      <c r="C3" s="4">
        <v>155915500</v>
      </c>
      <c r="D3" s="6">
        <v>145.05000000000001</v>
      </c>
      <c r="E3" s="6">
        <v>147.22999999999999</v>
      </c>
      <c r="F3" s="6">
        <v>143.72</v>
      </c>
      <c r="G3" s="2">
        <f t="shared" ref="G3:G66" si="0">(B3-B4)/B4</f>
        <v>1.0199224858911109E-3</v>
      </c>
      <c r="H3" s="2">
        <f t="shared" ref="H3:H66" si="1">LN(E3/F3)^2</f>
        <v>5.8220997446577357E-4</v>
      </c>
    </row>
    <row r="4" spans="1:10" x14ac:dyDescent="0.2">
      <c r="A4" s="5">
        <v>45679</v>
      </c>
      <c r="B4" s="6">
        <v>147.07</v>
      </c>
      <c r="C4" s="4">
        <v>237651400</v>
      </c>
      <c r="D4" s="6">
        <v>144.66</v>
      </c>
      <c r="E4" s="6">
        <v>147.79</v>
      </c>
      <c r="F4" s="6">
        <v>143.66999999999999</v>
      </c>
      <c r="G4" s="2">
        <f t="shared" si="0"/>
        <v>4.4308741035290637E-2</v>
      </c>
      <c r="H4" s="2">
        <f t="shared" si="1"/>
        <v>7.9938199246958237E-4</v>
      </c>
      <c r="J4" s="3" t="s">
        <v>9</v>
      </c>
    </row>
    <row r="5" spans="1:10" x14ac:dyDescent="0.2">
      <c r="A5" s="5">
        <v>45678</v>
      </c>
      <c r="B5" s="6">
        <v>140.83000000000001</v>
      </c>
      <c r="C5" s="4">
        <v>197749000</v>
      </c>
      <c r="D5" s="6">
        <v>139.16</v>
      </c>
      <c r="E5" s="6">
        <v>141.83000000000001</v>
      </c>
      <c r="F5" s="6">
        <v>137.09</v>
      </c>
      <c r="G5" s="2">
        <f t="shared" si="0"/>
        <v>2.2656306731537321E-2</v>
      </c>
      <c r="H5" s="2">
        <f t="shared" si="1"/>
        <v>1.1554229464236705E-3</v>
      </c>
    </row>
    <row r="6" spans="1:10" x14ac:dyDescent="0.2">
      <c r="A6" s="5">
        <v>45674</v>
      </c>
      <c r="B6" s="6">
        <v>137.71</v>
      </c>
      <c r="C6" s="4">
        <v>201188800</v>
      </c>
      <c r="D6" s="6">
        <v>136.69</v>
      </c>
      <c r="E6" s="6">
        <v>138.5</v>
      </c>
      <c r="F6" s="6">
        <v>135.46</v>
      </c>
      <c r="G6" s="2">
        <f t="shared" si="0"/>
        <v>3.0994983903571274E-2</v>
      </c>
      <c r="H6" s="2">
        <f t="shared" si="1"/>
        <v>4.9257061054678035E-4</v>
      </c>
      <c r="J6" s="2" t="s">
        <v>8</v>
      </c>
    </row>
    <row r="7" spans="1:10" x14ac:dyDescent="0.2">
      <c r="A7" s="5">
        <v>45673</v>
      </c>
      <c r="B7" s="6">
        <v>133.57</v>
      </c>
      <c r="C7" s="4">
        <v>209235600</v>
      </c>
      <c r="D7" s="6">
        <v>138.63999999999999</v>
      </c>
      <c r="E7" s="6">
        <v>138.75</v>
      </c>
      <c r="F7" s="6">
        <v>133.49</v>
      </c>
      <c r="G7" s="2">
        <f t="shared" si="0"/>
        <v>-1.9597768643570285E-2</v>
      </c>
      <c r="H7" s="2">
        <f t="shared" si="1"/>
        <v>1.493604827953268E-3</v>
      </c>
    </row>
    <row r="8" spans="1:10" x14ac:dyDescent="0.2">
      <c r="A8" s="5">
        <v>45672</v>
      </c>
      <c r="B8" s="6">
        <v>136.24</v>
      </c>
      <c r="C8" s="4">
        <v>185217300</v>
      </c>
      <c r="D8" s="6">
        <v>133.65</v>
      </c>
      <c r="E8" s="6">
        <v>136.44999999999999</v>
      </c>
      <c r="F8" s="6">
        <v>131.29</v>
      </c>
      <c r="G8" s="2">
        <f t="shared" si="0"/>
        <v>3.4001214329083325E-2</v>
      </c>
      <c r="H8" s="2">
        <f t="shared" si="1"/>
        <v>1.4860739891988733E-3</v>
      </c>
    </row>
    <row r="9" spans="1:10" x14ac:dyDescent="0.2">
      <c r="A9" s="5">
        <v>45671</v>
      </c>
      <c r="B9" s="6">
        <v>131.76</v>
      </c>
      <c r="C9" s="4">
        <v>195590500</v>
      </c>
      <c r="D9" s="6">
        <v>136.05000000000001</v>
      </c>
      <c r="E9" s="6">
        <v>136.38</v>
      </c>
      <c r="F9" s="6">
        <v>130.05000000000001</v>
      </c>
      <c r="G9" s="2">
        <f t="shared" si="0"/>
        <v>-1.1033551002026564E-2</v>
      </c>
      <c r="H9" s="2">
        <f t="shared" si="1"/>
        <v>2.2587316257989499E-3</v>
      </c>
    </row>
    <row r="10" spans="1:10" x14ac:dyDescent="0.2">
      <c r="A10" s="5">
        <v>45670</v>
      </c>
      <c r="B10" s="6">
        <v>133.22999999999999</v>
      </c>
      <c r="C10" s="4">
        <v>204808900</v>
      </c>
      <c r="D10" s="6">
        <v>129.99</v>
      </c>
      <c r="E10" s="6">
        <v>133.49</v>
      </c>
      <c r="F10" s="6">
        <v>129.51</v>
      </c>
      <c r="G10" s="2">
        <f t="shared" si="0"/>
        <v>-1.9718931645942218E-2</v>
      </c>
      <c r="H10" s="2">
        <f t="shared" si="1"/>
        <v>9.161803023016613E-4</v>
      </c>
    </row>
    <row r="11" spans="1:10" x14ac:dyDescent="0.2">
      <c r="A11" s="5">
        <v>45667</v>
      </c>
      <c r="B11" s="6">
        <v>135.91</v>
      </c>
      <c r="C11" s="4">
        <v>207602500</v>
      </c>
      <c r="D11" s="6">
        <v>137.44999999999999</v>
      </c>
      <c r="E11" s="6">
        <v>139.91999999999999</v>
      </c>
      <c r="F11" s="6">
        <v>134.22</v>
      </c>
      <c r="G11" s="2">
        <f t="shared" si="0"/>
        <v>-2.997644707729653E-2</v>
      </c>
      <c r="H11" s="2">
        <f t="shared" si="1"/>
        <v>1.7297768421808454E-3</v>
      </c>
    </row>
    <row r="12" spans="1:10" x14ac:dyDescent="0.2">
      <c r="A12" s="5">
        <v>45665</v>
      </c>
      <c r="B12" s="6">
        <v>140.11000000000001</v>
      </c>
      <c r="C12" s="4">
        <v>227349900</v>
      </c>
      <c r="D12" s="6">
        <v>142.58000000000001</v>
      </c>
      <c r="E12" s="6">
        <v>143.94999999999999</v>
      </c>
      <c r="F12" s="6">
        <v>137.56</v>
      </c>
      <c r="G12" s="2">
        <f t="shared" si="0"/>
        <v>-2.1407164264287653E-4</v>
      </c>
      <c r="H12" s="2">
        <f t="shared" si="1"/>
        <v>2.0616895336723557E-3</v>
      </c>
    </row>
    <row r="13" spans="1:10" x14ac:dyDescent="0.2">
      <c r="A13" s="5">
        <v>45664</v>
      </c>
      <c r="B13" s="6">
        <v>140.13999999999999</v>
      </c>
      <c r="C13" s="4">
        <v>351782200</v>
      </c>
      <c r="D13" s="6">
        <v>153.03</v>
      </c>
      <c r="E13" s="6">
        <v>153.13</v>
      </c>
      <c r="F13" s="6">
        <v>140.01</v>
      </c>
      <c r="G13" s="2">
        <f t="shared" si="0"/>
        <v>-6.2169577728702539E-2</v>
      </c>
      <c r="H13" s="2">
        <f t="shared" si="1"/>
        <v>8.0233913357007376E-3</v>
      </c>
    </row>
    <row r="14" spans="1:10" x14ac:dyDescent="0.2">
      <c r="A14" s="5">
        <v>45663</v>
      </c>
      <c r="B14" s="6">
        <v>149.43</v>
      </c>
      <c r="C14" s="4">
        <v>265377400</v>
      </c>
      <c r="D14" s="6">
        <v>148.59</v>
      </c>
      <c r="E14" s="6">
        <v>152.16</v>
      </c>
      <c r="F14" s="6">
        <v>147.82</v>
      </c>
      <c r="G14" s="2">
        <f t="shared" si="0"/>
        <v>3.4332387346854072E-2</v>
      </c>
      <c r="H14" s="2">
        <f t="shared" si="1"/>
        <v>8.3736625715742185E-4</v>
      </c>
    </row>
    <row r="15" spans="1:10" x14ac:dyDescent="0.2">
      <c r="A15" s="5">
        <v>45660</v>
      </c>
      <c r="B15" s="6">
        <v>144.47</v>
      </c>
      <c r="C15" s="4">
        <v>229322500</v>
      </c>
      <c r="D15" s="6">
        <v>140.01</v>
      </c>
      <c r="E15" s="6">
        <v>144.9</v>
      </c>
      <c r="F15" s="6">
        <v>139.72999999999999</v>
      </c>
      <c r="G15" s="2">
        <f t="shared" si="0"/>
        <v>4.4537632853734341E-2</v>
      </c>
      <c r="H15" s="2">
        <f t="shared" si="1"/>
        <v>1.320004068083283E-3</v>
      </c>
    </row>
    <row r="16" spans="1:10" x14ac:dyDescent="0.2">
      <c r="A16" s="5">
        <v>45659</v>
      </c>
      <c r="B16" s="6">
        <v>138.31</v>
      </c>
      <c r="C16" s="4">
        <v>198247200</v>
      </c>
      <c r="D16" s="6">
        <v>136</v>
      </c>
      <c r="E16" s="6">
        <v>138.88</v>
      </c>
      <c r="F16" s="6">
        <v>134.63</v>
      </c>
      <c r="G16" s="2">
        <f t="shared" si="0"/>
        <v>2.9935214833569219E-2</v>
      </c>
      <c r="H16" s="2">
        <f t="shared" si="1"/>
        <v>9.6596490324351767E-4</v>
      </c>
    </row>
    <row r="17" spans="1:8" x14ac:dyDescent="0.2">
      <c r="A17" s="5">
        <v>45657</v>
      </c>
      <c r="B17" s="6">
        <v>134.29</v>
      </c>
      <c r="C17" s="4">
        <v>155659200</v>
      </c>
      <c r="D17" s="6">
        <v>138.03</v>
      </c>
      <c r="E17" s="6">
        <v>138.07</v>
      </c>
      <c r="F17" s="6">
        <v>133.83000000000001</v>
      </c>
      <c r="G17" s="2">
        <f t="shared" si="0"/>
        <v>-2.3274419957815238E-2</v>
      </c>
      <c r="H17" s="2">
        <f t="shared" si="1"/>
        <v>9.7284511438807254E-4</v>
      </c>
    </row>
    <row r="18" spans="1:8" x14ac:dyDescent="0.2">
      <c r="A18" s="5">
        <v>45656</v>
      </c>
      <c r="B18" s="6">
        <v>137.49</v>
      </c>
      <c r="C18" s="4">
        <v>167734700</v>
      </c>
      <c r="D18" s="6">
        <v>134.83000000000001</v>
      </c>
      <c r="E18" s="6">
        <v>140.27000000000001</v>
      </c>
      <c r="F18" s="6">
        <v>134.02000000000001</v>
      </c>
      <c r="G18" s="2">
        <f t="shared" si="0"/>
        <v>3.5033939128532093E-3</v>
      </c>
      <c r="H18" s="2">
        <f t="shared" si="1"/>
        <v>2.0775449860552632E-3</v>
      </c>
    </row>
    <row r="19" spans="1:8" x14ac:dyDescent="0.2">
      <c r="A19" s="5">
        <v>45653</v>
      </c>
      <c r="B19" s="6">
        <v>137.01</v>
      </c>
      <c r="C19" s="4">
        <v>170582600</v>
      </c>
      <c r="D19" s="6">
        <v>138.55000000000001</v>
      </c>
      <c r="E19" s="6">
        <v>139.02000000000001</v>
      </c>
      <c r="F19" s="6">
        <v>134.71</v>
      </c>
      <c r="G19" s="2">
        <f t="shared" si="0"/>
        <v>-2.0867576645465704E-2</v>
      </c>
      <c r="H19" s="2">
        <f t="shared" si="1"/>
        <v>9.9183978400402099E-4</v>
      </c>
    </row>
    <row r="20" spans="1:8" x14ac:dyDescent="0.2">
      <c r="A20" s="5">
        <v>45652</v>
      </c>
      <c r="B20" s="6">
        <v>139.93</v>
      </c>
      <c r="C20" s="4">
        <v>116519100</v>
      </c>
      <c r="D20" s="6">
        <v>139.69999999999999</v>
      </c>
      <c r="E20" s="6">
        <v>140.85</v>
      </c>
      <c r="F20" s="6">
        <v>137.72999999999999</v>
      </c>
      <c r="G20" s="2">
        <f t="shared" si="0"/>
        <v>-2.0681785765225506E-3</v>
      </c>
      <c r="H20" s="2">
        <f t="shared" si="1"/>
        <v>5.0177108327393465E-4</v>
      </c>
    </row>
    <row r="21" spans="1:8" x14ac:dyDescent="0.2">
      <c r="A21" s="5">
        <v>45650</v>
      </c>
      <c r="B21" s="6">
        <v>140.22</v>
      </c>
      <c r="C21" s="4">
        <v>105157000</v>
      </c>
      <c r="D21" s="6">
        <v>140</v>
      </c>
      <c r="E21" s="6">
        <v>141.9</v>
      </c>
      <c r="F21" s="6">
        <v>138.65</v>
      </c>
      <c r="G21" s="2">
        <f t="shared" si="0"/>
        <v>3.9378535118494411E-3</v>
      </c>
      <c r="H21" s="2">
        <f t="shared" si="1"/>
        <v>5.3684019294439366E-4</v>
      </c>
    </row>
    <row r="22" spans="1:8" x14ac:dyDescent="0.2">
      <c r="A22" s="5">
        <v>45649</v>
      </c>
      <c r="B22" s="6">
        <v>139.66999999999999</v>
      </c>
      <c r="C22" s="4">
        <v>176053500</v>
      </c>
      <c r="D22" s="6">
        <v>136.28</v>
      </c>
      <c r="E22" s="6">
        <v>139.79</v>
      </c>
      <c r="F22" s="6">
        <v>135.12</v>
      </c>
      <c r="G22" s="2">
        <f t="shared" si="0"/>
        <v>3.6896807720861166E-2</v>
      </c>
      <c r="H22" s="2">
        <f t="shared" si="1"/>
        <v>1.1545061138227924E-3</v>
      </c>
    </row>
    <row r="23" spans="1:8" x14ac:dyDescent="0.2">
      <c r="A23" s="5">
        <v>45646</v>
      </c>
      <c r="B23" s="6">
        <v>134.69999999999999</v>
      </c>
      <c r="C23" s="4">
        <v>306528600</v>
      </c>
      <c r="D23" s="6">
        <v>129.81</v>
      </c>
      <c r="E23" s="6">
        <v>135.28</v>
      </c>
      <c r="F23" s="6">
        <v>128.22</v>
      </c>
      <c r="G23" s="2">
        <f t="shared" si="0"/>
        <v>3.076216712580335E-2</v>
      </c>
      <c r="H23" s="2">
        <f t="shared" si="1"/>
        <v>2.8728705992416077E-3</v>
      </c>
    </row>
    <row r="24" spans="1:8" x14ac:dyDescent="0.2">
      <c r="A24" s="5">
        <v>45645</v>
      </c>
      <c r="B24" s="6">
        <v>130.68</v>
      </c>
      <c r="C24" s="4">
        <v>209719200</v>
      </c>
      <c r="D24" s="6">
        <v>131.76</v>
      </c>
      <c r="E24" s="6">
        <v>134.03</v>
      </c>
      <c r="F24" s="6">
        <v>129.55000000000001</v>
      </c>
      <c r="G24" s="2">
        <f t="shared" si="0"/>
        <v>1.373050965790094E-2</v>
      </c>
      <c r="H24" s="2">
        <f t="shared" si="1"/>
        <v>1.1557789073678355E-3</v>
      </c>
    </row>
    <row r="25" spans="1:8" x14ac:dyDescent="0.2">
      <c r="A25" s="5">
        <v>45644</v>
      </c>
      <c r="B25" s="6">
        <v>128.91</v>
      </c>
      <c r="C25" s="4">
        <v>277444500</v>
      </c>
      <c r="D25" s="6">
        <v>133.86000000000001</v>
      </c>
      <c r="E25" s="6">
        <v>136.69999999999999</v>
      </c>
      <c r="F25" s="6">
        <v>128.28</v>
      </c>
      <c r="G25" s="2">
        <f t="shared" si="0"/>
        <v>-1.1350563693534703E-2</v>
      </c>
      <c r="H25" s="2">
        <f t="shared" si="1"/>
        <v>4.0415732339248063E-3</v>
      </c>
    </row>
    <row r="26" spans="1:8" x14ac:dyDescent="0.2">
      <c r="A26" s="5">
        <v>45643</v>
      </c>
      <c r="B26" s="6">
        <v>130.38999999999999</v>
      </c>
      <c r="C26" s="4">
        <v>259410300</v>
      </c>
      <c r="D26" s="6">
        <v>129.09</v>
      </c>
      <c r="E26" s="6">
        <v>131.59</v>
      </c>
      <c r="F26" s="6">
        <v>126.86</v>
      </c>
      <c r="G26" s="2">
        <f t="shared" si="0"/>
        <v>-1.21969696969698E-2</v>
      </c>
      <c r="H26" s="2">
        <f t="shared" si="1"/>
        <v>1.3400660029761731E-3</v>
      </c>
    </row>
    <row r="27" spans="1:8" x14ac:dyDescent="0.2">
      <c r="A27" s="5">
        <v>45642</v>
      </c>
      <c r="B27" s="6">
        <v>132</v>
      </c>
      <c r="C27" s="4">
        <v>237951100</v>
      </c>
      <c r="D27" s="6">
        <v>134.18</v>
      </c>
      <c r="E27" s="6">
        <v>134.4</v>
      </c>
      <c r="F27" s="6">
        <v>130.41999999999999</v>
      </c>
      <c r="G27" s="2">
        <f t="shared" si="0"/>
        <v>-1.6759776536312849E-2</v>
      </c>
      <c r="H27" s="2">
        <f t="shared" si="1"/>
        <v>9.0362861754761999E-4</v>
      </c>
    </row>
    <row r="28" spans="1:8" x14ac:dyDescent="0.2">
      <c r="A28" s="5">
        <v>45639</v>
      </c>
      <c r="B28" s="6">
        <v>134.25</v>
      </c>
      <c r="C28" s="4">
        <v>231514900</v>
      </c>
      <c r="D28" s="6">
        <v>138.94</v>
      </c>
      <c r="E28" s="6">
        <v>139.6</v>
      </c>
      <c r="F28" s="6">
        <v>132.54</v>
      </c>
      <c r="G28" s="2">
        <f t="shared" si="0"/>
        <v>-2.2498907820008761E-2</v>
      </c>
      <c r="H28" s="2">
        <f t="shared" si="1"/>
        <v>2.6932678516240656E-3</v>
      </c>
    </row>
    <row r="29" spans="1:8" x14ac:dyDescent="0.2">
      <c r="A29" s="5">
        <v>45638</v>
      </c>
      <c r="B29" s="6">
        <v>137.34</v>
      </c>
      <c r="C29" s="4">
        <v>159211400</v>
      </c>
      <c r="D29" s="6">
        <v>137.08000000000001</v>
      </c>
      <c r="E29" s="6">
        <v>138.44</v>
      </c>
      <c r="F29" s="6">
        <v>135.80000000000001</v>
      </c>
      <c r="G29" s="2">
        <f t="shared" si="0"/>
        <v>-1.4141124111693337E-2</v>
      </c>
      <c r="H29" s="2">
        <f t="shared" si="1"/>
        <v>3.707089547057824E-4</v>
      </c>
    </row>
    <row r="30" spans="1:8" x14ac:dyDescent="0.2">
      <c r="A30" s="5">
        <v>45637</v>
      </c>
      <c r="B30" s="6">
        <v>139.31</v>
      </c>
      <c r="C30" s="4">
        <v>184905200</v>
      </c>
      <c r="D30" s="6">
        <v>137.36000000000001</v>
      </c>
      <c r="E30" s="6">
        <v>140.16999999999999</v>
      </c>
      <c r="F30" s="6">
        <v>135.21</v>
      </c>
      <c r="G30" s="2">
        <f t="shared" si="0"/>
        <v>3.1391130524913075E-2</v>
      </c>
      <c r="H30" s="2">
        <f t="shared" si="1"/>
        <v>1.2979336546336312E-3</v>
      </c>
    </row>
    <row r="31" spans="1:8" x14ac:dyDescent="0.2">
      <c r="A31" s="5">
        <v>45636</v>
      </c>
      <c r="B31" s="6">
        <v>135.07</v>
      </c>
      <c r="C31" s="4">
        <v>210020900</v>
      </c>
      <c r="D31" s="6">
        <v>139.01</v>
      </c>
      <c r="E31" s="6">
        <v>141.82</v>
      </c>
      <c r="F31" s="6">
        <v>133.79</v>
      </c>
      <c r="G31" s="2">
        <f t="shared" si="0"/>
        <v>-2.694330379655651E-2</v>
      </c>
      <c r="H31" s="2">
        <f t="shared" si="1"/>
        <v>3.3974025088937521E-3</v>
      </c>
    </row>
    <row r="32" spans="1:8" x14ac:dyDescent="0.2">
      <c r="A32" s="5">
        <v>45635</v>
      </c>
      <c r="B32" s="6">
        <v>138.81</v>
      </c>
      <c r="C32" s="4">
        <v>189308600</v>
      </c>
      <c r="D32" s="6">
        <v>138.97</v>
      </c>
      <c r="E32" s="6">
        <v>139.94999999999999</v>
      </c>
      <c r="F32" s="6">
        <v>137.13</v>
      </c>
      <c r="G32" s="2">
        <f t="shared" si="0"/>
        <v>-2.5484414490311677E-2</v>
      </c>
      <c r="H32" s="2">
        <f t="shared" si="1"/>
        <v>4.1436001649941654E-4</v>
      </c>
    </row>
    <row r="33" spans="1:8" x14ac:dyDescent="0.2">
      <c r="A33" s="5">
        <v>45632</v>
      </c>
      <c r="B33" s="6">
        <v>142.44</v>
      </c>
      <c r="C33" s="4">
        <v>188505600</v>
      </c>
      <c r="D33" s="6">
        <v>144.6</v>
      </c>
      <c r="E33" s="6">
        <v>145.69999999999999</v>
      </c>
      <c r="F33" s="6">
        <v>141.31</v>
      </c>
      <c r="G33" s="2">
        <f t="shared" si="0"/>
        <v>-1.8061491796498033E-2</v>
      </c>
      <c r="H33" s="2">
        <f t="shared" si="1"/>
        <v>9.3597170218207536E-4</v>
      </c>
    </row>
    <row r="34" spans="1:8" x14ac:dyDescent="0.2">
      <c r="A34" s="5">
        <v>45631</v>
      </c>
      <c r="B34" s="6">
        <v>145.06</v>
      </c>
      <c r="C34" s="4">
        <v>172621200</v>
      </c>
      <c r="D34" s="6">
        <v>145.11000000000001</v>
      </c>
      <c r="E34" s="6">
        <v>146.54</v>
      </c>
      <c r="F34" s="6">
        <v>143.94999999999999</v>
      </c>
      <c r="G34" s="2">
        <f t="shared" si="0"/>
        <v>-5.5119195259738251E-4</v>
      </c>
      <c r="H34" s="2">
        <f t="shared" si="1"/>
        <v>3.1799490609792173E-4</v>
      </c>
    </row>
    <row r="35" spans="1:8" x14ac:dyDescent="0.2">
      <c r="A35" s="5">
        <v>45630</v>
      </c>
      <c r="B35" s="6">
        <v>145.13999999999999</v>
      </c>
      <c r="C35" s="4">
        <v>231224300</v>
      </c>
      <c r="D35" s="6">
        <v>142</v>
      </c>
      <c r="E35" s="6">
        <v>145.79</v>
      </c>
      <c r="F35" s="6">
        <v>140.29</v>
      </c>
      <c r="G35" s="2">
        <f t="shared" si="0"/>
        <v>3.4792528161984852E-2</v>
      </c>
      <c r="H35" s="2">
        <f t="shared" si="1"/>
        <v>1.4788271250729113E-3</v>
      </c>
    </row>
    <row r="36" spans="1:8" x14ac:dyDescent="0.2">
      <c r="A36" s="5">
        <v>45629</v>
      </c>
      <c r="B36" s="6">
        <v>140.26</v>
      </c>
      <c r="C36" s="4">
        <v>164414000</v>
      </c>
      <c r="D36" s="6">
        <v>138.26</v>
      </c>
      <c r="E36" s="6">
        <v>140.54</v>
      </c>
      <c r="F36" s="6">
        <v>137.94999999999999</v>
      </c>
      <c r="G36" s="2">
        <f t="shared" si="0"/>
        <v>1.1757916756834708E-2</v>
      </c>
      <c r="H36" s="2">
        <f t="shared" si="1"/>
        <v>3.459914384623422E-4</v>
      </c>
    </row>
    <row r="37" spans="1:8" x14ac:dyDescent="0.2">
      <c r="A37" s="5">
        <v>45628</v>
      </c>
      <c r="B37" s="6">
        <v>138.63</v>
      </c>
      <c r="C37" s="4">
        <v>171682800</v>
      </c>
      <c r="D37" s="6">
        <v>138.83000000000001</v>
      </c>
      <c r="E37" s="6">
        <v>140.44999999999999</v>
      </c>
      <c r="F37" s="6">
        <v>137.83000000000001</v>
      </c>
      <c r="G37" s="2">
        <f t="shared" si="0"/>
        <v>2.7486437613019562E-3</v>
      </c>
      <c r="H37" s="2">
        <f t="shared" si="1"/>
        <v>3.5458817630344371E-4</v>
      </c>
    </row>
    <row r="38" spans="1:8" x14ac:dyDescent="0.2">
      <c r="A38" s="5">
        <v>45625</v>
      </c>
      <c r="B38" s="6">
        <v>138.25</v>
      </c>
      <c r="C38" s="4">
        <v>141863200</v>
      </c>
      <c r="D38" s="6">
        <v>136.78</v>
      </c>
      <c r="E38" s="6">
        <v>139.35</v>
      </c>
      <c r="F38" s="6">
        <v>136.05000000000001</v>
      </c>
      <c r="G38" s="2">
        <f t="shared" si="0"/>
        <v>2.150140387173043E-2</v>
      </c>
      <c r="H38" s="2">
        <f t="shared" si="1"/>
        <v>5.7438299398952027E-4</v>
      </c>
    </row>
    <row r="39" spans="1:8" x14ac:dyDescent="0.2">
      <c r="A39" s="5">
        <v>45623</v>
      </c>
      <c r="B39" s="6">
        <v>135.34</v>
      </c>
      <c r="C39" s="4">
        <v>226370900</v>
      </c>
      <c r="D39" s="6">
        <v>135.01</v>
      </c>
      <c r="E39" s="6">
        <v>137.22</v>
      </c>
      <c r="F39" s="6">
        <v>131.80000000000001</v>
      </c>
      <c r="G39" s="2">
        <f t="shared" si="0"/>
        <v>-1.1539585159216947E-2</v>
      </c>
      <c r="H39" s="2">
        <f t="shared" si="1"/>
        <v>1.6240783286846036E-3</v>
      </c>
    </row>
    <row r="40" spans="1:8" x14ac:dyDescent="0.2">
      <c r="A40" s="5">
        <v>45622</v>
      </c>
      <c r="B40" s="6">
        <v>136.91999999999999</v>
      </c>
      <c r="C40" s="4">
        <v>190287700</v>
      </c>
      <c r="D40" s="6">
        <v>137.69999999999999</v>
      </c>
      <c r="E40" s="6">
        <v>139.30000000000001</v>
      </c>
      <c r="F40" s="6">
        <v>135.66999999999999</v>
      </c>
      <c r="G40" s="2">
        <f t="shared" si="0"/>
        <v>6.6166740185265192E-3</v>
      </c>
      <c r="H40" s="2">
        <f t="shared" si="1"/>
        <v>6.9719309392101553E-4</v>
      </c>
    </row>
    <row r="41" spans="1:8" x14ac:dyDescent="0.2">
      <c r="A41" s="5">
        <v>45621</v>
      </c>
      <c r="B41" s="6">
        <v>136.02000000000001</v>
      </c>
      <c r="C41" s="4">
        <v>344941900</v>
      </c>
      <c r="D41" s="6">
        <v>141.99</v>
      </c>
      <c r="E41" s="6">
        <v>142.05000000000001</v>
      </c>
      <c r="F41" s="6">
        <v>135.82</v>
      </c>
      <c r="G41" s="2">
        <f t="shared" si="0"/>
        <v>-4.1775272983444724E-2</v>
      </c>
      <c r="H41" s="2">
        <f t="shared" si="1"/>
        <v>2.0113994886059835E-3</v>
      </c>
    </row>
    <row r="42" spans="1:8" x14ac:dyDescent="0.2">
      <c r="A42" s="5">
        <v>45618</v>
      </c>
      <c r="B42" s="6">
        <v>141.94999999999999</v>
      </c>
      <c r="C42" s="4">
        <v>236406200</v>
      </c>
      <c r="D42" s="6">
        <v>145.93</v>
      </c>
      <c r="E42" s="6">
        <v>147.16</v>
      </c>
      <c r="F42" s="6">
        <v>141.1</v>
      </c>
      <c r="G42" s="2">
        <f t="shared" si="0"/>
        <v>-3.2181086793481958E-2</v>
      </c>
      <c r="H42" s="2">
        <f t="shared" si="1"/>
        <v>1.7683346553426485E-3</v>
      </c>
    </row>
    <row r="43" spans="1:8" x14ac:dyDescent="0.2">
      <c r="A43" s="5">
        <v>45617</v>
      </c>
      <c r="B43" s="6">
        <v>146.66999999999999</v>
      </c>
      <c r="C43" s="4">
        <v>400946600</v>
      </c>
      <c r="D43" s="6">
        <v>149.35</v>
      </c>
      <c r="E43" s="6">
        <v>152.88999999999999</v>
      </c>
      <c r="F43" s="6">
        <v>140.69999999999999</v>
      </c>
      <c r="G43" s="2">
        <f t="shared" si="0"/>
        <v>5.346493933785737E-3</v>
      </c>
      <c r="H43" s="2">
        <f t="shared" si="1"/>
        <v>6.9037394546394987E-3</v>
      </c>
    </row>
    <row r="44" spans="1:8" x14ac:dyDescent="0.2">
      <c r="A44" s="5">
        <v>45616</v>
      </c>
      <c r="B44" s="6">
        <v>145.88999999999999</v>
      </c>
      <c r="C44" s="4">
        <v>309871700</v>
      </c>
      <c r="D44" s="6">
        <v>147.41</v>
      </c>
      <c r="E44" s="6">
        <v>147.56</v>
      </c>
      <c r="F44" s="6">
        <v>142.72999999999999</v>
      </c>
      <c r="G44" s="2">
        <f t="shared" si="0"/>
        <v>-7.618529351744811E-3</v>
      </c>
      <c r="H44" s="2">
        <f t="shared" si="1"/>
        <v>1.107567657636613E-3</v>
      </c>
    </row>
    <row r="45" spans="1:8" x14ac:dyDescent="0.2">
      <c r="A45" s="5">
        <v>45615</v>
      </c>
      <c r="B45" s="6">
        <v>147.01</v>
      </c>
      <c r="C45" s="4">
        <v>227834900</v>
      </c>
      <c r="D45" s="6">
        <v>141.32</v>
      </c>
      <c r="E45" s="6">
        <v>147.13</v>
      </c>
      <c r="F45" s="6">
        <v>140.99</v>
      </c>
      <c r="G45" s="2">
        <f t="shared" si="0"/>
        <v>4.8947556189796536E-2</v>
      </c>
      <c r="H45" s="2">
        <f t="shared" si="1"/>
        <v>1.8171109034041293E-3</v>
      </c>
    </row>
    <row r="46" spans="1:8" x14ac:dyDescent="0.2">
      <c r="A46" s="5">
        <v>45614</v>
      </c>
      <c r="B46" s="6">
        <v>140.15</v>
      </c>
      <c r="C46" s="4">
        <v>221866000</v>
      </c>
      <c r="D46" s="6">
        <v>139.5</v>
      </c>
      <c r="E46" s="6">
        <v>141.55000000000001</v>
      </c>
      <c r="F46" s="6">
        <v>137.15</v>
      </c>
      <c r="G46" s="2">
        <f t="shared" si="0"/>
        <v>-1.2889139315396423E-2</v>
      </c>
      <c r="H46" s="2">
        <f t="shared" si="1"/>
        <v>9.9715708491422304E-4</v>
      </c>
    </row>
    <row r="47" spans="1:8" x14ac:dyDescent="0.2">
      <c r="A47" s="5">
        <v>45611</v>
      </c>
      <c r="B47" s="6">
        <v>141.97999999999999</v>
      </c>
      <c r="C47" s="4">
        <v>250132900</v>
      </c>
      <c r="D47" s="6">
        <v>144.87</v>
      </c>
      <c r="E47" s="6">
        <v>145.24</v>
      </c>
      <c r="F47" s="6">
        <v>140.08000000000001</v>
      </c>
      <c r="G47" s="2">
        <f t="shared" si="0"/>
        <v>-3.2570182611065694E-2</v>
      </c>
      <c r="H47" s="2">
        <f t="shared" si="1"/>
        <v>1.308548043736632E-3</v>
      </c>
    </row>
    <row r="48" spans="1:8" x14ac:dyDescent="0.2">
      <c r="A48" s="5">
        <v>45610</v>
      </c>
      <c r="B48" s="6">
        <v>146.76</v>
      </c>
      <c r="C48" s="4">
        <v>194463300</v>
      </c>
      <c r="D48" s="6">
        <v>147.63999999999999</v>
      </c>
      <c r="E48" s="6">
        <v>149</v>
      </c>
      <c r="F48" s="6">
        <v>145.55000000000001</v>
      </c>
      <c r="G48" s="2">
        <f t="shared" si="0"/>
        <v>3.349969234976281E-3</v>
      </c>
      <c r="H48" s="2">
        <f t="shared" si="1"/>
        <v>5.4880726274247535E-4</v>
      </c>
    </row>
    <row r="49" spans="1:8" x14ac:dyDescent="0.2">
      <c r="A49" s="5">
        <v>45609</v>
      </c>
      <c r="B49" s="6">
        <v>146.27000000000001</v>
      </c>
      <c r="C49" s="4">
        <v>191903300</v>
      </c>
      <c r="D49" s="6">
        <v>149.07</v>
      </c>
      <c r="E49" s="6">
        <v>149.33000000000001</v>
      </c>
      <c r="F49" s="6">
        <v>145.9</v>
      </c>
      <c r="G49" s="2">
        <f t="shared" si="0"/>
        <v>-1.3621956976195171E-2</v>
      </c>
      <c r="H49" s="2">
        <f t="shared" si="1"/>
        <v>5.3996590882802087E-4</v>
      </c>
    </row>
    <row r="50" spans="1:8" x14ac:dyDescent="0.2">
      <c r="A50" s="5">
        <v>45608</v>
      </c>
      <c r="B50" s="6">
        <v>148.29</v>
      </c>
      <c r="C50" s="4">
        <v>198634700</v>
      </c>
      <c r="D50" s="6">
        <v>146.78</v>
      </c>
      <c r="E50" s="6">
        <v>149.65</v>
      </c>
      <c r="F50" s="6">
        <v>146.01</v>
      </c>
      <c r="G50" s="2">
        <f t="shared" si="0"/>
        <v>2.0859149111937224E-2</v>
      </c>
      <c r="H50" s="2">
        <f t="shared" si="1"/>
        <v>6.0634737369410141E-4</v>
      </c>
    </row>
    <row r="51" spans="1:8" x14ac:dyDescent="0.2">
      <c r="A51" s="5">
        <v>45607</v>
      </c>
      <c r="B51" s="6">
        <v>145.26</v>
      </c>
      <c r="C51" s="4">
        <v>182325600</v>
      </c>
      <c r="D51" s="6">
        <v>148.68</v>
      </c>
      <c r="E51" s="6">
        <v>148.85</v>
      </c>
      <c r="F51" s="6">
        <v>143.57</v>
      </c>
      <c r="G51" s="2">
        <f t="shared" si="0"/>
        <v>-1.6053647632595033E-2</v>
      </c>
      <c r="H51" s="2">
        <f t="shared" si="1"/>
        <v>1.3043919163180959E-3</v>
      </c>
    </row>
    <row r="52" spans="1:8" x14ac:dyDescent="0.2">
      <c r="A52" s="5">
        <v>45604</v>
      </c>
      <c r="B52" s="6">
        <v>147.63</v>
      </c>
      <c r="C52" s="4">
        <v>175665800</v>
      </c>
      <c r="D52" s="6">
        <v>148.77000000000001</v>
      </c>
      <c r="E52" s="6">
        <v>149.77000000000001</v>
      </c>
      <c r="F52" s="6">
        <v>146.26</v>
      </c>
      <c r="G52" s="2">
        <f t="shared" si="0"/>
        <v>-8.3960236432025787E-3</v>
      </c>
      <c r="H52" s="2">
        <f t="shared" si="1"/>
        <v>5.623976279856553E-4</v>
      </c>
    </row>
    <row r="53" spans="1:8" x14ac:dyDescent="0.2">
      <c r="A53" s="5">
        <v>45603</v>
      </c>
      <c r="B53" s="6">
        <v>148.88</v>
      </c>
      <c r="C53" s="4">
        <v>207323300</v>
      </c>
      <c r="D53" s="6">
        <v>146.38999999999999</v>
      </c>
      <c r="E53" s="6">
        <v>148.93</v>
      </c>
      <c r="F53" s="6">
        <v>146.16999999999999</v>
      </c>
      <c r="G53" s="2">
        <f t="shared" si="0"/>
        <v>2.2457248815328491E-2</v>
      </c>
      <c r="H53" s="2">
        <f t="shared" si="1"/>
        <v>3.4991701730462544E-4</v>
      </c>
    </row>
    <row r="54" spans="1:8" x14ac:dyDescent="0.2">
      <c r="A54" s="5">
        <v>45602</v>
      </c>
      <c r="B54" s="6">
        <v>145.61000000000001</v>
      </c>
      <c r="C54" s="4">
        <v>242043900</v>
      </c>
      <c r="D54" s="6">
        <v>142.96</v>
      </c>
      <c r="E54" s="6">
        <v>146.49</v>
      </c>
      <c r="F54" s="6">
        <v>141.96</v>
      </c>
      <c r="G54" s="2">
        <f t="shared" si="0"/>
        <v>4.0740476020298885E-2</v>
      </c>
      <c r="H54" s="2">
        <f t="shared" si="1"/>
        <v>9.8670362706150343E-4</v>
      </c>
    </row>
    <row r="55" spans="1:8" x14ac:dyDescent="0.2">
      <c r="A55" s="5">
        <v>45601</v>
      </c>
      <c r="B55" s="6">
        <v>139.91</v>
      </c>
      <c r="C55" s="4">
        <v>160537400</v>
      </c>
      <c r="D55" s="6">
        <v>137.44999999999999</v>
      </c>
      <c r="E55" s="6">
        <v>140.37</v>
      </c>
      <c r="F55" s="6">
        <v>137.33000000000001</v>
      </c>
      <c r="G55" s="2">
        <f t="shared" si="0"/>
        <v>2.8371922087467732E-2</v>
      </c>
      <c r="H55" s="2">
        <f t="shared" si="1"/>
        <v>4.7939124412711741E-4</v>
      </c>
    </row>
    <row r="56" spans="1:8" x14ac:dyDescent="0.2">
      <c r="A56" s="5">
        <v>45600</v>
      </c>
      <c r="B56" s="6">
        <v>136.05000000000001</v>
      </c>
      <c r="C56" s="4">
        <v>187528200</v>
      </c>
      <c r="D56" s="6">
        <v>137.21</v>
      </c>
      <c r="E56" s="6">
        <v>138.96</v>
      </c>
      <c r="F56" s="6">
        <v>135.57</v>
      </c>
      <c r="G56" s="2">
        <f t="shared" si="0"/>
        <v>4.8005908419498202E-3</v>
      </c>
      <c r="H56" s="2">
        <f t="shared" si="1"/>
        <v>6.0999169013338322E-4</v>
      </c>
    </row>
    <row r="57" spans="1:8" x14ac:dyDescent="0.2">
      <c r="A57" s="5">
        <v>45597</v>
      </c>
      <c r="B57" s="6">
        <v>135.4</v>
      </c>
      <c r="C57" s="4">
        <v>207127800</v>
      </c>
      <c r="D57" s="6">
        <v>134.69999999999999</v>
      </c>
      <c r="E57" s="6">
        <v>137.31</v>
      </c>
      <c r="F57" s="6">
        <v>134.57</v>
      </c>
      <c r="G57" s="2">
        <f t="shared" si="0"/>
        <v>1.9885507683037172E-2</v>
      </c>
      <c r="H57" s="2">
        <f t="shared" si="1"/>
        <v>4.0628987728687113E-4</v>
      </c>
    </row>
    <row r="58" spans="1:8" x14ac:dyDescent="0.2">
      <c r="A58" s="5">
        <v>45596</v>
      </c>
      <c r="B58" s="6">
        <v>132.76</v>
      </c>
      <c r="C58" s="4">
        <v>270039600</v>
      </c>
      <c r="D58" s="6">
        <v>137.6</v>
      </c>
      <c r="E58" s="6">
        <v>137.61000000000001</v>
      </c>
      <c r="F58" s="6">
        <v>132.11000000000001</v>
      </c>
      <c r="G58" s="2">
        <f t="shared" si="0"/>
        <v>-4.7222620927228454E-2</v>
      </c>
      <c r="H58" s="2">
        <f t="shared" si="1"/>
        <v>1.6637171003258812E-3</v>
      </c>
    </row>
    <row r="59" spans="1:8" x14ac:dyDescent="0.2">
      <c r="A59" s="5">
        <v>45595</v>
      </c>
      <c r="B59" s="6">
        <v>139.34</v>
      </c>
      <c r="C59" s="4">
        <v>179418100</v>
      </c>
      <c r="D59" s="6">
        <v>139.54</v>
      </c>
      <c r="E59" s="6">
        <v>140.33000000000001</v>
      </c>
      <c r="F59" s="6">
        <v>136.81</v>
      </c>
      <c r="G59" s="2">
        <f t="shared" si="0"/>
        <v>-1.3522123893805285E-2</v>
      </c>
      <c r="H59" s="2">
        <f t="shared" si="1"/>
        <v>6.4534745703075948E-4</v>
      </c>
    </row>
    <row r="60" spans="1:8" x14ac:dyDescent="0.2">
      <c r="A60" s="5">
        <v>45594</v>
      </c>
      <c r="B60" s="6">
        <v>141.25</v>
      </c>
      <c r="C60" s="4">
        <v>157593600</v>
      </c>
      <c r="D60" s="6">
        <v>140.29</v>
      </c>
      <c r="E60" s="6">
        <v>142.26</v>
      </c>
      <c r="F60" s="6">
        <v>138.9</v>
      </c>
      <c r="G60" s="2">
        <f t="shared" si="0"/>
        <v>5.1949900370053355E-3</v>
      </c>
      <c r="H60" s="2">
        <f t="shared" si="1"/>
        <v>5.7131131874686291E-4</v>
      </c>
    </row>
    <row r="61" spans="1:8" x14ac:dyDescent="0.2">
      <c r="A61" s="5">
        <v>45593</v>
      </c>
      <c r="B61" s="6">
        <v>140.52000000000001</v>
      </c>
      <c r="C61" s="4">
        <v>173586700</v>
      </c>
      <c r="D61" s="6">
        <v>143</v>
      </c>
      <c r="E61" s="6">
        <v>143.13999999999999</v>
      </c>
      <c r="F61" s="6">
        <v>140.05000000000001</v>
      </c>
      <c r="G61" s="2">
        <f t="shared" si="0"/>
        <v>-7.2064434082236952E-3</v>
      </c>
      <c r="H61" s="2">
        <f t="shared" si="1"/>
        <v>4.7627259864645963E-4</v>
      </c>
    </row>
    <row r="62" spans="1:8" x14ac:dyDescent="0.2">
      <c r="A62" s="5">
        <v>45590</v>
      </c>
      <c r="B62" s="6">
        <v>141.54</v>
      </c>
      <c r="C62" s="4">
        <v>205122100</v>
      </c>
      <c r="D62" s="6">
        <v>140.93</v>
      </c>
      <c r="E62" s="6">
        <v>144.13</v>
      </c>
      <c r="F62" s="6">
        <v>140.80000000000001</v>
      </c>
      <c r="G62" s="2">
        <f t="shared" si="0"/>
        <v>8.0478598390427702E-3</v>
      </c>
      <c r="H62" s="2">
        <f t="shared" si="1"/>
        <v>5.464012078987276E-4</v>
      </c>
    </row>
    <row r="63" spans="1:8" x14ac:dyDescent="0.2">
      <c r="A63" s="5">
        <v>45589</v>
      </c>
      <c r="B63" s="6">
        <v>140.41</v>
      </c>
      <c r="C63" s="4">
        <v>172354900</v>
      </c>
      <c r="D63" s="6">
        <v>140.82</v>
      </c>
      <c r="E63" s="6">
        <v>141.35</v>
      </c>
      <c r="F63" s="6">
        <v>138.46</v>
      </c>
      <c r="G63" s="2">
        <f t="shared" si="0"/>
        <v>6.0905703640011053E-3</v>
      </c>
      <c r="H63" s="2">
        <f t="shared" si="1"/>
        <v>4.2673680504063061E-4</v>
      </c>
    </row>
    <row r="64" spans="1:8" x14ac:dyDescent="0.2">
      <c r="A64" s="5">
        <v>45588</v>
      </c>
      <c r="B64" s="6">
        <v>139.56</v>
      </c>
      <c r="C64" s="4">
        <v>285930000</v>
      </c>
      <c r="D64" s="6">
        <v>142.03</v>
      </c>
      <c r="E64" s="6">
        <v>142.43</v>
      </c>
      <c r="F64" s="6">
        <v>137.46</v>
      </c>
      <c r="G64" s="2">
        <f t="shared" si="0"/>
        <v>-2.8066021310676238E-2</v>
      </c>
      <c r="H64" s="2">
        <f t="shared" si="1"/>
        <v>1.261505965733707E-3</v>
      </c>
    </row>
    <row r="65" spans="1:8" x14ac:dyDescent="0.2">
      <c r="A65" s="5">
        <v>45587</v>
      </c>
      <c r="B65" s="6">
        <v>143.59</v>
      </c>
      <c r="C65" s="4">
        <v>226311600</v>
      </c>
      <c r="D65" s="6">
        <v>142.91</v>
      </c>
      <c r="E65" s="6">
        <v>144.41999999999999</v>
      </c>
      <c r="F65" s="6">
        <v>141.78</v>
      </c>
      <c r="G65" s="2">
        <f t="shared" si="0"/>
        <v>-8.3501496068474391E-4</v>
      </c>
      <c r="H65" s="2">
        <f t="shared" si="1"/>
        <v>3.403715267030532E-4</v>
      </c>
    </row>
    <row r="66" spans="1:8" x14ac:dyDescent="0.2">
      <c r="A66" s="5">
        <v>45586</v>
      </c>
      <c r="B66" s="6">
        <v>143.71</v>
      </c>
      <c r="C66" s="4">
        <v>264554500</v>
      </c>
      <c r="D66" s="6">
        <v>138.13</v>
      </c>
      <c r="E66" s="6">
        <v>143.71</v>
      </c>
      <c r="F66" s="6">
        <v>138</v>
      </c>
      <c r="G66" s="2">
        <f t="shared" si="0"/>
        <v>4.1376811594202957E-2</v>
      </c>
      <c r="H66" s="2">
        <f t="shared" si="1"/>
        <v>1.6437911984918429E-3</v>
      </c>
    </row>
    <row r="67" spans="1:8" x14ac:dyDescent="0.2">
      <c r="A67" s="5">
        <v>45583</v>
      </c>
      <c r="B67" s="6">
        <v>138</v>
      </c>
      <c r="C67" s="4">
        <v>176090200</v>
      </c>
      <c r="D67" s="6">
        <v>138.66999999999999</v>
      </c>
      <c r="E67" s="6">
        <v>138.9</v>
      </c>
      <c r="F67" s="6">
        <v>137.28</v>
      </c>
      <c r="G67" s="2">
        <f t="shared" ref="G67:G130" si="2">(B67-B68)/B68</f>
        <v>7.8142116409843938E-3</v>
      </c>
      <c r="H67" s="2">
        <f t="shared" ref="H67:H130" si="3">LN(E67/F67)^2</f>
        <v>1.37630767529418E-4</v>
      </c>
    </row>
    <row r="68" spans="1:8" x14ac:dyDescent="0.2">
      <c r="A68" s="5">
        <v>45582</v>
      </c>
      <c r="B68" s="6">
        <v>136.93</v>
      </c>
      <c r="C68" s="4">
        <v>306435900</v>
      </c>
      <c r="D68" s="6">
        <v>139.34</v>
      </c>
      <c r="E68" s="6">
        <v>140.88999999999999</v>
      </c>
      <c r="F68" s="6">
        <v>136.87</v>
      </c>
      <c r="G68" s="2">
        <f t="shared" si="2"/>
        <v>8.9154140878279393E-3</v>
      </c>
      <c r="H68" s="2">
        <f t="shared" si="3"/>
        <v>8.3797939997294537E-4</v>
      </c>
    </row>
    <row r="69" spans="1:8" x14ac:dyDescent="0.2">
      <c r="A69" s="5">
        <v>45581</v>
      </c>
      <c r="B69" s="6">
        <v>135.72</v>
      </c>
      <c r="C69" s="4">
        <v>264879700</v>
      </c>
      <c r="D69" s="6">
        <v>133.97999999999999</v>
      </c>
      <c r="E69" s="6">
        <v>136.62</v>
      </c>
      <c r="F69" s="6">
        <v>131.58000000000001</v>
      </c>
      <c r="G69" s="2">
        <f t="shared" si="2"/>
        <v>3.1306990881459003E-2</v>
      </c>
      <c r="H69" s="2">
        <f t="shared" si="3"/>
        <v>1.4128816234454135E-3</v>
      </c>
    </row>
    <row r="70" spans="1:8" x14ac:dyDescent="0.2">
      <c r="A70" s="5">
        <v>45580</v>
      </c>
      <c r="B70" s="6">
        <v>131.6</v>
      </c>
      <c r="C70" s="4">
        <v>377831000</v>
      </c>
      <c r="D70" s="6">
        <v>137.87</v>
      </c>
      <c r="E70" s="6">
        <v>138.57</v>
      </c>
      <c r="F70" s="6">
        <v>128.74</v>
      </c>
      <c r="G70" s="2">
        <f t="shared" si="2"/>
        <v>-4.686028825957847E-2</v>
      </c>
      <c r="H70" s="2">
        <f t="shared" si="3"/>
        <v>5.4141262534596448E-3</v>
      </c>
    </row>
    <row r="71" spans="1:8" x14ac:dyDescent="0.2">
      <c r="A71" s="5">
        <v>45579</v>
      </c>
      <c r="B71" s="6">
        <v>138.07</v>
      </c>
      <c r="C71" s="4">
        <v>232347700</v>
      </c>
      <c r="D71" s="6">
        <v>136.47</v>
      </c>
      <c r="E71" s="6">
        <v>139.6</v>
      </c>
      <c r="F71" s="6">
        <v>136.30000000000001</v>
      </c>
      <c r="G71" s="2">
        <f t="shared" si="2"/>
        <v>2.4258160237388585E-2</v>
      </c>
      <c r="H71" s="2">
        <f t="shared" si="3"/>
        <v>5.7230282990933094E-4</v>
      </c>
    </row>
    <row r="72" spans="1:8" x14ac:dyDescent="0.2">
      <c r="A72" s="5">
        <v>45576</v>
      </c>
      <c r="B72" s="6">
        <v>134.80000000000001</v>
      </c>
      <c r="C72" s="4">
        <v>170209500</v>
      </c>
      <c r="D72" s="6">
        <v>134.01</v>
      </c>
      <c r="E72" s="6">
        <v>135.78</v>
      </c>
      <c r="F72" s="6">
        <v>133.66</v>
      </c>
      <c r="G72" s="2">
        <f t="shared" si="2"/>
        <v>-7.4178473406949811E-5</v>
      </c>
      <c r="H72" s="2">
        <f t="shared" si="3"/>
        <v>2.476426816776469E-4</v>
      </c>
    </row>
    <row r="73" spans="1:8" x14ac:dyDescent="0.2">
      <c r="A73" s="5">
        <v>45575</v>
      </c>
      <c r="B73" s="6">
        <v>134.81</v>
      </c>
      <c r="C73" s="4">
        <v>242311300</v>
      </c>
      <c r="D73" s="6">
        <v>131.91</v>
      </c>
      <c r="E73" s="6">
        <v>135</v>
      </c>
      <c r="F73" s="6">
        <v>131</v>
      </c>
      <c r="G73" s="2">
        <f t="shared" si="2"/>
        <v>1.6283452695062168E-2</v>
      </c>
      <c r="H73" s="2">
        <f t="shared" si="3"/>
        <v>9.0465331355045898E-4</v>
      </c>
    </row>
    <row r="74" spans="1:8" x14ac:dyDescent="0.2">
      <c r="A74" s="5">
        <v>45574</v>
      </c>
      <c r="B74" s="6">
        <v>132.65</v>
      </c>
      <c r="C74" s="4">
        <v>246191600</v>
      </c>
      <c r="D74" s="6">
        <v>134.11000000000001</v>
      </c>
      <c r="E74" s="6">
        <v>134.52000000000001</v>
      </c>
      <c r="F74" s="6">
        <v>131.38</v>
      </c>
      <c r="G74" s="2">
        <f t="shared" si="2"/>
        <v>-1.8060049665135126E-3</v>
      </c>
      <c r="H74" s="2">
        <f t="shared" si="3"/>
        <v>5.5785713302292322E-4</v>
      </c>
    </row>
    <row r="75" spans="1:8" x14ac:dyDescent="0.2">
      <c r="A75" s="5">
        <v>45573</v>
      </c>
      <c r="B75" s="6">
        <v>132.88999999999999</v>
      </c>
      <c r="C75" s="4">
        <v>285722500</v>
      </c>
      <c r="D75" s="6">
        <v>130.26</v>
      </c>
      <c r="E75" s="6">
        <v>133.47999999999999</v>
      </c>
      <c r="F75" s="6">
        <v>129.41999999999999</v>
      </c>
      <c r="G75" s="2">
        <f t="shared" si="2"/>
        <v>4.0479173191355994E-2</v>
      </c>
      <c r="H75" s="2">
        <f t="shared" si="3"/>
        <v>9.5411328604293557E-4</v>
      </c>
    </row>
    <row r="76" spans="1:8" x14ac:dyDescent="0.2">
      <c r="A76" s="5">
        <v>45572</v>
      </c>
      <c r="B76" s="6">
        <v>127.72</v>
      </c>
      <c r="C76" s="4">
        <v>346250200</v>
      </c>
      <c r="D76" s="6">
        <v>124.99</v>
      </c>
      <c r="E76" s="6">
        <v>130.63999999999999</v>
      </c>
      <c r="F76" s="6">
        <v>124.95</v>
      </c>
      <c r="G76" s="2">
        <f t="shared" si="2"/>
        <v>2.2414345180915764E-2</v>
      </c>
      <c r="H76" s="2">
        <f t="shared" si="3"/>
        <v>1.9830804436230102E-3</v>
      </c>
    </row>
    <row r="77" spans="1:8" x14ac:dyDescent="0.2">
      <c r="A77" s="5">
        <v>45569</v>
      </c>
      <c r="B77" s="6">
        <v>124.92</v>
      </c>
      <c r="C77" s="4">
        <v>244465600</v>
      </c>
      <c r="D77" s="6">
        <v>124.94</v>
      </c>
      <c r="E77" s="6">
        <v>125.04</v>
      </c>
      <c r="F77" s="6">
        <v>121.83</v>
      </c>
      <c r="G77" s="2">
        <f t="shared" si="2"/>
        <v>1.6849816849816911E-2</v>
      </c>
      <c r="H77" s="2">
        <f t="shared" si="3"/>
        <v>6.7636694862262682E-4</v>
      </c>
    </row>
    <row r="78" spans="1:8" x14ac:dyDescent="0.2">
      <c r="A78" s="5">
        <v>45568</v>
      </c>
      <c r="B78" s="6">
        <v>122.85</v>
      </c>
      <c r="C78" s="4">
        <v>277118000</v>
      </c>
      <c r="D78" s="6">
        <v>120.92</v>
      </c>
      <c r="E78" s="6">
        <v>124.36</v>
      </c>
      <c r="F78" s="6">
        <v>120.34</v>
      </c>
      <c r="G78" s="2">
        <f t="shared" si="2"/>
        <v>3.3655868742111905E-2</v>
      </c>
      <c r="H78" s="2">
        <f t="shared" si="3"/>
        <v>1.0797477522142254E-3</v>
      </c>
    </row>
    <row r="79" spans="1:8" x14ac:dyDescent="0.2">
      <c r="A79" s="5">
        <v>45567</v>
      </c>
      <c r="B79" s="6">
        <v>118.85</v>
      </c>
      <c r="C79" s="4">
        <v>221845900</v>
      </c>
      <c r="D79" s="6">
        <v>116.44</v>
      </c>
      <c r="E79" s="6">
        <v>119.38</v>
      </c>
      <c r="F79" s="6">
        <v>115.14</v>
      </c>
      <c r="G79" s="2">
        <f t="shared" si="2"/>
        <v>1.5811965811965763E-2</v>
      </c>
      <c r="H79" s="2">
        <f t="shared" si="3"/>
        <v>1.3077555890324765E-3</v>
      </c>
    </row>
    <row r="80" spans="1:8" x14ac:dyDescent="0.2">
      <c r="A80" s="5">
        <v>45566</v>
      </c>
      <c r="B80" s="6">
        <v>117</v>
      </c>
      <c r="C80" s="4">
        <v>302094500</v>
      </c>
      <c r="D80" s="6">
        <v>121.77</v>
      </c>
      <c r="E80" s="6">
        <v>122.44</v>
      </c>
      <c r="F80" s="6">
        <v>115.79</v>
      </c>
      <c r="G80" s="2">
        <f t="shared" si="2"/>
        <v>-3.6561264822134371E-2</v>
      </c>
      <c r="H80" s="2">
        <f t="shared" si="3"/>
        <v>3.1184304244934809E-3</v>
      </c>
    </row>
    <row r="81" spans="1:8" x14ac:dyDescent="0.2">
      <c r="A81" s="5">
        <v>45565</v>
      </c>
      <c r="B81" s="6">
        <v>121.44</v>
      </c>
      <c r="C81" s="4">
        <v>227053700</v>
      </c>
      <c r="D81" s="6">
        <v>118.31</v>
      </c>
      <c r="E81" s="6">
        <v>121.5</v>
      </c>
      <c r="F81" s="6">
        <v>118.15</v>
      </c>
      <c r="G81" s="2">
        <f t="shared" si="2"/>
        <v>3.2948929159795751E-4</v>
      </c>
      <c r="H81" s="2">
        <f t="shared" si="3"/>
        <v>7.8172017208747986E-4</v>
      </c>
    </row>
    <row r="82" spans="1:8" x14ac:dyDescent="0.2">
      <c r="A82" s="5">
        <v>45562</v>
      </c>
      <c r="B82" s="6">
        <v>121.4</v>
      </c>
      <c r="C82" s="4">
        <v>271009200</v>
      </c>
      <c r="D82" s="6">
        <v>123.97</v>
      </c>
      <c r="E82" s="6">
        <v>124.03</v>
      </c>
      <c r="F82" s="6">
        <v>119.26</v>
      </c>
      <c r="G82" s="2">
        <f t="shared" si="2"/>
        <v>-2.1283456949371175E-2</v>
      </c>
      <c r="H82" s="2">
        <f t="shared" si="3"/>
        <v>1.5380113754053855E-3</v>
      </c>
    </row>
    <row r="83" spans="1:8" x14ac:dyDescent="0.2">
      <c r="A83" s="5">
        <v>45561</v>
      </c>
      <c r="B83" s="6">
        <v>124.04</v>
      </c>
      <c r="C83" s="4">
        <v>302582900</v>
      </c>
      <c r="D83" s="6">
        <v>126.8</v>
      </c>
      <c r="E83" s="6">
        <v>127.67</v>
      </c>
      <c r="F83" s="6">
        <v>121.8</v>
      </c>
      <c r="G83" s="2">
        <f t="shared" si="2"/>
        <v>4.29115051412842E-3</v>
      </c>
      <c r="H83" s="2">
        <f t="shared" si="3"/>
        <v>2.2154394143338078E-3</v>
      </c>
    </row>
    <row r="84" spans="1:8" x14ac:dyDescent="0.2">
      <c r="A84" s="5">
        <v>45560</v>
      </c>
      <c r="B84" s="6">
        <v>123.51</v>
      </c>
      <c r="C84" s="4">
        <v>284692900</v>
      </c>
      <c r="D84" s="6">
        <v>122.02</v>
      </c>
      <c r="E84" s="6">
        <v>124.94</v>
      </c>
      <c r="F84" s="6">
        <v>121.61</v>
      </c>
      <c r="G84" s="2">
        <f t="shared" si="2"/>
        <v>2.1841648051625716E-2</v>
      </c>
      <c r="H84" s="2">
        <f t="shared" si="3"/>
        <v>7.297788378254923E-4</v>
      </c>
    </row>
    <row r="85" spans="1:8" x14ac:dyDescent="0.2">
      <c r="A85" s="5">
        <v>45559</v>
      </c>
      <c r="B85" s="6">
        <v>120.87</v>
      </c>
      <c r="C85" s="4">
        <v>354966800</v>
      </c>
      <c r="D85" s="6">
        <v>116.52</v>
      </c>
      <c r="E85" s="6">
        <v>121.8</v>
      </c>
      <c r="F85" s="6">
        <v>115.38</v>
      </c>
      <c r="G85" s="2">
        <f t="shared" si="2"/>
        <v>3.9652503010493716E-2</v>
      </c>
      <c r="H85" s="2">
        <f t="shared" si="3"/>
        <v>2.9321495546695544E-3</v>
      </c>
    </row>
    <row r="86" spans="1:8" x14ac:dyDescent="0.2">
      <c r="A86" s="5">
        <v>45558</v>
      </c>
      <c r="B86" s="6">
        <v>116.26</v>
      </c>
      <c r="C86" s="4">
        <v>206228500</v>
      </c>
      <c r="D86" s="6">
        <v>116.55</v>
      </c>
      <c r="E86" s="6">
        <v>116.99</v>
      </c>
      <c r="F86" s="6">
        <v>114.86</v>
      </c>
      <c r="G86" s="2">
        <f t="shared" si="2"/>
        <v>2.2413793103448717E-3</v>
      </c>
      <c r="H86" s="2">
        <f t="shared" si="3"/>
        <v>3.376209869440251E-4</v>
      </c>
    </row>
    <row r="87" spans="1:8" x14ac:dyDescent="0.2">
      <c r="A87" s="5">
        <v>45555</v>
      </c>
      <c r="B87" s="6">
        <v>116</v>
      </c>
      <c r="C87" s="4">
        <v>382462400</v>
      </c>
      <c r="D87" s="6">
        <v>117.06</v>
      </c>
      <c r="E87" s="6">
        <v>118.62</v>
      </c>
      <c r="F87" s="6">
        <v>115.39</v>
      </c>
      <c r="G87" s="2">
        <f t="shared" si="2"/>
        <v>-1.5864935946381643E-2</v>
      </c>
      <c r="H87" s="2">
        <f t="shared" si="3"/>
        <v>7.6216915338697417E-4</v>
      </c>
    </row>
    <row r="88" spans="1:8" x14ac:dyDescent="0.2">
      <c r="A88" s="5">
        <v>45554</v>
      </c>
      <c r="B88" s="6">
        <v>117.87</v>
      </c>
      <c r="C88" s="4">
        <v>293506400</v>
      </c>
      <c r="D88" s="6">
        <v>117.35</v>
      </c>
      <c r="E88" s="6">
        <v>119.66</v>
      </c>
      <c r="F88" s="6">
        <v>117.25</v>
      </c>
      <c r="G88" s="2">
        <f t="shared" si="2"/>
        <v>3.9693040486901296E-2</v>
      </c>
      <c r="H88" s="2">
        <f t="shared" si="3"/>
        <v>4.1395892802001432E-4</v>
      </c>
    </row>
    <row r="89" spans="1:8" x14ac:dyDescent="0.2">
      <c r="A89" s="5">
        <v>45553</v>
      </c>
      <c r="B89" s="6">
        <v>113.37</v>
      </c>
      <c r="C89" s="4">
        <v>310318900</v>
      </c>
      <c r="D89" s="6">
        <v>115.89</v>
      </c>
      <c r="E89" s="6">
        <v>117.7</v>
      </c>
      <c r="F89" s="6">
        <v>113.22</v>
      </c>
      <c r="G89" s="2">
        <f t="shared" si="2"/>
        <v>-1.9205813651699963E-2</v>
      </c>
      <c r="H89" s="2">
        <f t="shared" si="3"/>
        <v>1.5059200453012157E-3</v>
      </c>
    </row>
    <row r="90" spans="1:8" x14ac:dyDescent="0.2">
      <c r="A90" s="5">
        <v>45552</v>
      </c>
      <c r="B90" s="6">
        <v>115.59</v>
      </c>
      <c r="C90" s="4">
        <v>231925900</v>
      </c>
      <c r="D90" s="6">
        <v>118.17</v>
      </c>
      <c r="E90" s="6">
        <v>118.8</v>
      </c>
      <c r="F90" s="6">
        <v>114.83</v>
      </c>
      <c r="G90" s="2">
        <f t="shared" si="2"/>
        <v>-1.0190101044699416E-2</v>
      </c>
      <c r="H90" s="2">
        <f t="shared" si="3"/>
        <v>1.155227182755866E-3</v>
      </c>
    </row>
    <row r="91" spans="1:8" x14ac:dyDescent="0.2">
      <c r="A91" s="5">
        <v>45551</v>
      </c>
      <c r="B91" s="6">
        <v>116.78</v>
      </c>
      <c r="C91" s="4">
        <v>248772300</v>
      </c>
      <c r="D91" s="6">
        <v>116.79</v>
      </c>
      <c r="E91" s="6">
        <v>118.18</v>
      </c>
      <c r="F91" s="6">
        <v>114.36</v>
      </c>
      <c r="G91" s="2">
        <f t="shared" si="2"/>
        <v>-1.9479429051217408E-2</v>
      </c>
      <c r="H91" s="2">
        <f t="shared" si="3"/>
        <v>1.0796165195738224E-3</v>
      </c>
    </row>
    <row r="92" spans="1:8" x14ac:dyDescent="0.2">
      <c r="A92" s="5">
        <v>45548</v>
      </c>
      <c r="B92" s="6">
        <v>119.1</v>
      </c>
      <c r="C92" s="4">
        <v>238358300</v>
      </c>
      <c r="D92" s="6">
        <v>119.08</v>
      </c>
      <c r="E92" s="6">
        <v>119.96</v>
      </c>
      <c r="F92" s="6">
        <v>117.6</v>
      </c>
      <c r="G92" s="2">
        <f t="shared" si="2"/>
        <v>-3.3573946617430125E-4</v>
      </c>
      <c r="H92" s="2">
        <f t="shared" si="3"/>
        <v>3.9478981432759694E-4</v>
      </c>
    </row>
    <row r="93" spans="1:8" x14ac:dyDescent="0.2">
      <c r="A93" s="5">
        <v>45547</v>
      </c>
      <c r="B93" s="6">
        <v>119.14</v>
      </c>
      <c r="C93" s="4">
        <v>367100500</v>
      </c>
      <c r="D93" s="6">
        <v>116.84</v>
      </c>
      <c r="E93" s="6">
        <v>120.79</v>
      </c>
      <c r="F93" s="6">
        <v>115.38</v>
      </c>
      <c r="G93" s="2">
        <f t="shared" si="2"/>
        <v>1.9074501753485622E-2</v>
      </c>
      <c r="H93" s="2">
        <f t="shared" si="3"/>
        <v>2.0996989208027271E-3</v>
      </c>
    </row>
    <row r="94" spans="1:8" x14ac:dyDescent="0.2">
      <c r="A94" s="5">
        <v>45546</v>
      </c>
      <c r="B94" s="6">
        <v>116.91</v>
      </c>
      <c r="C94" s="4">
        <v>441422400</v>
      </c>
      <c r="D94" s="6">
        <v>109.39</v>
      </c>
      <c r="E94" s="6">
        <v>117.19</v>
      </c>
      <c r="F94" s="6">
        <v>107.42</v>
      </c>
      <c r="G94" s="2">
        <f t="shared" si="2"/>
        <v>8.1498612395929718E-2</v>
      </c>
      <c r="H94" s="2">
        <f t="shared" si="3"/>
        <v>7.5777311905228786E-3</v>
      </c>
    </row>
    <row r="95" spans="1:8" x14ac:dyDescent="0.2">
      <c r="A95" s="5">
        <v>45545</v>
      </c>
      <c r="B95" s="6">
        <v>108.1</v>
      </c>
      <c r="C95" s="4">
        <v>268283700</v>
      </c>
      <c r="D95" s="6">
        <v>107.81</v>
      </c>
      <c r="E95" s="6">
        <v>109.4</v>
      </c>
      <c r="F95" s="6">
        <v>104.95</v>
      </c>
      <c r="G95" s="2">
        <f t="shared" si="2"/>
        <v>1.5309476847938343E-2</v>
      </c>
      <c r="H95" s="2">
        <f t="shared" si="3"/>
        <v>1.7244787494481936E-3</v>
      </c>
    </row>
    <row r="96" spans="1:8" x14ac:dyDescent="0.2">
      <c r="A96" s="5">
        <v>45544</v>
      </c>
      <c r="B96" s="6">
        <v>106.47</v>
      </c>
      <c r="C96" s="4">
        <v>273912000</v>
      </c>
      <c r="D96" s="6">
        <v>104.88</v>
      </c>
      <c r="E96" s="6">
        <v>106.55</v>
      </c>
      <c r="F96" s="6">
        <v>103.69</v>
      </c>
      <c r="G96" s="2">
        <f t="shared" si="2"/>
        <v>3.5398230088495582E-2</v>
      </c>
      <c r="H96" s="2">
        <f t="shared" si="3"/>
        <v>7.4031226595145413E-4</v>
      </c>
    </row>
    <row r="97" spans="1:8" x14ac:dyDescent="0.2">
      <c r="A97" s="5">
        <v>45541</v>
      </c>
      <c r="B97" s="6">
        <v>102.83</v>
      </c>
      <c r="C97" s="4">
        <v>413638100</v>
      </c>
      <c r="D97" s="6">
        <v>108.04</v>
      </c>
      <c r="E97" s="6">
        <v>108.15</v>
      </c>
      <c r="F97" s="6">
        <v>100.95</v>
      </c>
      <c r="G97" s="2">
        <f t="shared" si="2"/>
        <v>-4.0854397910642624E-2</v>
      </c>
      <c r="H97" s="2">
        <f t="shared" si="3"/>
        <v>4.7463567311678062E-3</v>
      </c>
    </row>
    <row r="98" spans="1:8" x14ac:dyDescent="0.2">
      <c r="A98" s="5">
        <v>45540</v>
      </c>
      <c r="B98" s="6">
        <v>107.21</v>
      </c>
      <c r="C98" s="4">
        <v>306850700</v>
      </c>
      <c r="D98" s="6">
        <v>104.99</v>
      </c>
      <c r="E98" s="6">
        <v>109.65</v>
      </c>
      <c r="F98" s="6">
        <v>104.76</v>
      </c>
      <c r="G98" s="2">
        <f t="shared" si="2"/>
        <v>9.4153092929102726E-3</v>
      </c>
      <c r="H98" s="2">
        <f t="shared" si="3"/>
        <v>2.0813171767906664E-3</v>
      </c>
    </row>
    <row r="99" spans="1:8" x14ac:dyDescent="0.2">
      <c r="A99" s="5">
        <v>45539</v>
      </c>
      <c r="B99" s="6">
        <v>106.21</v>
      </c>
      <c r="C99" s="4">
        <v>372470300</v>
      </c>
      <c r="D99" s="6">
        <v>105.41</v>
      </c>
      <c r="E99" s="6">
        <v>113.27</v>
      </c>
      <c r="F99" s="6">
        <v>104.12</v>
      </c>
      <c r="G99" s="2">
        <f t="shared" si="2"/>
        <v>-1.6574074074074133E-2</v>
      </c>
      <c r="H99" s="2">
        <f t="shared" si="3"/>
        <v>7.0947382303433388E-3</v>
      </c>
    </row>
    <row r="100" spans="1:8" x14ac:dyDescent="0.2">
      <c r="A100" s="5">
        <v>45538</v>
      </c>
      <c r="B100" s="6">
        <v>108</v>
      </c>
      <c r="C100" s="4">
        <v>477155100</v>
      </c>
      <c r="D100" s="6">
        <v>116.01</v>
      </c>
      <c r="E100" s="6">
        <v>116.21</v>
      </c>
      <c r="F100" s="6">
        <v>107.29</v>
      </c>
      <c r="G100" s="2">
        <f t="shared" si="2"/>
        <v>-9.5250062829856777E-2</v>
      </c>
      <c r="H100" s="2">
        <f t="shared" si="3"/>
        <v>6.378170739522804E-3</v>
      </c>
    </row>
    <row r="101" spans="1:8" x14ac:dyDescent="0.2">
      <c r="A101" s="5">
        <v>45534</v>
      </c>
      <c r="B101" s="6">
        <v>119.37</v>
      </c>
      <c r="C101" s="4">
        <v>333751600</v>
      </c>
      <c r="D101" s="6">
        <v>119.53</v>
      </c>
      <c r="E101" s="6">
        <v>121.75</v>
      </c>
      <c r="F101" s="6">
        <v>117.22</v>
      </c>
      <c r="G101" s="2">
        <f t="shared" si="2"/>
        <v>1.513734161068119E-2</v>
      </c>
      <c r="H101" s="2">
        <f t="shared" si="3"/>
        <v>1.4377179169067869E-3</v>
      </c>
    </row>
    <row r="102" spans="1:8" x14ac:dyDescent="0.2">
      <c r="A102" s="5">
        <v>45533</v>
      </c>
      <c r="B102" s="6">
        <v>117.59</v>
      </c>
      <c r="C102" s="4">
        <v>453023300</v>
      </c>
      <c r="D102" s="6">
        <v>121.36</v>
      </c>
      <c r="E102" s="6">
        <v>124.43</v>
      </c>
      <c r="F102" s="6">
        <v>116.71</v>
      </c>
      <c r="G102" s="2">
        <f t="shared" si="2"/>
        <v>-6.3848419711806353E-2</v>
      </c>
      <c r="H102" s="2">
        <f t="shared" si="3"/>
        <v>4.1025412800095524E-3</v>
      </c>
    </row>
    <row r="103" spans="1:8" x14ac:dyDescent="0.2">
      <c r="A103" s="5">
        <v>45532</v>
      </c>
      <c r="B103" s="6">
        <v>125.61</v>
      </c>
      <c r="C103" s="4">
        <v>448101100</v>
      </c>
      <c r="D103" s="6">
        <v>128.12</v>
      </c>
      <c r="E103" s="6">
        <v>128.33000000000001</v>
      </c>
      <c r="F103" s="6">
        <v>122.64</v>
      </c>
      <c r="G103" s="2">
        <f t="shared" si="2"/>
        <v>-2.096648480124717E-2</v>
      </c>
      <c r="H103" s="2">
        <f t="shared" si="3"/>
        <v>2.056789091411403E-3</v>
      </c>
    </row>
    <row r="104" spans="1:8" x14ac:dyDescent="0.2">
      <c r="A104" s="5">
        <v>45531</v>
      </c>
      <c r="B104" s="6">
        <v>128.30000000000001</v>
      </c>
      <c r="C104" s="4">
        <v>303134600</v>
      </c>
      <c r="D104" s="6">
        <v>125.05</v>
      </c>
      <c r="E104" s="6">
        <v>129.19999999999999</v>
      </c>
      <c r="F104" s="6">
        <v>123.88</v>
      </c>
      <c r="G104" s="2">
        <f t="shared" si="2"/>
        <v>1.4550055353471593E-2</v>
      </c>
      <c r="H104" s="2">
        <f t="shared" si="3"/>
        <v>1.7680541711891369E-3</v>
      </c>
    </row>
    <row r="105" spans="1:8" x14ac:dyDescent="0.2">
      <c r="A105" s="5">
        <v>45530</v>
      </c>
      <c r="B105" s="6">
        <v>126.46</v>
      </c>
      <c r="C105" s="4">
        <v>331964700</v>
      </c>
      <c r="D105" s="6">
        <v>129.57</v>
      </c>
      <c r="E105" s="6">
        <v>131.26</v>
      </c>
      <c r="F105" s="6">
        <v>124.37</v>
      </c>
      <c r="G105" s="2">
        <f t="shared" si="2"/>
        <v>-2.249362294194953E-2</v>
      </c>
      <c r="H105" s="2">
        <f t="shared" si="3"/>
        <v>2.9072688465896614E-3</v>
      </c>
    </row>
    <row r="106" spans="1:8" x14ac:dyDescent="0.2">
      <c r="A106" s="5">
        <v>45527</v>
      </c>
      <c r="B106" s="6">
        <v>129.37</v>
      </c>
      <c r="C106" s="4">
        <v>323230300</v>
      </c>
      <c r="D106" s="6">
        <v>125.86</v>
      </c>
      <c r="E106" s="6">
        <v>129.6</v>
      </c>
      <c r="F106" s="6">
        <v>125.22</v>
      </c>
      <c r="G106" s="2">
        <f t="shared" si="2"/>
        <v>4.5498626151608289E-2</v>
      </c>
      <c r="H106" s="2">
        <f t="shared" si="3"/>
        <v>1.1820252163577993E-3</v>
      </c>
    </row>
    <row r="107" spans="1:8" x14ac:dyDescent="0.2">
      <c r="A107" s="5">
        <v>45526</v>
      </c>
      <c r="B107" s="6">
        <v>123.74</v>
      </c>
      <c r="C107" s="4">
        <v>376189100</v>
      </c>
      <c r="D107" s="6">
        <v>130.02000000000001</v>
      </c>
      <c r="E107" s="6">
        <v>130.75</v>
      </c>
      <c r="F107" s="6">
        <v>123.1</v>
      </c>
      <c r="G107" s="2">
        <f t="shared" si="2"/>
        <v>-3.7042801556420271E-2</v>
      </c>
      <c r="H107" s="2">
        <f t="shared" si="3"/>
        <v>3.6348925110174868E-3</v>
      </c>
    </row>
    <row r="108" spans="1:8" x14ac:dyDescent="0.2">
      <c r="A108" s="5">
        <v>45525</v>
      </c>
      <c r="B108" s="6">
        <v>128.5</v>
      </c>
      <c r="C108" s="4">
        <v>257883600</v>
      </c>
      <c r="D108" s="6">
        <v>127.32</v>
      </c>
      <c r="E108" s="6">
        <v>129.35</v>
      </c>
      <c r="F108" s="6">
        <v>126.66</v>
      </c>
      <c r="G108" s="2">
        <f t="shared" si="2"/>
        <v>9.823182711198428E-3</v>
      </c>
      <c r="H108" s="2">
        <f t="shared" si="3"/>
        <v>4.4165449949753614E-4</v>
      </c>
    </row>
    <row r="109" spans="1:8" x14ac:dyDescent="0.2">
      <c r="A109" s="5">
        <v>45524</v>
      </c>
      <c r="B109" s="6">
        <v>127.25</v>
      </c>
      <c r="C109" s="4">
        <v>300087400</v>
      </c>
      <c r="D109" s="6">
        <v>128.4</v>
      </c>
      <c r="E109" s="6">
        <v>129.88</v>
      </c>
      <c r="F109" s="6">
        <v>125.89</v>
      </c>
      <c r="G109" s="2">
        <f t="shared" si="2"/>
        <v>-2.1153846153846155E-2</v>
      </c>
      <c r="H109" s="2">
        <f t="shared" si="3"/>
        <v>9.7359210322538019E-4</v>
      </c>
    </row>
    <row r="110" spans="1:8" x14ac:dyDescent="0.2">
      <c r="A110" s="5">
        <v>45523</v>
      </c>
      <c r="B110" s="6">
        <v>130</v>
      </c>
      <c r="C110" s="4">
        <v>318333600</v>
      </c>
      <c r="D110" s="6">
        <v>124.28</v>
      </c>
      <c r="E110" s="6">
        <v>130</v>
      </c>
      <c r="F110" s="6">
        <v>123.42</v>
      </c>
      <c r="G110" s="2">
        <f t="shared" si="2"/>
        <v>4.3506180767378402E-2</v>
      </c>
      <c r="H110" s="2">
        <f t="shared" si="3"/>
        <v>2.6978963148414511E-3</v>
      </c>
    </row>
    <row r="111" spans="1:8" x14ac:dyDescent="0.2">
      <c r="A111" s="5">
        <v>45520</v>
      </c>
      <c r="B111" s="6">
        <v>124.58</v>
      </c>
      <c r="C111" s="4">
        <v>302589900</v>
      </c>
      <c r="D111" s="6">
        <v>121.94</v>
      </c>
      <c r="E111" s="6">
        <v>125</v>
      </c>
      <c r="F111" s="6">
        <v>121.18</v>
      </c>
      <c r="G111" s="2">
        <f t="shared" si="2"/>
        <v>1.3999674426176126E-2</v>
      </c>
      <c r="H111" s="2">
        <f t="shared" si="3"/>
        <v>9.6327636113228748E-4</v>
      </c>
    </row>
    <row r="112" spans="1:8" x14ac:dyDescent="0.2">
      <c r="A112" s="5">
        <v>45519</v>
      </c>
      <c r="B112" s="6">
        <v>122.86</v>
      </c>
      <c r="C112" s="4">
        <v>318086700</v>
      </c>
      <c r="D112" s="6">
        <v>118.76</v>
      </c>
      <c r="E112" s="6">
        <v>123.24</v>
      </c>
      <c r="F112" s="6">
        <v>117.47</v>
      </c>
      <c r="G112" s="2">
        <f t="shared" si="2"/>
        <v>4.0481029810298115E-2</v>
      </c>
      <c r="H112" s="2">
        <f t="shared" si="3"/>
        <v>2.2992688529860066E-3</v>
      </c>
    </row>
    <row r="113" spans="1:8" x14ac:dyDescent="0.2">
      <c r="A113" s="5">
        <v>45518</v>
      </c>
      <c r="B113" s="6">
        <v>118.08</v>
      </c>
      <c r="C113" s="4">
        <v>339246400</v>
      </c>
      <c r="D113" s="6">
        <v>118.53</v>
      </c>
      <c r="E113" s="6">
        <v>118.6</v>
      </c>
      <c r="F113" s="6">
        <v>114.07</v>
      </c>
      <c r="G113" s="2">
        <f t="shared" si="2"/>
        <v>1.6703977957637315E-2</v>
      </c>
      <c r="H113" s="2">
        <f t="shared" si="3"/>
        <v>1.5166500534438594E-3</v>
      </c>
    </row>
    <row r="114" spans="1:8" x14ac:dyDescent="0.2">
      <c r="A114" s="5">
        <v>45517</v>
      </c>
      <c r="B114" s="6">
        <v>116.14</v>
      </c>
      <c r="C114" s="4">
        <v>312646700</v>
      </c>
      <c r="D114" s="6">
        <v>112.44</v>
      </c>
      <c r="E114" s="6">
        <v>116.23</v>
      </c>
      <c r="F114" s="6">
        <v>111.58</v>
      </c>
      <c r="G114" s="2">
        <f t="shared" si="2"/>
        <v>6.5309117593102234E-2</v>
      </c>
      <c r="H114" s="2">
        <f t="shared" si="3"/>
        <v>1.6670206523927234E-3</v>
      </c>
    </row>
    <row r="115" spans="1:8" x14ac:dyDescent="0.2">
      <c r="A115" s="5">
        <v>45516</v>
      </c>
      <c r="B115" s="6">
        <v>109.02</v>
      </c>
      <c r="C115" s="4">
        <v>325559900</v>
      </c>
      <c r="D115" s="6">
        <v>106.32</v>
      </c>
      <c r="E115" s="6">
        <v>111.07</v>
      </c>
      <c r="F115" s="6">
        <v>106.26</v>
      </c>
      <c r="G115" s="2">
        <f t="shared" si="2"/>
        <v>4.0763723150357957E-2</v>
      </c>
      <c r="H115" s="2">
        <f t="shared" si="3"/>
        <v>1.9599844972442017E-3</v>
      </c>
    </row>
    <row r="116" spans="1:8" x14ac:dyDescent="0.2">
      <c r="A116" s="5">
        <v>45513</v>
      </c>
      <c r="B116" s="6">
        <v>104.75</v>
      </c>
      <c r="C116" s="4">
        <v>290844200</v>
      </c>
      <c r="D116" s="6">
        <v>105.64</v>
      </c>
      <c r="E116" s="6">
        <v>106.6</v>
      </c>
      <c r="F116" s="6">
        <v>103.43</v>
      </c>
      <c r="G116" s="2">
        <f t="shared" si="2"/>
        <v>-2.0958369057825937E-3</v>
      </c>
      <c r="H116" s="2">
        <f t="shared" si="3"/>
        <v>9.1134289631475841E-4</v>
      </c>
    </row>
    <row r="117" spans="1:8" x14ac:dyDescent="0.2">
      <c r="A117" s="5">
        <v>45512</v>
      </c>
      <c r="B117" s="6">
        <v>104.97</v>
      </c>
      <c r="C117" s="4">
        <v>391910000</v>
      </c>
      <c r="D117" s="6">
        <v>102</v>
      </c>
      <c r="E117" s="6">
        <v>105.5</v>
      </c>
      <c r="F117" s="6">
        <v>97.52</v>
      </c>
      <c r="G117" s="2">
        <f t="shared" si="2"/>
        <v>6.1267819229602692E-2</v>
      </c>
      <c r="H117" s="2">
        <f t="shared" si="3"/>
        <v>6.1863679880156891E-3</v>
      </c>
    </row>
    <row r="118" spans="1:8" x14ac:dyDescent="0.2">
      <c r="A118" s="5">
        <v>45511</v>
      </c>
      <c r="B118" s="6">
        <v>98.91</v>
      </c>
      <c r="C118" s="4">
        <v>411440400</v>
      </c>
      <c r="D118" s="6">
        <v>107.81</v>
      </c>
      <c r="E118" s="6">
        <v>108.8</v>
      </c>
      <c r="F118" s="6">
        <v>98.69</v>
      </c>
      <c r="G118" s="2">
        <f t="shared" si="2"/>
        <v>-5.1223021582733848E-2</v>
      </c>
      <c r="H118" s="2">
        <f t="shared" si="3"/>
        <v>9.5116542642529316E-3</v>
      </c>
    </row>
    <row r="119" spans="1:8" x14ac:dyDescent="0.2">
      <c r="A119" s="5">
        <v>45510</v>
      </c>
      <c r="B119" s="6">
        <v>104.25</v>
      </c>
      <c r="C119" s="4">
        <v>409012100</v>
      </c>
      <c r="D119" s="6">
        <v>103.84</v>
      </c>
      <c r="E119" s="6">
        <v>107.71</v>
      </c>
      <c r="F119" s="6">
        <v>100.55</v>
      </c>
      <c r="G119" s="2">
        <f t="shared" si="2"/>
        <v>3.7829766052762538E-2</v>
      </c>
      <c r="H119" s="2">
        <f t="shared" si="3"/>
        <v>4.7316945871477738E-3</v>
      </c>
    </row>
    <row r="120" spans="1:8" x14ac:dyDescent="0.2">
      <c r="A120" s="5">
        <v>45509</v>
      </c>
      <c r="B120" s="6">
        <v>100.45</v>
      </c>
      <c r="C120" s="4">
        <v>552842400</v>
      </c>
      <c r="D120" s="6">
        <v>92.06</v>
      </c>
      <c r="E120" s="6">
        <v>103.41</v>
      </c>
      <c r="F120" s="6">
        <v>90.69</v>
      </c>
      <c r="G120" s="2">
        <f t="shared" si="2"/>
        <v>-6.3577887573412817E-2</v>
      </c>
      <c r="H120" s="2">
        <f t="shared" si="3"/>
        <v>1.7227762601970203E-2</v>
      </c>
    </row>
    <row r="121" spans="1:8" x14ac:dyDescent="0.2">
      <c r="A121" s="5">
        <v>45506</v>
      </c>
      <c r="B121" s="6">
        <v>107.27</v>
      </c>
      <c r="C121" s="4">
        <v>482027500</v>
      </c>
      <c r="D121" s="6">
        <v>103.76</v>
      </c>
      <c r="E121" s="6">
        <v>108.72</v>
      </c>
      <c r="F121" s="6">
        <v>101.37</v>
      </c>
      <c r="G121" s="2">
        <f t="shared" si="2"/>
        <v>-1.7763941031041095E-2</v>
      </c>
      <c r="H121" s="2">
        <f t="shared" si="3"/>
        <v>4.8998012648163143E-3</v>
      </c>
    </row>
    <row r="122" spans="1:8" x14ac:dyDescent="0.2">
      <c r="A122" s="5">
        <v>45505</v>
      </c>
      <c r="B122" s="6">
        <v>109.21</v>
      </c>
      <c r="C122" s="4">
        <v>523462300</v>
      </c>
      <c r="D122" s="6">
        <v>117.53</v>
      </c>
      <c r="E122" s="6">
        <v>120.16</v>
      </c>
      <c r="F122" s="6">
        <v>106.81</v>
      </c>
      <c r="G122" s="2">
        <f t="shared" si="2"/>
        <v>-6.6740728080669998E-2</v>
      </c>
      <c r="H122" s="2">
        <f t="shared" si="3"/>
        <v>1.3870393063547745E-2</v>
      </c>
    </row>
    <row r="123" spans="1:8" x14ac:dyDescent="0.2">
      <c r="A123" s="5">
        <v>45504</v>
      </c>
      <c r="B123" s="6">
        <v>117.02</v>
      </c>
      <c r="C123" s="4">
        <v>473174200</v>
      </c>
      <c r="D123" s="6">
        <v>112.9</v>
      </c>
      <c r="E123" s="6">
        <v>118.34</v>
      </c>
      <c r="F123" s="6">
        <v>110.88</v>
      </c>
      <c r="G123" s="2">
        <f t="shared" si="2"/>
        <v>0.12812108358237725</v>
      </c>
      <c r="H123" s="2">
        <f t="shared" si="3"/>
        <v>4.2397420722036115E-3</v>
      </c>
    </row>
    <row r="124" spans="1:8" x14ac:dyDescent="0.2">
      <c r="A124" s="5">
        <v>45503</v>
      </c>
      <c r="B124" s="6">
        <v>103.73</v>
      </c>
      <c r="C124" s="4">
        <v>486833300</v>
      </c>
      <c r="D124" s="6">
        <v>111.52</v>
      </c>
      <c r="E124" s="6">
        <v>111.99</v>
      </c>
      <c r="F124" s="6">
        <v>102.54</v>
      </c>
      <c r="G124" s="2">
        <f t="shared" si="2"/>
        <v>-7.043641903396361E-2</v>
      </c>
      <c r="H124" s="2">
        <f t="shared" si="3"/>
        <v>7.7715888104054644E-3</v>
      </c>
    </row>
    <row r="125" spans="1:8" x14ac:dyDescent="0.2">
      <c r="A125" s="5">
        <v>45502</v>
      </c>
      <c r="B125" s="6">
        <v>111.59</v>
      </c>
      <c r="C125" s="4">
        <v>248152100</v>
      </c>
      <c r="D125" s="6">
        <v>113.69</v>
      </c>
      <c r="E125" s="6">
        <v>116.28</v>
      </c>
      <c r="F125" s="6">
        <v>111.3</v>
      </c>
      <c r="G125" s="2">
        <f t="shared" si="2"/>
        <v>-1.3001945869449839E-2</v>
      </c>
      <c r="H125" s="2">
        <f t="shared" si="3"/>
        <v>1.9159719993022421E-3</v>
      </c>
    </row>
    <row r="126" spans="1:8" x14ac:dyDescent="0.2">
      <c r="A126" s="5">
        <v>45499</v>
      </c>
      <c r="B126" s="6">
        <v>113.06</v>
      </c>
      <c r="C126" s="4">
        <v>293399100</v>
      </c>
      <c r="D126" s="6">
        <v>116.19</v>
      </c>
      <c r="E126" s="6">
        <v>116.2</v>
      </c>
      <c r="F126" s="6">
        <v>111.58</v>
      </c>
      <c r="G126" s="2">
        <f t="shared" si="2"/>
        <v>6.9469184182401238E-3</v>
      </c>
      <c r="H126" s="2">
        <f t="shared" si="3"/>
        <v>1.6460078261592631E-3</v>
      </c>
    </row>
    <row r="127" spans="1:8" x14ac:dyDescent="0.2">
      <c r="A127" s="5">
        <v>45498</v>
      </c>
      <c r="B127" s="6">
        <v>112.28</v>
      </c>
      <c r="C127" s="4">
        <v>460067000</v>
      </c>
      <c r="D127" s="6">
        <v>113.04</v>
      </c>
      <c r="E127" s="6">
        <v>116.63</v>
      </c>
      <c r="F127" s="6">
        <v>106.3</v>
      </c>
      <c r="G127" s="2">
        <f t="shared" si="2"/>
        <v>-1.7242888402625809E-2</v>
      </c>
      <c r="H127" s="2">
        <f t="shared" si="3"/>
        <v>8.6009385900067455E-3</v>
      </c>
    </row>
    <row r="128" spans="1:8" x14ac:dyDescent="0.2">
      <c r="A128" s="5">
        <v>45497</v>
      </c>
      <c r="B128" s="6">
        <v>114.25</v>
      </c>
      <c r="C128" s="4">
        <v>327776900</v>
      </c>
      <c r="D128" s="6">
        <v>119.17</v>
      </c>
      <c r="E128" s="6">
        <v>119.95</v>
      </c>
      <c r="F128" s="6">
        <v>113.44</v>
      </c>
      <c r="G128" s="2">
        <f t="shared" si="2"/>
        <v>-6.8031650216167736E-2</v>
      </c>
      <c r="H128" s="2">
        <f t="shared" si="3"/>
        <v>3.1137433984689102E-3</v>
      </c>
    </row>
    <row r="129" spans="1:8" x14ac:dyDescent="0.2">
      <c r="A129" s="5">
        <v>45496</v>
      </c>
      <c r="B129" s="6">
        <v>122.59</v>
      </c>
      <c r="C129" s="4">
        <v>173911000</v>
      </c>
      <c r="D129" s="6">
        <v>122.78</v>
      </c>
      <c r="E129" s="6">
        <v>124.69</v>
      </c>
      <c r="F129" s="6">
        <v>122.1</v>
      </c>
      <c r="G129" s="2">
        <f t="shared" si="2"/>
        <v>-7.6898170632993586E-3</v>
      </c>
      <c r="H129" s="2">
        <f t="shared" si="3"/>
        <v>4.4059168201538443E-4</v>
      </c>
    </row>
    <row r="130" spans="1:8" x14ac:dyDescent="0.2">
      <c r="A130" s="5">
        <v>45495</v>
      </c>
      <c r="B130" s="6">
        <v>123.54</v>
      </c>
      <c r="C130" s="4">
        <v>258068900</v>
      </c>
      <c r="D130" s="6">
        <v>120.35</v>
      </c>
      <c r="E130" s="6">
        <v>124.07</v>
      </c>
      <c r="F130" s="6">
        <v>119.86</v>
      </c>
      <c r="G130" s="2">
        <f t="shared" si="2"/>
        <v>4.7570592724497575E-2</v>
      </c>
      <c r="H130" s="2">
        <f t="shared" si="3"/>
        <v>1.1917358557371356E-3</v>
      </c>
    </row>
    <row r="131" spans="1:8" x14ac:dyDescent="0.2">
      <c r="A131" s="5">
        <v>45492</v>
      </c>
      <c r="B131" s="6">
        <v>117.93</v>
      </c>
      <c r="C131" s="4">
        <v>217223800</v>
      </c>
      <c r="D131" s="6">
        <v>120.35</v>
      </c>
      <c r="E131" s="6">
        <v>121.6</v>
      </c>
      <c r="F131" s="6">
        <v>117.37</v>
      </c>
      <c r="G131" s="2">
        <f t="shared" ref="G131:G194" si="4">(B131-B132)/B132</f>
        <v>-2.609629201420428E-2</v>
      </c>
      <c r="H131" s="2">
        <f t="shared" ref="H131:H194" si="5">LN(E131/F131)^2</f>
        <v>1.2535587362513037E-3</v>
      </c>
    </row>
    <row r="132" spans="1:8" x14ac:dyDescent="0.2">
      <c r="A132" s="5">
        <v>45491</v>
      </c>
      <c r="B132" s="6">
        <v>121.09</v>
      </c>
      <c r="C132" s="4">
        <v>320979500</v>
      </c>
      <c r="D132" s="6">
        <v>121.85</v>
      </c>
      <c r="E132" s="6">
        <v>122.4</v>
      </c>
      <c r="F132" s="6">
        <v>116.56</v>
      </c>
      <c r="G132" s="2">
        <f t="shared" si="4"/>
        <v>2.6273413001101861E-2</v>
      </c>
      <c r="H132" s="2">
        <f t="shared" si="5"/>
        <v>2.3900569001535843E-3</v>
      </c>
    </row>
    <row r="133" spans="1:8" x14ac:dyDescent="0.2">
      <c r="A133" s="5">
        <v>45490</v>
      </c>
      <c r="B133" s="6">
        <v>117.99</v>
      </c>
      <c r="C133" s="4">
        <v>390086200</v>
      </c>
      <c r="D133" s="6">
        <v>121.35</v>
      </c>
      <c r="E133" s="6">
        <v>121.85</v>
      </c>
      <c r="F133" s="6">
        <v>116.72</v>
      </c>
      <c r="G133" s="2">
        <f t="shared" si="4"/>
        <v>-6.6239316239316282E-2</v>
      </c>
      <c r="H133" s="2">
        <f t="shared" si="5"/>
        <v>1.8501074894625947E-3</v>
      </c>
    </row>
    <row r="134" spans="1:8" x14ac:dyDescent="0.2">
      <c r="A134" s="5">
        <v>45489</v>
      </c>
      <c r="B134" s="6">
        <v>126.36</v>
      </c>
      <c r="C134" s="4">
        <v>214769500</v>
      </c>
      <c r="D134" s="6">
        <v>128.44</v>
      </c>
      <c r="E134" s="6">
        <v>129.04</v>
      </c>
      <c r="F134" s="6">
        <v>124.58</v>
      </c>
      <c r="G134" s="2">
        <f t="shared" si="4"/>
        <v>-1.6194331983805654E-2</v>
      </c>
      <c r="H134" s="2">
        <f t="shared" si="5"/>
        <v>1.2372351786809365E-3</v>
      </c>
    </row>
    <row r="135" spans="1:8" x14ac:dyDescent="0.2">
      <c r="A135" s="5">
        <v>45488</v>
      </c>
      <c r="B135" s="6">
        <v>128.44</v>
      </c>
      <c r="C135" s="4">
        <v>208326200</v>
      </c>
      <c r="D135" s="6">
        <v>130.56</v>
      </c>
      <c r="E135" s="6">
        <v>131.38999999999999</v>
      </c>
      <c r="F135" s="6">
        <v>127.18</v>
      </c>
      <c r="G135" s="2">
        <f t="shared" si="4"/>
        <v>-6.1900340451873362E-3</v>
      </c>
      <c r="H135" s="2">
        <f t="shared" si="5"/>
        <v>1.0605830326765968E-3</v>
      </c>
    </row>
    <row r="136" spans="1:8" x14ac:dyDescent="0.2">
      <c r="A136" s="5">
        <v>45485</v>
      </c>
      <c r="B136" s="6">
        <v>129.24</v>
      </c>
      <c r="C136" s="4">
        <v>252680500</v>
      </c>
      <c r="D136" s="6">
        <v>128.26</v>
      </c>
      <c r="E136" s="6">
        <v>131.91999999999999</v>
      </c>
      <c r="F136" s="6">
        <v>127.22</v>
      </c>
      <c r="G136" s="2">
        <f t="shared" si="4"/>
        <v>1.4442700156985898E-2</v>
      </c>
      <c r="H136" s="2">
        <f t="shared" si="5"/>
        <v>1.3160792807789623E-3</v>
      </c>
    </row>
    <row r="137" spans="1:8" x14ac:dyDescent="0.2">
      <c r="A137" s="5">
        <v>45484</v>
      </c>
      <c r="B137" s="6">
        <v>127.4</v>
      </c>
      <c r="C137" s="4">
        <v>374782700</v>
      </c>
      <c r="D137" s="6">
        <v>135.75</v>
      </c>
      <c r="E137" s="6">
        <v>136.15</v>
      </c>
      <c r="F137" s="6">
        <v>127.05</v>
      </c>
      <c r="G137" s="2">
        <f t="shared" si="4"/>
        <v>-5.5666740790156335E-2</v>
      </c>
      <c r="H137" s="2">
        <f t="shared" si="5"/>
        <v>4.7853894463480949E-3</v>
      </c>
    </row>
    <row r="138" spans="1:8" x14ac:dyDescent="0.2">
      <c r="A138" s="5">
        <v>45483</v>
      </c>
      <c r="B138" s="6">
        <v>134.91</v>
      </c>
      <c r="C138" s="4">
        <v>248978600</v>
      </c>
      <c r="D138" s="6">
        <v>134.03</v>
      </c>
      <c r="E138" s="6">
        <v>135.1</v>
      </c>
      <c r="F138" s="6">
        <v>132.41999999999999</v>
      </c>
      <c r="G138" s="2">
        <f t="shared" si="4"/>
        <v>2.6868625361546668E-2</v>
      </c>
      <c r="H138" s="2">
        <f t="shared" si="5"/>
        <v>4.0146355508047173E-4</v>
      </c>
    </row>
    <row r="139" spans="1:8" x14ac:dyDescent="0.2">
      <c r="A139" s="5">
        <v>45482</v>
      </c>
      <c r="B139" s="6">
        <v>131.38</v>
      </c>
      <c r="C139" s="4">
        <v>287020800</v>
      </c>
      <c r="D139" s="6">
        <v>130.35</v>
      </c>
      <c r="E139" s="6">
        <v>133.82</v>
      </c>
      <c r="F139" s="6">
        <v>128.65</v>
      </c>
      <c r="G139" s="2">
        <f t="shared" si="4"/>
        <v>2.4804992199688042E-2</v>
      </c>
      <c r="H139" s="2">
        <f t="shared" si="5"/>
        <v>1.5523658806066724E-3</v>
      </c>
    </row>
    <row r="140" spans="1:8" x14ac:dyDescent="0.2">
      <c r="A140" s="5">
        <v>45481</v>
      </c>
      <c r="B140" s="6">
        <v>128.19999999999999</v>
      </c>
      <c r="C140" s="4">
        <v>237677300</v>
      </c>
      <c r="D140" s="6">
        <v>127.49</v>
      </c>
      <c r="E140" s="6">
        <v>130.77000000000001</v>
      </c>
      <c r="F140" s="6">
        <v>127.04</v>
      </c>
      <c r="G140" s="2">
        <f t="shared" si="4"/>
        <v>1.8834936024795284E-2</v>
      </c>
      <c r="H140" s="2">
        <f t="shared" si="5"/>
        <v>8.3741116721922342E-4</v>
      </c>
    </row>
    <row r="141" spans="1:8" x14ac:dyDescent="0.2">
      <c r="A141" s="5">
        <v>45478</v>
      </c>
      <c r="B141" s="6">
        <v>125.83</v>
      </c>
      <c r="C141" s="4">
        <v>214176700</v>
      </c>
      <c r="D141" s="6">
        <v>127.38</v>
      </c>
      <c r="E141" s="6">
        <v>128.85</v>
      </c>
      <c r="F141" s="6">
        <v>125.68</v>
      </c>
      <c r="G141" s="2">
        <f t="shared" si="4"/>
        <v>-1.9098846273776136E-2</v>
      </c>
      <c r="H141" s="2">
        <f t="shared" si="5"/>
        <v>6.2050526778645841E-4</v>
      </c>
    </row>
    <row r="142" spans="1:8" x14ac:dyDescent="0.2">
      <c r="A142" s="5">
        <v>45476</v>
      </c>
      <c r="B142" s="6">
        <v>128.28</v>
      </c>
      <c r="C142" s="4">
        <v>215749000</v>
      </c>
      <c r="D142" s="6">
        <v>121.66</v>
      </c>
      <c r="E142" s="6">
        <v>128.28</v>
      </c>
      <c r="F142" s="6">
        <v>121.36</v>
      </c>
      <c r="G142" s="2">
        <f t="shared" si="4"/>
        <v>4.573245292247493E-2</v>
      </c>
      <c r="H142" s="2">
        <f t="shared" si="5"/>
        <v>3.0751505284405851E-3</v>
      </c>
    </row>
    <row r="143" spans="1:8" x14ac:dyDescent="0.2">
      <c r="A143" s="5">
        <v>45475</v>
      </c>
      <c r="B143" s="6">
        <v>122.67</v>
      </c>
      <c r="C143" s="4">
        <v>218374000</v>
      </c>
      <c r="D143" s="6">
        <v>121.13</v>
      </c>
      <c r="E143" s="6">
        <v>123.41</v>
      </c>
      <c r="F143" s="6">
        <v>121.03</v>
      </c>
      <c r="G143" s="2">
        <f t="shared" si="4"/>
        <v>-1.3113435237329007E-2</v>
      </c>
      <c r="H143" s="2">
        <f t="shared" si="5"/>
        <v>3.7922486373143544E-4</v>
      </c>
    </row>
    <row r="144" spans="1:8" x14ac:dyDescent="0.2">
      <c r="A144" s="5">
        <v>45474</v>
      </c>
      <c r="B144" s="6">
        <v>124.3</v>
      </c>
      <c r="C144" s="4">
        <v>284885500</v>
      </c>
      <c r="D144" s="6">
        <v>123.47</v>
      </c>
      <c r="E144" s="6">
        <v>124.84</v>
      </c>
      <c r="F144" s="6">
        <v>118.83</v>
      </c>
      <c r="G144" s="2">
        <f t="shared" si="4"/>
        <v>6.1518536506393953E-3</v>
      </c>
      <c r="H144" s="2">
        <f t="shared" si="5"/>
        <v>2.4343386084576136E-3</v>
      </c>
    </row>
    <row r="145" spans="1:8" x14ac:dyDescent="0.2">
      <c r="A145" s="5">
        <v>45471</v>
      </c>
      <c r="B145" s="6">
        <v>123.54</v>
      </c>
      <c r="C145" s="4">
        <v>315516700</v>
      </c>
      <c r="D145" s="6">
        <v>124.58</v>
      </c>
      <c r="E145" s="6">
        <v>127.71</v>
      </c>
      <c r="F145" s="6">
        <v>122.75</v>
      </c>
      <c r="G145" s="2">
        <f t="shared" si="4"/>
        <v>-3.6293249455600341E-3</v>
      </c>
      <c r="H145" s="2">
        <f t="shared" si="5"/>
        <v>1.5691344565515279E-3</v>
      </c>
    </row>
    <row r="146" spans="1:8" x14ac:dyDescent="0.2">
      <c r="A146" s="5">
        <v>45470</v>
      </c>
      <c r="B146" s="6">
        <v>123.99</v>
      </c>
      <c r="C146" s="4">
        <v>252571700</v>
      </c>
      <c r="D146" s="6">
        <v>124.1</v>
      </c>
      <c r="E146" s="6">
        <v>126.41</v>
      </c>
      <c r="F146" s="6">
        <v>122.92</v>
      </c>
      <c r="G146" s="2">
        <f t="shared" si="4"/>
        <v>-1.9066455696202616E-2</v>
      </c>
      <c r="H146" s="2">
        <f t="shared" si="5"/>
        <v>7.8382390361968581E-4</v>
      </c>
    </row>
    <row r="147" spans="1:8" x14ac:dyDescent="0.2">
      <c r="A147" s="5">
        <v>45469</v>
      </c>
      <c r="B147" s="6">
        <v>126.4</v>
      </c>
      <c r="C147" s="4">
        <v>362975900</v>
      </c>
      <c r="D147" s="6">
        <v>126.13</v>
      </c>
      <c r="E147" s="6">
        <v>128.12</v>
      </c>
      <c r="F147" s="6">
        <v>122.6</v>
      </c>
      <c r="G147" s="2">
        <f t="shared" si="4"/>
        <v>2.4585613450709989E-3</v>
      </c>
      <c r="H147" s="2">
        <f t="shared" si="5"/>
        <v>1.9395481332083319E-3</v>
      </c>
    </row>
    <row r="148" spans="1:8" x14ac:dyDescent="0.2">
      <c r="A148" s="5">
        <v>45468</v>
      </c>
      <c r="B148" s="6">
        <v>126.09</v>
      </c>
      <c r="C148" s="4">
        <v>425787500</v>
      </c>
      <c r="D148" s="6">
        <v>121.2</v>
      </c>
      <c r="E148" s="6">
        <v>126.5</v>
      </c>
      <c r="F148" s="6">
        <v>119.32</v>
      </c>
      <c r="G148" s="2">
        <f t="shared" si="4"/>
        <v>6.7564135128270295E-2</v>
      </c>
      <c r="H148" s="2">
        <f t="shared" si="5"/>
        <v>3.4144562193798335E-3</v>
      </c>
    </row>
    <row r="149" spans="1:8" x14ac:dyDescent="0.2">
      <c r="A149" s="5">
        <v>45467</v>
      </c>
      <c r="B149" s="6">
        <v>118.11</v>
      </c>
      <c r="C149" s="4">
        <v>476060900</v>
      </c>
      <c r="D149" s="6">
        <v>123.24</v>
      </c>
      <c r="E149" s="6">
        <v>124.46</v>
      </c>
      <c r="F149" s="6">
        <v>118.04</v>
      </c>
      <c r="G149" s="2">
        <f t="shared" si="4"/>
        <v>-6.684048352690207E-2</v>
      </c>
      <c r="H149" s="2">
        <f t="shared" si="5"/>
        <v>2.8048494153933528E-3</v>
      </c>
    </row>
    <row r="150" spans="1:8" x14ac:dyDescent="0.2">
      <c r="A150" s="5">
        <v>45464</v>
      </c>
      <c r="B150" s="6">
        <v>126.57</v>
      </c>
      <c r="C150" s="4">
        <v>655484700</v>
      </c>
      <c r="D150" s="6">
        <v>127.12</v>
      </c>
      <c r="E150" s="6">
        <v>130.63</v>
      </c>
      <c r="F150" s="6">
        <v>124.3</v>
      </c>
      <c r="G150" s="2">
        <f t="shared" si="4"/>
        <v>-3.2191466585104814E-2</v>
      </c>
      <c r="H150" s="2">
        <f t="shared" si="5"/>
        <v>2.4671984043444246E-3</v>
      </c>
    </row>
    <row r="151" spans="1:8" x14ac:dyDescent="0.2">
      <c r="A151" s="5">
        <v>45463</v>
      </c>
      <c r="B151" s="6">
        <v>130.78</v>
      </c>
      <c r="C151" s="4">
        <v>517768400</v>
      </c>
      <c r="D151" s="6">
        <v>139.80000000000001</v>
      </c>
      <c r="E151" s="6">
        <v>140.76</v>
      </c>
      <c r="F151" s="6">
        <v>129.52000000000001</v>
      </c>
      <c r="G151" s="2">
        <f t="shared" si="4"/>
        <v>-3.5403451836554148E-2</v>
      </c>
      <c r="H151" s="2">
        <f t="shared" si="5"/>
        <v>6.9257353543079091E-3</v>
      </c>
    </row>
    <row r="152" spans="1:8" x14ac:dyDescent="0.2">
      <c r="A152" s="5">
        <v>45461</v>
      </c>
      <c r="B152" s="6">
        <v>135.58000000000001</v>
      </c>
      <c r="C152" s="4">
        <v>294335100</v>
      </c>
      <c r="D152" s="6">
        <v>131.13999999999999</v>
      </c>
      <c r="E152" s="6">
        <v>136.33000000000001</v>
      </c>
      <c r="F152" s="6">
        <v>130.69</v>
      </c>
      <c r="G152" s="2">
        <f t="shared" si="4"/>
        <v>3.511986562834038E-2</v>
      </c>
      <c r="H152" s="2">
        <f t="shared" si="5"/>
        <v>1.7850887448748905E-3</v>
      </c>
    </row>
    <row r="153" spans="1:8" x14ac:dyDescent="0.2">
      <c r="A153" s="5">
        <v>45460</v>
      </c>
      <c r="B153" s="6">
        <v>130.97999999999999</v>
      </c>
      <c r="C153" s="4">
        <v>288504400</v>
      </c>
      <c r="D153" s="6">
        <v>132.99</v>
      </c>
      <c r="E153" s="6">
        <v>133.72999999999999</v>
      </c>
      <c r="F153" s="6">
        <v>129.58000000000001</v>
      </c>
      <c r="G153" s="2">
        <f t="shared" si="4"/>
        <v>-6.8243858052775682E-3</v>
      </c>
      <c r="H153" s="2">
        <f t="shared" si="5"/>
        <v>9.9378721927650504E-4</v>
      </c>
    </row>
    <row r="154" spans="1:8" x14ac:dyDescent="0.2">
      <c r="A154" s="5">
        <v>45457</v>
      </c>
      <c r="B154" s="6">
        <v>131.88</v>
      </c>
      <c r="C154" s="4">
        <v>309320400</v>
      </c>
      <c r="D154" s="6">
        <v>129.96</v>
      </c>
      <c r="E154" s="6">
        <v>132.84</v>
      </c>
      <c r="F154" s="6">
        <v>128.32</v>
      </c>
      <c r="G154" s="2">
        <f t="shared" si="4"/>
        <v>1.7514080703649269E-2</v>
      </c>
      <c r="H154" s="2">
        <f t="shared" si="5"/>
        <v>1.1984233985613847E-3</v>
      </c>
    </row>
    <row r="155" spans="1:8" x14ac:dyDescent="0.2">
      <c r="A155" s="5">
        <v>45456</v>
      </c>
      <c r="B155" s="6">
        <v>129.61000000000001</v>
      </c>
      <c r="C155" s="4">
        <v>260704500</v>
      </c>
      <c r="D155" s="6">
        <v>129.38999999999999</v>
      </c>
      <c r="E155" s="6">
        <v>129.80000000000001</v>
      </c>
      <c r="F155" s="6">
        <v>127.16</v>
      </c>
      <c r="G155" s="2">
        <f t="shared" si="4"/>
        <v>3.522364217252405E-2</v>
      </c>
      <c r="H155" s="2">
        <f t="shared" si="5"/>
        <v>4.2224776591925526E-4</v>
      </c>
    </row>
    <row r="156" spans="1:8" x14ac:dyDescent="0.2">
      <c r="A156" s="5">
        <v>45455</v>
      </c>
      <c r="B156" s="6">
        <v>125.2</v>
      </c>
      <c r="C156" s="4">
        <v>299595000</v>
      </c>
      <c r="D156" s="6">
        <v>123.06</v>
      </c>
      <c r="E156" s="6">
        <v>126.88</v>
      </c>
      <c r="F156" s="6">
        <v>122.57</v>
      </c>
      <c r="G156" s="2">
        <f t="shared" si="4"/>
        <v>3.5480936233562209E-2</v>
      </c>
      <c r="H156" s="2">
        <f t="shared" si="5"/>
        <v>1.1943564506019097E-3</v>
      </c>
    </row>
    <row r="157" spans="1:8" x14ac:dyDescent="0.2">
      <c r="A157" s="5">
        <v>45454</v>
      </c>
      <c r="B157" s="6">
        <v>120.91</v>
      </c>
      <c r="C157" s="4">
        <v>222551200</v>
      </c>
      <c r="D157" s="6">
        <v>121.77</v>
      </c>
      <c r="E157" s="6">
        <v>122.87</v>
      </c>
      <c r="F157" s="6">
        <v>118.74</v>
      </c>
      <c r="G157" s="2">
        <f t="shared" si="4"/>
        <v>-7.2255521799820151E-3</v>
      </c>
      <c r="H157" s="2">
        <f t="shared" si="5"/>
        <v>1.1690010286183783E-3</v>
      </c>
    </row>
    <row r="158" spans="1:8" x14ac:dyDescent="0.2">
      <c r="A158" s="5">
        <v>45453</v>
      </c>
      <c r="B158" s="6">
        <v>121.79</v>
      </c>
      <c r="C158" s="4">
        <v>314162700</v>
      </c>
      <c r="D158" s="6">
        <v>120.37</v>
      </c>
      <c r="E158" s="6">
        <v>123.1</v>
      </c>
      <c r="F158" s="6">
        <v>117.01</v>
      </c>
      <c r="G158" s="2">
        <f t="shared" si="4"/>
        <v>7.4447845148482563E-3</v>
      </c>
      <c r="H158" s="2">
        <f t="shared" si="5"/>
        <v>2.5743072968618611E-3</v>
      </c>
    </row>
    <row r="159" spans="1:8" x14ac:dyDescent="0.2">
      <c r="A159" s="5">
        <v>45450</v>
      </c>
      <c r="B159" s="6">
        <v>120.89</v>
      </c>
      <c r="C159" s="4">
        <v>412385800</v>
      </c>
      <c r="D159" s="6">
        <v>119.77</v>
      </c>
      <c r="E159" s="6">
        <v>121.69</v>
      </c>
      <c r="F159" s="6">
        <v>118.02</v>
      </c>
      <c r="G159" s="2">
        <f t="shared" si="4"/>
        <v>-9.0909090909090443E-4</v>
      </c>
      <c r="H159" s="2">
        <f t="shared" si="5"/>
        <v>9.3775133050312282E-4</v>
      </c>
    </row>
    <row r="160" spans="1:8" x14ac:dyDescent="0.2">
      <c r="A160" s="5">
        <v>45449</v>
      </c>
      <c r="B160" s="6">
        <v>121</v>
      </c>
      <c r="C160" s="4">
        <v>664696200</v>
      </c>
      <c r="D160" s="6">
        <v>124.05</v>
      </c>
      <c r="E160" s="6">
        <v>125.59</v>
      </c>
      <c r="F160" s="6">
        <v>118.32</v>
      </c>
      <c r="G160" s="2">
        <f t="shared" si="4"/>
        <v>-1.1760862463247286E-2</v>
      </c>
      <c r="H160" s="2">
        <f t="shared" si="5"/>
        <v>3.5557147925089636E-3</v>
      </c>
    </row>
    <row r="161" spans="1:8" x14ac:dyDescent="0.2">
      <c r="A161" s="5">
        <v>45448</v>
      </c>
      <c r="B161" s="6">
        <v>122.44</v>
      </c>
      <c r="C161" s="4">
        <v>528401800</v>
      </c>
      <c r="D161" s="6">
        <v>118.37</v>
      </c>
      <c r="E161" s="6">
        <v>122.45</v>
      </c>
      <c r="F161" s="6">
        <v>117.47</v>
      </c>
      <c r="G161" s="2">
        <f t="shared" si="4"/>
        <v>5.1528684300927517E-2</v>
      </c>
      <c r="H161" s="2">
        <f t="shared" si="5"/>
        <v>1.7238939217795854E-3</v>
      </c>
    </row>
    <row r="162" spans="1:8" x14ac:dyDescent="0.2">
      <c r="A162" s="5">
        <v>45447</v>
      </c>
      <c r="B162" s="6">
        <v>116.44</v>
      </c>
      <c r="C162" s="4">
        <v>403324000</v>
      </c>
      <c r="D162" s="6">
        <v>115.72</v>
      </c>
      <c r="E162" s="6">
        <v>116.6</v>
      </c>
      <c r="F162" s="6">
        <v>114.05</v>
      </c>
      <c r="G162" s="2">
        <f t="shared" si="4"/>
        <v>1.2521739130434762E-2</v>
      </c>
      <c r="H162" s="2">
        <f t="shared" si="5"/>
        <v>4.8895492513118921E-4</v>
      </c>
    </row>
    <row r="163" spans="1:8" x14ac:dyDescent="0.2">
      <c r="A163" s="5">
        <v>45446</v>
      </c>
      <c r="B163" s="6">
        <v>115</v>
      </c>
      <c r="C163" s="4">
        <v>438391800</v>
      </c>
      <c r="D163" s="6">
        <v>113.62</v>
      </c>
      <c r="E163" s="6">
        <v>115</v>
      </c>
      <c r="F163" s="6">
        <v>112</v>
      </c>
      <c r="G163" s="2">
        <f t="shared" si="4"/>
        <v>4.8982942625193877E-2</v>
      </c>
      <c r="H163" s="2">
        <f t="shared" si="5"/>
        <v>6.9871707923118906E-4</v>
      </c>
    </row>
    <row r="164" spans="1:8" x14ac:dyDescent="0.2">
      <c r="A164" s="5">
        <v>45443</v>
      </c>
      <c r="B164" s="6">
        <v>109.63</v>
      </c>
      <c r="C164" s="4">
        <v>613262500</v>
      </c>
      <c r="D164" s="6">
        <v>112.52</v>
      </c>
      <c r="E164" s="6">
        <v>112.72</v>
      </c>
      <c r="F164" s="6">
        <v>106.94</v>
      </c>
      <c r="G164" s="2">
        <f t="shared" si="4"/>
        <v>-7.8733031674208549E-3</v>
      </c>
      <c r="H164" s="2">
        <f t="shared" si="5"/>
        <v>2.7708578011203726E-3</v>
      </c>
    </row>
    <row r="165" spans="1:8" x14ac:dyDescent="0.2">
      <c r="A165" s="5">
        <v>45442</v>
      </c>
      <c r="B165" s="6">
        <v>110.5</v>
      </c>
      <c r="C165" s="4">
        <v>487350300</v>
      </c>
      <c r="D165" s="6">
        <v>114.65</v>
      </c>
      <c r="E165" s="6">
        <v>115.82</v>
      </c>
      <c r="F165" s="6">
        <v>109.66</v>
      </c>
      <c r="G165" s="2">
        <f t="shared" si="4"/>
        <v>-3.7707916049812752E-2</v>
      </c>
      <c r="H165" s="2">
        <f t="shared" si="5"/>
        <v>2.9869057928338647E-3</v>
      </c>
    </row>
    <row r="166" spans="1:8" x14ac:dyDescent="0.2">
      <c r="A166" s="5">
        <v>45441</v>
      </c>
      <c r="B166" s="6">
        <v>114.83</v>
      </c>
      <c r="C166" s="4">
        <v>557441900</v>
      </c>
      <c r="D166" s="6">
        <v>113.05</v>
      </c>
      <c r="E166" s="6">
        <v>115.49</v>
      </c>
      <c r="F166" s="6">
        <v>110.9</v>
      </c>
      <c r="G166" s="2">
        <f t="shared" si="4"/>
        <v>8.1650570676030949E-3</v>
      </c>
      <c r="H166" s="2">
        <f t="shared" si="5"/>
        <v>1.6447122241221095E-3</v>
      </c>
    </row>
    <row r="167" spans="1:8" x14ac:dyDescent="0.2">
      <c r="A167" s="5">
        <v>45440</v>
      </c>
      <c r="B167" s="6">
        <v>113.9</v>
      </c>
      <c r="C167" s="4">
        <v>652727900</v>
      </c>
      <c r="D167" s="6">
        <v>110.24</v>
      </c>
      <c r="E167" s="6">
        <v>114.94</v>
      </c>
      <c r="F167" s="6">
        <v>109.88</v>
      </c>
      <c r="G167" s="2">
        <f t="shared" si="4"/>
        <v>6.9784915938762154E-2</v>
      </c>
      <c r="H167" s="2">
        <f t="shared" si="5"/>
        <v>2.0269257243383672E-3</v>
      </c>
    </row>
    <row r="168" spans="1:8" x14ac:dyDescent="0.2">
      <c r="A168" s="5">
        <v>45436</v>
      </c>
      <c r="B168" s="6">
        <v>106.47</v>
      </c>
      <c r="C168" s="4">
        <v>429493700</v>
      </c>
      <c r="D168" s="6">
        <v>104.45</v>
      </c>
      <c r="E168" s="6">
        <v>106.48</v>
      </c>
      <c r="F168" s="6">
        <v>103</v>
      </c>
      <c r="G168" s="2">
        <f t="shared" si="4"/>
        <v>2.5722543352601174E-2</v>
      </c>
      <c r="H168" s="2">
        <f t="shared" si="5"/>
        <v>1.1041123353619816E-3</v>
      </c>
    </row>
    <row r="169" spans="1:8" x14ac:dyDescent="0.2">
      <c r="A169" s="5">
        <v>45435</v>
      </c>
      <c r="B169" s="6">
        <v>103.8</v>
      </c>
      <c r="C169" s="4">
        <v>835065300</v>
      </c>
      <c r="D169" s="6">
        <v>102.03</v>
      </c>
      <c r="E169" s="6">
        <v>106.32</v>
      </c>
      <c r="F169" s="6">
        <v>101.52</v>
      </c>
      <c r="G169" s="2">
        <f t="shared" si="4"/>
        <v>9.320695102685618E-2</v>
      </c>
      <c r="H169" s="2">
        <f t="shared" si="5"/>
        <v>2.1342174140977412E-3</v>
      </c>
    </row>
    <row r="170" spans="1:8" x14ac:dyDescent="0.2">
      <c r="A170" s="5">
        <v>45434</v>
      </c>
      <c r="B170" s="6">
        <v>94.95</v>
      </c>
      <c r="C170" s="4">
        <v>548648000</v>
      </c>
      <c r="D170" s="6">
        <v>95.46</v>
      </c>
      <c r="E170" s="6">
        <v>96.02</v>
      </c>
      <c r="F170" s="6">
        <v>93.25</v>
      </c>
      <c r="G170" s="2">
        <f t="shared" si="4"/>
        <v>-4.612642834678664E-3</v>
      </c>
      <c r="H170" s="2">
        <f t="shared" si="5"/>
        <v>8.5687601162297939E-4</v>
      </c>
    </row>
    <row r="171" spans="1:8" x14ac:dyDescent="0.2">
      <c r="A171" s="5">
        <v>45433</v>
      </c>
      <c r="B171" s="6">
        <v>95.39</v>
      </c>
      <c r="C171" s="4">
        <v>328946500</v>
      </c>
      <c r="D171" s="6">
        <v>93.6</v>
      </c>
      <c r="E171" s="6">
        <v>95.4</v>
      </c>
      <c r="F171" s="6">
        <v>93.18</v>
      </c>
      <c r="G171" s="2">
        <f t="shared" si="4"/>
        <v>6.4359569529436533E-3</v>
      </c>
      <c r="H171" s="2">
        <f t="shared" si="5"/>
        <v>5.5438925479148421E-4</v>
      </c>
    </row>
    <row r="172" spans="1:8" x14ac:dyDescent="0.2">
      <c r="A172" s="5">
        <v>45432</v>
      </c>
      <c r="B172" s="6">
        <v>94.78</v>
      </c>
      <c r="C172" s="4">
        <v>318764500</v>
      </c>
      <c r="D172" s="6">
        <v>93.75</v>
      </c>
      <c r="E172" s="6">
        <v>95.2</v>
      </c>
      <c r="F172" s="6">
        <v>93.44</v>
      </c>
      <c r="G172" s="2">
        <f t="shared" si="4"/>
        <v>2.487024221453284E-2</v>
      </c>
      <c r="H172" s="2">
        <f t="shared" si="5"/>
        <v>3.4821137599216364E-4</v>
      </c>
    </row>
    <row r="173" spans="1:8" x14ac:dyDescent="0.2">
      <c r="A173" s="5">
        <v>45429</v>
      </c>
      <c r="B173" s="6">
        <v>92.48</v>
      </c>
      <c r="C173" s="4">
        <v>359691000</v>
      </c>
      <c r="D173" s="6">
        <v>94.37</v>
      </c>
      <c r="E173" s="6">
        <v>94.74</v>
      </c>
      <c r="F173" s="6">
        <v>91.81</v>
      </c>
      <c r="G173" s="2">
        <f t="shared" si="4"/>
        <v>-1.9923696481559935E-2</v>
      </c>
      <c r="H173" s="2">
        <f t="shared" si="5"/>
        <v>9.8690683295739236E-4</v>
      </c>
    </row>
    <row r="174" spans="1:8" x14ac:dyDescent="0.2">
      <c r="A174" s="5">
        <v>45428</v>
      </c>
      <c r="B174" s="6">
        <v>94.36</v>
      </c>
      <c r="C174" s="4">
        <v>323951800</v>
      </c>
      <c r="D174" s="6">
        <v>94.91</v>
      </c>
      <c r="E174" s="6">
        <v>95.82</v>
      </c>
      <c r="F174" s="6">
        <v>94.1</v>
      </c>
      <c r="G174" s="2">
        <f t="shared" si="4"/>
        <v>-2.8532177956250241E-3</v>
      </c>
      <c r="H174" s="2">
        <f t="shared" si="5"/>
        <v>3.2809471121841616E-4</v>
      </c>
    </row>
    <row r="175" spans="1:8" x14ac:dyDescent="0.2">
      <c r="A175" s="5">
        <v>45427</v>
      </c>
      <c r="B175" s="6">
        <v>94.63</v>
      </c>
      <c r="C175" s="4">
        <v>417735500</v>
      </c>
      <c r="D175" s="6">
        <v>92.47</v>
      </c>
      <c r="E175" s="6">
        <v>94.86</v>
      </c>
      <c r="F175" s="6">
        <v>91.6</v>
      </c>
      <c r="G175" s="2">
        <f t="shared" si="4"/>
        <v>3.5792469352013967E-2</v>
      </c>
      <c r="H175" s="2">
        <f t="shared" si="5"/>
        <v>1.2229602636488245E-3</v>
      </c>
    </row>
    <row r="176" spans="1:8" x14ac:dyDescent="0.2">
      <c r="A176" s="5">
        <v>45426</v>
      </c>
      <c r="B176" s="6">
        <v>91.36</v>
      </c>
      <c r="C176" s="4">
        <v>296507100</v>
      </c>
      <c r="D176" s="6">
        <v>89.6</v>
      </c>
      <c r="E176" s="6">
        <v>91.65</v>
      </c>
      <c r="F176" s="6">
        <v>88.93</v>
      </c>
      <c r="G176" s="2">
        <f t="shared" si="4"/>
        <v>1.0619469026548603E-2</v>
      </c>
      <c r="H176" s="2">
        <f t="shared" si="5"/>
        <v>9.0766209107760449E-4</v>
      </c>
    </row>
    <row r="177" spans="1:8" x14ac:dyDescent="0.2">
      <c r="A177" s="5">
        <v>45425</v>
      </c>
      <c r="B177" s="6">
        <v>90.4</v>
      </c>
      <c r="C177" s="4">
        <v>289680200</v>
      </c>
      <c r="D177" s="6">
        <v>90.48</v>
      </c>
      <c r="E177" s="6">
        <v>91</v>
      </c>
      <c r="F177" s="6">
        <v>88.53</v>
      </c>
      <c r="G177" s="2">
        <f t="shared" si="4"/>
        <v>5.7854917668002919E-3</v>
      </c>
      <c r="H177" s="2">
        <f t="shared" si="5"/>
        <v>7.5724191420509148E-4</v>
      </c>
    </row>
    <row r="178" spans="1:8" x14ac:dyDescent="0.2">
      <c r="A178" s="5">
        <v>45422</v>
      </c>
      <c r="B178" s="6">
        <v>89.88</v>
      </c>
      <c r="C178" s="4">
        <v>335325400</v>
      </c>
      <c r="D178" s="6">
        <v>90.3</v>
      </c>
      <c r="E178" s="6">
        <v>91.4</v>
      </c>
      <c r="F178" s="6">
        <v>89.23</v>
      </c>
      <c r="G178" s="2">
        <f t="shared" si="4"/>
        <v>1.2732394366197133E-2</v>
      </c>
      <c r="H178" s="2">
        <f t="shared" si="5"/>
        <v>5.7735307599858694E-4</v>
      </c>
    </row>
    <row r="179" spans="1:8" x14ac:dyDescent="0.2">
      <c r="A179" s="5">
        <v>45421</v>
      </c>
      <c r="B179" s="6">
        <v>88.75</v>
      </c>
      <c r="C179" s="4">
        <v>378012700</v>
      </c>
      <c r="D179" s="6">
        <v>90.53</v>
      </c>
      <c r="E179" s="6">
        <v>91.07</v>
      </c>
      <c r="F179" s="6">
        <v>88.23</v>
      </c>
      <c r="G179" s="2">
        <f t="shared" si="4"/>
        <v>-1.8360800796372045E-2</v>
      </c>
      <c r="H179" s="2">
        <f t="shared" si="5"/>
        <v>1.0037111278653965E-3</v>
      </c>
    </row>
    <row r="180" spans="1:8" x14ac:dyDescent="0.2">
      <c r="A180" s="5">
        <v>45420</v>
      </c>
      <c r="B180" s="6">
        <v>90.41</v>
      </c>
      <c r="C180" s="4">
        <v>325721000</v>
      </c>
      <c r="D180" s="6">
        <v>89.48</v>
      </c>
      <c r="E180" s="6">
        <v>91.19</v>
      </c>
      <c r="F180" s="6">
        <v>89.42</v>
      </c>
      <c r="G180" s="2">
        <f t="shared" si="4"/>
        <v>-1.5461071231363951E-3</v>
      </c>
      <c r="H180" s="2">
        <f t="shared" si="5"/>
        <v>3.8419414943667541E-4</v>
      </c>
    </row>
    <row r="181" spans="1:8" x14ac:dyDescent="0.2">
      <c r="A181" s="5">
        <v>45419</v>
      </c>
      <c r="B181" s="6">
        <v>90.55</v>
      </c>
      <c r="C181" s="4">
        <v>437341600</v>
      </c>
      <c r="D181" s="6">
        <v>91.1</v>
      </c>
      <c r="E181" s="6">
        <v>91.78</v>
      </c>
      <c r="F181" s="6">
        <v>89.01</v>
      </c>
      <c r="G181" s="2">
        <f t="shared" si="4"/>
        <v>-1.7256349034078612E-2</v>
      </c>
      <c r="H181" s="2">
        <f t="shared" si="5"/>
        <v>9.3915807015606937E-4</v>
      </c>
    </row>
    <row r="182" spans="1:8" x14ac:dyDescent="0.2">
      <c r="A182" s="5">
        <v>45418</v>
      </c>
      <c r="B182" s="6">
        <v>92.14</v>
      </c>
      <c r="C182" s="4">
        <v>376202600</v>
      </c>
      <c r="D182" s="6">
        <v>89.39</v>
      </c>
      <c r="E182" s="6">
        <v>92.22</v>
      </c>
      <c r="F182" s="6">
        <v>89.06</v>
      </c>
      <c r="G182" s="2">
        <f t="shared" si="4"/>
        <v>3.7729474039869287E-2</v>
      </c>
      <c r="H182" s="2">
        <f t="shared" si="5"/>
        <v>1.2156886436734033E-3</v>
      </c>
    </row>
    <row r="183" spans="1:8" x14ac:dyDescent="0.2">
      <c r="A183" s="5">
        <v>45415</v>
      </c>
      <c r="B183" s="6">
        <v>88.79</v>
      </c>
      <c r="C183" s="4">
        <v>398340700</v>
      </c>
      <c r="D183" s="6">
        <v>87.79</v>
      </c>
      <c r="E183" s="6">
        <v>89.28</v>
      </c>
      <c r="F183" s="6">
        <v>87.04</v>
      </c>
      <c r="G183" s="2">
        <f t="shared" si="4"/>
        <v>3.4607317641575548E-2</v>
      </c>
      <c r="H183" s="2">
        <f t="shared" si="5"/>
        <v>6.4565364308013878E-4</v>
      </c>
    </row>
    <row r="184" spans="1:8" x14ac:dyDescent="0.2">
      <c r="A184" s="5">
        <v>45414</v>
      </c>
      <c r="B184" s="6">
        <v>85.82</v>
      </c>
      <c r="C184" s="4">
        <v>377897500</v>
      </c>
      <c r="D184" s="6">
        <v>84.45</v>
      </c>
      <c r="E184" s="6">
        <v>86.24</v>
      </c>
      <c r="F184" s="6">
        <v>83.2</v>
      </c>
      <c r="G184" s="2">
        <f t="shared" si="4"/>
        <v>3.3477842003853404E-2</v>
      </c>
      <c r="H184" s="2">
        <f t="shared" si="5"/>
        <v>1.2878594954622712E-3</v>
      </c>
    </row>
    <row r="185" spans="1:8" x14ac:dyDescent="0.2">
      <c r="A185" s="5">
        <v>45413</v>
      </c>
      <c r="B185" s="6">
        <v>83.04</v>
      </c>
      <c r="C185" s="4">
        <v>559863200</v>
      </c>
      <c r="D185" s="6">
        <v>85.08</v>
      </c>
      <c r="E185" s="6">
        <v>86</v>
      </c>
      <c r="F185" s="6">
        <v>81.25</v>
      </c>
      <c r="G185" s="2">
        <f t="shared" si="4"/>
        <v>-3.8888888888888883E-2</v>
      </c>
      <c r="H185" s="2">
        <f t="shared" si="5"/>
        <v>3.2281118363869489E-3</v>
      </c>
    </row>
    <row r="186" spans="1:8" x14ac:dyDescent="0.2">
      <c r="A186" s="5">
        <v>45412</v>
      </c>
      <c r="B186" s="6">
        <v>86.4</v>
      </c>
      <c r="C186" s="4">
        <v>363708700</v>
      </c>
      <c r="D186" s="6">
        <v>87.24</v>
      </c>
      <c r="E186" s="6">
        <v>88.82</v>
      </c>
      <c r="F186" s="6">
        <v>86.3</v>
      </c>
      <c r="G186" s="2">
        <f t="shared" si="4"/>
        <v>-1.5496809480401087E-2</v>
      </c>
      <c r="H186" s="2">
        <f t="shared" si="5"/>
        <v>8.2841801721495899E-4</v>
      </c>
    </row>
    <row r="187" spans="1:8" x14ac:dyDescent="0.2">
      <c r="A187" s="5">
        <v>45411</v>
      </c>
      <c r="B187" s="6">
        <v>87.76</v>
      </c>
      <c r="C187" s="4">
        <v>388970800</v>
      </c>
      <c r="D187" s="6">
        <v>87.6</v>
      </c>
      <c r="E187" s="6">
        <v>87.99</v>
      </c>
      <c r="F187" s="6">
        <v>85.27</v>
      </c>
      <c r="G187" s="2">
        <f t="shared" si="4"/>
        <v>2.2794620469580846E-4</v>
      </c>
      <c r="H187" s="2">
        <f t="shared" si="5"/>
        <v>9.8599007536985181E-4</v>
      </c>
    </row>
    <row r="188" spans="1:8" x14ac:dyDescent="0.2">
      <c r="A188" s="5">
        <v>45408</v>
      </c>
      <c r="B188" s="6">
        <v>87.74</v>
      </c>
      <c r="C188" s="4">
        <v>551010800</v>
      </c>
      <c r="D188" s="6">
        <v>83.82</v>
      </c>
      <c r="E188" s="6">
        <v>88.33</v>
      </c>
      <c r="F188" s="6">
        <v>83.39</v>
      </c>
      <c r="G188" s="2">
        <f t="shared" si="4"/>
        <v>6.1841946024446322E-2</v>
      </c>
      <c r="H188" s="2">
        <f t="shared" si="5"/>
        <v>3.3121639479201403E-3</v>
      </c>
    </row>
    <row r="189" spans="1:8" x14ac:dyDescent="0.2">
      <c r="A189" s="5">
        <v>45407</v>
      </c>
      <c r="B189" s="6">
        <v>82.63</v>
      </c>
      <c r="C189" s="4">
        <v>424640700</v>
      </c>
      <c r="D189" s="6">
        <v>78.87</v>
      </c>
      <c r="E189" s="6">
        <v>83.32</v>
      </c>
      <c r="F189" s="6">
        <v>78.22</v>
      </c>
      <c r="G189" s="2">
        <f t="shared" si="4"/>
        <v>3.7023092369477768E-2</v>
      </c>
      <c r="H189" s="2">
        <f t="shared" si="5"/>
        <v>3.9895957798451471E-3</v>
      </c>
    </row>
    <row r="190" spans="1:8" x14ac:dyDescent="0.2">
      <c r="A190" s="5">
        <v>45406</v>
      </c>
      <c r="B190" s="6">
        <v>79.680000000000007</v>
      </c>
      <c r="C190" s="4">
        <v>512207500</v>
      </c>
      <c r="D190" s="6">
        <v>83.95</v>
      </c>
      <c r="E190" s="6">
        <v>84.08</v>
      </c>
      <c r="F190" s="6">
        <v>79.180000000000007</v>
      </c>
      <c r="G190" s="2">
        <f t="shared" si="4"/>
        <v>-3.3244358165493752E-2</v>
      </c>
      <c r="H190" s="2">
        <f t="shared" si="5"/>
        <v>3.6054002105257248E-3</v>
      </c>
    </row>
    <row r="191" spans="1:8" x14ac:dyDescent="0.2">
      <c r="A191" s="5">
        <v>45405</v>
      </c>
      <c r="B191" s="6">
        <v>82.42</v>
      </c>
      <c r="C191" s="4">
        <v>438559400</v>
      </c>
      <c r="D191" s="6">
        <v>80.77</v>
      </c>
      <c r="E191" s="6">
        <v>82.77</v>
      </c>
      <c r="F191" s="6">
        <v>80.260000000000005</v>
      </c>
      <c r="G191" s="2">
        <f t="shared" si="4"/>
        <v>3.6468812877263654E-2</v>
      </c>
      <c r="H191" s="2">
        <f t="shared" si="5"/>
        <v>9.4828965515834701E-4</v>
      </c>
    </row>
    <row r="192" spans="1:8" x14ac:dyDescent="0.2">
      <c r="A192" s="5">
        <v>45404</v>
      </c>
      <c r="B192" s="6">
        <v>79.52</v>
      </c>
      <c r="C192" s="4">
        <v>596340500</v>
      </c>
      <c r="D192" s="6">
        <v>78.099999999999994</v>
      </c>
      <c r="E192" s="6">
        <v>80.069999999999993</v>
      </c>
      <c r="F192" s="6">
        <v>76.400000000000006</v>
      </c>
      <c r="G192" s="2">
        <f t="shared" si="4"/>
        <v>4.3569553805774187E-2</v>
      </c>
      <c r="H192" s="2">
        <f t="shared" si="5"/>
        <v>2.2013508888738065E-3</v>
      </c>
    </row>
    <row r="193" spans="1:8" x14ac:dyDescent="0.2">
      <c r="A193" s="5">
        <v>45401</v>
      </c>
      <c r="B193" s="6">
        <v>76.2</v>
      </c>
      <c r="C193" s="4">
        <v>875198000</v>
      </c>
      <c r="D193" s="6">
        <v>83.15</v>
      </c>
      <c r="E193" s="6">
        <v>84.32</v>
      </c>
      <c r="F193" s="6">
        <v>75.61</v>
      </c>
      <c r="G193" s="2">
        <f t="shared" si="4"/>
        <v>-0.10003543167591826</v>
      </c>
      <c r="H193" s="2">
        <f t="shared" si="5"/>
        <v>1.1887657610986278E-2</v>
      </c>
    </row>
    <row r="194" spans="1:8" x14ac:dyDescent="0.2">
      <c r="A194" s="5">
        <v>45400</v>
      </c>
      <c r="B194" s="6">
        <v>84.67</v>
      </c>
      <c r="C194" s="4">
        <v>447260300</v>
      </c>
      <c r="D194" s="6">
        <v>84.97</v>
      </c>
      <c r="E194" s="6">
        <v>86.19</v>
      </c>
      <c r="F194" s="6">
        <v>82.4</v>
      </c>
      <c r="G194" s="2">
        <f t="shared" si="4"/>
        <v>7.4964302712993269E-3</v>
      </c>
      <c r="H194" s="2">
        <f t="shared" si="5"/>
        <v>2.0221862050910058E-3</v>
      </c>
    </row>
    <row r="195" spans="1:8" x14ac:dyDescent="0.2">
      <c r="A195" s="5">
        <v>45399</v>
      </c>
      <c r="B195" s="6">
        <v>84.04</v>
      </c>
      <c r="C195" s="4">
        <v>495399500</v>
      </c>
      <c r="D195" s="6">
        <v>88.34</v>
      </c>
      <c r="E195" s="6">
        <v>88.78</v>
      </c>
      <c r="F195" s="6">
        <v>83.95</v>
      </c>
      <c r="G195" s="2">
        <f t="shared" ref="G195:G253" si="6">(B195-B196)/B196</f>
        <v>-3.8663921299473755E-2</v>
      </c>
      <c r="H195" s="2">
        <f t="shared" ref="H195:H253" si="7">LN(E195/F195)^2</f>
        <v>3.1292853769163665E-3</v>
      </c>
    </row>
    <row r="196" spans="1:8" x14ac:dyDescent="0.2">
      <c r="A196" s="5">
        <v>45398</v>
      </c>
      <c r="B196" s="6">
        <v>87.42</v>
      </c>
      <c r="C196" s="4">
        <v>370453000</v>
      </c>
      <c r="D196" s="6">
        <v>86.43</v>
      </c>
      <c r="E196" s="6">
        <v>88.12</v>
      </c>
      <c r="F196" s="6">
        <v>86.06</v>
      </c>
      <c r="G196" s="2">
        <f t="shared" si="6"/>
        <v>1.6511627906976765E-2</v>
      </c>
      <c r="H196" s="2">
        <f t="shared" si="7"/>
        <v>5.5954930395793652E-4</v>
      </c>
    </row>
    <row r="197" spans="1:8" x14ac:dyDescent="0.2">
      <c r="A197" s="5">
        <v>45397</v>
      </c>
      <c r="B197" s="6">
        <v>86</v>
      </c>
      <c r="C197" s="4">
        <v>443077000</v>
      </c>
      <c r="D197" s="6">
        <v>89.1</v>
      </c>
      <c r="E197" s="6">
        <v>90.61</v>
      </c>
      <c r="F197" s="6">
        <v>85.93</v>
      </c>
      <c r="G197" s="2">
        <f t="shared" si="6"/>
        <v>-2.4832747477038189E-2</v>
      </c>
      <c r="H197" s="2">
        <f t="shared" si="7"/>
        <v>2.8123475130590568E-3</v>
      </c>
    </row>
    <row r="198" spans="1:8" x14ac:dyDescent="0.2">
      <c r="A198" s="5">
        <v>45394</v>
      </c>
      <c r="B198" s="6">
        <v>88.19</v>
      </c>
      <c r="C198" s="4">
        <v>426804800</v>
      </c>
      <c r="D198" s="6">
        <v>89.7</v>
      </c>
      <c r="E198" s="6">
        <v>90.18</v>
      </c>
      <c r="F198" s="6">
        <v>87.53</v>
      </c>
      <c r="G198" s="2">
        <f t="shared" si="6"/>
        <v>-2.6815272566762378E-2</v>
      </c>
      <c r="H198" s="2">
        <f t="shared" si="7"/>
        <v>8.8959512264758986E-4</v>
      </c>
    </row>
    <row r="199" spans="1:8" x14ac:dyDescent="0.2">
      <c r="A199" s="5">
        <v>45393</v>
      </c>
      <c r="B199" s="6">
        <v>90.62</v>
      </c>
      <c r="C199" s="4">
        <v>431637300</v>
      </c>
      <c r="D199" s="6">
        <v>87.42</v>
      </c>
      <c r="E199" s="6">
        <v>90.74</v>
      </c>
      <c r="F199" s="6">
        <v>86.93</v>
      </c>
      <c r="G199" s="2">
        <f t="shared" si="6"/>
        <v>4.1130514705882332E-2</v>
      </c>
      <c r="H199" s="2">
        <f t="shared" si="7"/>
        <v>1.8399876432621872E-3</v>
      </c>
    </row>
    <row r="200" spans="1:8" x14ac:dyDescent="0.2">
      <c r="A200" s="5">
        <v>45392</v>
      </c>
      <c r="B200" s="6">
        <v>87.04</v>
      </c>
      <c r="C200" s="4">
        <v>431928500</v>
      </c>
      <c r="D200" s="6">
        <v>83.93</v>
      </c>
      <c r="E200" s="6">
        <v>87.4</v>
      </c>
      <c r="F200" s="6">
        <v>83.71</v>
      </c>
      <c r="G200" s="2">
        <f t="shared" si="6"/>
        <v>1.9800820152314141E-2</v>
      </c>
      <c r="H200" s="2">
        <f t="shared" si="7"/>
        <v>1.8607867917345231E-3</v>
      </c>
    </row>
    <row r="201" spans="1:8" x14ac:dyDescent="0.2">
      <c r="A201" s="5">
        <v>45391</v>
      </c>
      <c r="B201" s="6">
        <v>85.35</v>
      </c>
      <c r="C201" s="4">
        <v>503547400</v>
      </c>
      <c r="D201" s="6">
        <v>87.44</v>
      </c>
      <c r="E201" s="6">
        <v>87.64</v>
      </c>
      <c r="F201" s="6">
        <v>83.02</v>
      </c>
      <c r="G201" s="2">
        <f t="shared" si="6"/>
        <v>-2.0429243658900507E-2</v>
      </c>
      <c r="H201" s="2">
        <f t="shared" si="7"/>
        <v>2.9328693143530248E-3</v>
      </c>
    </row>
    <row r="202" spans="1:8" x14ac:dyDescent="0.2">
      <c r="A202" s="5">
        <v>45390</v>
      </c>
      <c r="B202" s="6">
        <v>87.13</v>
      </c>
      <c r="C202" s="4">
        <v>283220000</v>
      </c>
      <c r="D202" s="6">
        <v>88.7</v>
      </c>
      <c r="E202" s="6">
        <v>88.83</v>
      </c>
      <c r="F202" s="6">
        <v>86.73</v>
      </c>
      <c r="G202" s="2">
        <f t="shared" si="6"/>
        <v>-9.9988637654813053E-3</v>
      </c>
      <c r="H202" s="2">
        <f t="shared" si="7"/>
        <v>5.7238581935031027E-4</v>
      </c>
    </row>
    <row r="203" spans="1:8" x14ac:dyDescent="0.2">
      <c r="A203" s="5">
        <v>45387</v>
      </c>
      <c r="B203" s="6">
        <v>88.01</v>
      </c>
      <c r="C203" s="4">
        <v>399678500</v>
      </c>
      <c r="D203" s="6">
        <v>86.87</v>
      </c>
      <c r="E203" s="6">
        <v>88.48</v>
      </c>
      <c r="F203" s="6">
        <v>85.93</v>
      </c>
      <c r="G203" s="2">
        <f t="shared" si="6"/>
        <v>2.4444185775811995E-2</v>
      </c>
      <c r="H203" s="2">
        <f t="shared" si="7"/>
        <v>8.5518383916710226E-4</v>
      </c>
    </row>
    <row r="204" spans="1:8" x14ac:dyDescent="0.2">
      <c r="A204" s="5">
        <v>45386</v>
      </c>
      <c r="B204" s="6">
        <v>85.91</v>
      </c>
      <c r="C204" s="4">
        <v>434964900</v>
      </c>
      <c r="D204" s="6">
        <v>90.41</v>
      </c>
      <c r="E204" s="6">
        <v>90.63</v>
      </c>
      <c r="F204" s="6">
        <v>85.88</v>
      </c>
      <c r="G204" s="2">
        <f t="shared" si="6"/>
        <v>-3.428507194244601E-2</v>
      </c>
      <c r="H204" s="2">
        <f t="shared" si="7"/>
        <v>2.8981330468860022E-3</v>
      </c>
    </row>
    <row r="205" spans="1:8" x14ac:dyDescent="0.2">
      <c r="A205" s="5">
        <v>45385</v>
      </c>
      <c r="B205" s="6">
        <v>88.96</v>
      </c>
      <c r="C205" s="4">
        <v>370066600</v>
      </c>
      <c r="D205" s="6">
        <v>88.48</v>
      </c>
      <c r="E205" s="6">
        <v>90.37</v>
      </c>
      <c r="F205" s="6">
        <v>88.4</v>
      </c>
      <c r="G205" s="2">
        <f t="shared" si="6"/>
        <v>-5.4779206260481732E-3</v>
      </c>
      <c r="H205" s="2">
        <f t="shared" si="7"/>
        <v>4.857785387810157E-4</v>
      </c>
    </row>
    <row r="206" spans="1:8" x14ac:dyDescent="0.2">
      <c r="A206" s="5">
        <v>45384</v>
      </c>
      <c r="B206" s="6">
        <v>89.45</v>
      </c>
      <c r="C206" s="4">
        <v>433063600</v>
      </c>
      <c r="D206" s="6">
        <v>88.45</v>
      </c>
      <c r="E206" s="6">
        <v>90.09</v>
      </c>
      <c r="F206" s="6">
        <v>87.62</v>
      </c>
      <c r="G206" s="2">
        <f t="shared" si="6"/>
        <v>-1.0070827799911428E-2</v>
      </c>
      <c r="H206" s="2">
        <f t="shared" si="7"/>
        <v>7.7283378824683207E-4</v>
      </c>
    </row>
    <row r="207" spans="1:8" x14ac:dyDescent="0.2">
      <c r="A207" s="5">
        <v>45383</v>
      </c>
      <c r="B207" s="6">
        <v>90.36</v>
      </c>
      <c r="C207" s="4">
        <v>452441500</v>
      </c>
      <c r="D207" s="6">
        <v>90.3</v>
      </c>
      <c r="E207" s="6">
        <v>92.23</v>
      </c>
      <c r="F207" s="6">
        <v>89.2</v>
      </c>
      <c r="G207" s="2">
        <f t="shared" si="6"/>
        <v>0</v>
      </c>
      <c r="H207" s="2">
        <f t="shared" si="7"/>
        <v>1.1158551193148735E-3</v>
      </c>
    </row>
    <row r="208" spans="1:8" x14ac:dyDescent="0.2">
      <c r="A208" s="5">
        <v>45379</v>
      </c>
      <c r="B208" s="6">
        <v>90.36</v>
      </c>
      <c r="C208" s="4">
        <v>435212300</v>
      </c>
      <c r="D208" s="6">
        <v>90</v>
      </c>
      <c r="E208" s="6">
        <v>91.3</v>
      </c>
      <c r="F208" s="6">
        <v>89.19</v>
      </c>
      <c r="G208" s="2">
        <f t="shared" si="6"/>
        <v>1.2188365650969467E-3</v>
      </c>
      <c r="H208" s="2">
        <f t="shared" si="7"/>
        <v>5.4671146697720611E-4</v>
      </c>
    </row>
    <row r="209" spans="1:8" x14ac:dyDescent="0.2">
      <c r="A209" s="5">
        <v>45378</v>
      </c>
      <c r="B209" s="6">
        <v>90.25</v>
      </c>
      <c r="C209" s="4">
        <v>586067200</v>
      </c>
      <c r="D209" s="6">
        <v>93.11</v>
      </c>
      <c r="E209" s="6">
        <v>93.24</v>
      </c>
      <c r="F209" s="6">
        <v>89.12</v>
      </c>
      <c r="G209" s="2">
        <f t="shared" si="6"/>
        <v>-2.4956784788245485E-2</v>
      </c>
      <c r="H209" s="2">
        <f t="shared" si="7"/>
        <v>2.0424106826374498E-3</v>
      </c>
    </row>
    <row r="210" spans="1:8" x14ac:dyDescent="0.2">
      <c r="A210" s="5">
        <v>45377</v>
      </c>
      <c r="B210" s="6">
        <v>92.56</v>
      </c>
      <c r="C210" s="4">
        <v>513647600</v>
      </c>
      <c r="D210" s="6">
        <v>95.85</v>
      </c>
      <c r="E210" s="6">
        <v>96.38</v>
      </c>
      <c r="F210" s="6">
        <v>92.5</v>
      </c>
      <c r="G210" s="2">
        <f t="shared" si="6"/>
        <v>-2.5684210526315764E-2</v>
      </c>
      <c r="H210" s="2">
        <f t="shared" si="7"/>
        <v>1.6883935809015192E-3</v>
      </c>
    </row>
    <row r="211" spans="1:8" x14ac:dyDescent="0.2">
      <c r="A211" s="5">
        <v>45376</v>
      </c>
      <c r="B211" s="6">
        <v>95</v>
      </c>
      <c r="C211" s="4">
        <v>552136100</v>
      </c>
      <c r="D211" s="6">
        <v>93.94</v>
      </c>
      <c r="E211" s="6">
        <v>96.77</v>
      </c>
      <c r="F211" s="6">
        <v>93.51</v>
      </c>
      <c r="G211" s="2">
        <f t="shared" si="6"/>
        <v>7.5299607593593562E-3</v>
      </c>
      <c r="H211" s="2">
        <f t="shared" si="7"/>
        <v>1.1743401292063761E-3</v>
      </c>
    </row>
    <row r="212" spans="1:8" x14ac:dyDescent="0.2">
      <c r="A212" s="5">
        <v>45373</v>
      </c>
      <c r="B212" s="6">
        <v>94.29</v>
      </c>
      <c r="C212" s="4">
        <v>586719400</v>
      </c>
      <c r="D212" s="6">
        <v>91.14</v>
      </c>
      <c r="E212" s="6">
        <v>94.78</v>
      </c>
      <c r="F212" s="6">
        <v>90.83</v>
      </c>
      <c r="G212" s="2">
        <f t="shared" si="6"/>
        <v>3.1167979002624767E-2</v>
      </c>
      <c r="H212" s="2">
        <f t="shared" si="7"/>
        <v>1.8121017990822155E-3</v>
      </c>
    </row>
    <row r="213" spans="1:8" x14ac:dyDescent="0.2">
      <c r="A213" s="5">
        <v>45372</v>
      </c>
      <c r="B213" s="6">
        <v>91.44</v>
      </c>
      <c r="C213" s="4">
        <v>480372300</v>
      </c>
      <c r="D213" s="6">
        <v>92.3</v>
      </c>
      <c r="E213" s="6">
        <v>92.65</v>
      </c>
      <c r="F213" s="6">
        <v>90.41</v>
      </c>
      <c r="G213" s="2">
        <f t="shared" si="6"/>
        <v>1.1840212459887055E-2</v>
      </c>
      <c r="H213" s="2">
        <f t="shared" si="7"/>
        <v>5.9898019938470952E-4</v>
      </c>
    </row>
    <row r="214" spans="1:8" x14ac:dyDescent="0.2">
      <c r="A214" s="5">
        <v>45371</v>
      </c>
      <c r="B214" s="6">
        <v>90.37</v>
      </c>
      <c r="C214" s="4">
        <v>479062800</v>
      </c>
      <c r="D214" s="6">
        <v>89.8</v>
      </c>
      <c r="E214" s="6">
        <v>90.41</v>
      </c>
      <c r="F214" s="6">
        <v>88.22</v>
      </c>
      <c r="G214" s="2">
        <f t="shared" si="6"/>
        <v>1.0850111856823252E-2</v>
      </c>
      <c r="H214" s="2">
        <f t="shared" si="7"/>
        <v>6.0128856640125463E-4</v>
      </c>
    </row>
    <row r="215" spans="1:8" x14ac:dyDescent="0.2">
      <c r="A215" s="5">
        <v>45370</v>
      </c>
      <c r="B215" s="6">
        <v>89.4</v>
      </c>
      <c r="C215" s="4">
        <v>672171300</v>
      </c>
      <c r="D215" s="6">
        <v>86.7</v>
      </c>
      <c r="E215" s="6">
        <v>90.54</v>
      </c>
      <c r="F215" s="6">
        <v>85.01</v>
      </c>
      <c r="G215" s="2">
        <f t="shared" si="6"/>
        <v>1.0626271761248158E-2</v>
      </c>
      <c r="H215" s="2">
        <f t="shared" si="7"/>
        <v>3.9718790396079933E-3</v>
      </c>
    </row>
    <row r="216" spans="1:8" x14ac:dyDescent="0.2">
      <c r="A216" s="5">
        <v>45369</v>
      </c>
      <c r="B216" s="6">
        <v>88.46</v>
      </c>
      <c r="C216" s="4">
        <v>668975900</v>
      </c>
      <c r="D216" s="6">
        <v>90.39</v>
      </c>
      <c r="E216" s="6">
        <v>92.41</v>
      </c>
      <c r="F216" s="6">
        <v>87.09</v>
      </c>
      <c r="G216" s="2">
        <f t="shared" si="6"/>
        <v>7.0582877959926033E-3</v>
      </c>
      <c r="H216" s="2">
        <f t="shared" si="7"/>
        <v>3.5156754069431556E-3</v>
      </c>
    </row>
    <row r="217" spans="1:8" x14ac:dyDescent="0.2">
      <c r="A217" s="5">
        <v>45366</v>
      </c>
      <c r="B217" s="6">
        <v>87.84</v>
      </c>
      <c r="C217" s="4">
        <v>642086200</v>
      </c>
      <c r="D217" s="6">
        <v>86.93</v>
      </c>
      <c r="E217" s="6">
        <v>89.55</v>
      </c>
      <c r="F217" s="6">
        <v>86.26</v>
      </c>
      <c r="G217" s="2">
        <f t="shared" si="6"/>
        <v>-1.1371389583806496E-3</v>
      </c>
      <c r="H217" s="2">
        <f t="shared" si="7"/>
        <v>1.401090038600003E-3</v>
      </c>
    </row>
    <row r="218" spans="1:8" x14ac:dyDescent="0.2">
      <c r="A218" s="5">
        <v>45365</v>
      </c>
      <c r="B218" s="6">
        <v>87.94</v>
      </c>
      <c r="C218" s="4">
        <v>602318200</v>
      </c>
      <c r="D218" s="6">
        <v>89.58</v>
      </c>
      <c r="E218" s="6">
        <v>90.65</v>
      </c>
      <c r="F218" s="6">
        <v>86.6</v>
      </c>
      <c r="G218" s="2">
        <f t="shared" si="6"/>
        <v>-3.2456815931345612E-2</v>
      </c>
      <c r="H218" s="2">
        <f t="shared" si="7"/>
        <v>2.0890495546822133E-3</v>
      </c>
    </row>
    <row r="219" spans="1:8" x14ac:dyDescent="0.2">
      <c r="A219" s="5">
        <v>45364</v>
      </c>
      <c r="B219" s="6">
        <v>90.89</v>
      </c>
      <c r="C219" s="4">
        <v>635712900</v>
      </c>
      <c r="D219" s="6">
        <v>91.06</v>
      </c>
      <c r="E219" s="6">
        <v>91.5</v>
      </c>
      <c r="F219" s="6">
        <v>88.44</v>
      </c>
      <c r="G219" s="2">
        <f t="shared" si="6"/>
        <v>-1.1097813078011056E-2</v>
      </c>
      <c r="H219" s="2">
        <f t="shared" si="7"/>
        <v>1.1569941215076448E-3</v>
      </c>
    </row>
    <row r="220" spans="1:8" x14ac:dyDescent="0.2">
      <c r="A220" s="5">
        <v>45363</v>
      </c>
      <c r="B220" s="6">
        <v>91.91</v>
      </c>
      <c r="C220" s="4">
        <v>668075200</v>
      </c>
      <c r="D220" s="6">
        <v>88.05</v>
      </c>
      <c r="E220" s="6">
        <v>91.96</v>
      </c>
      <c r="F220" s="6">
        <v>86.15</v>
      </c>
      <c r="G220" s="2">
        <f t="shared" si="6"/>
        <v>7.1586801912090478E-2</v>
      </c>
      <c r="H220" s="2">
        <f t="shared" si="7"/>
        <v>4.2593553568989872E-3</v>
      </c>
    </row>
    <row r="221" spans="1:8" x14ac:dyDescent="0.2">
      <c r="A221" s="5">
        <v>45362</v>
      </c>
      <c r="B221" s="6">
        <v>85.77</v>
      </c>
      <c r="C221" s="4">
        <v>678364100</v>
      </c>
      <c r="D221" s="6">
        <v>86.43</v>
      </c>
      <c r="E221" s="6">
        <v>88.8</v>
      </c>
      <c r="F221" s="6">
        <v>84.17</v>
      </c>
      <c r="G221" s="2">
        <f t="shared" si="6"/>
        <v>-2.0107391751399577E-2</v>
      </c>
      <c r="H221" s="2">
        <f t="shared" si="7"/>
        <v>2.8673975972243327E-3</v>
      </c>
    </row>
    <row r="222" spans="1:8" x14ac:dyDescent="0.2">
      <c r="A222" s="5">
        <v>45359</v>
      </c>
      <c r="B222" s="6">
        <v>87.53</v>
      </c>
      <c r="C222" s="4">
        <v>1142269000</v>
      </c>
      <c r="D222" s="6">
        <v>95.14</v>
      </c>
      <c r="E222" s="6">
        <v>97.4</v>
      </c>
      <c r="F222" s="6">
        <v>86.51</v>
      </c>
      <c r="G222" s="2">
        <f t="shared" si="6"/>
        <v>-5.5465630732707459E-2</v>
      </c>
      <c r="H222" s="2">
        <f t="shared" si="7"/>
        <v>1.4057942942091749E-2</v>
      </c>
    </row>
    <row r="223" spans="1:8" x14ac:dyDescent="0.2">
      <c r="A223" s="5">
        <v>45358</v>
      </c>
      <c r="B223" s="6">
        <v>92.67</v>
      </c>
      <c r="C223" s="4">
        <v>608119200</v>
      </c>
      <c r="D223" s="6">
        <v>90.16</v>
      </c>
      <c r="E223" s="6">
        <v>92.77</v>
      </c>
      <c r="F223" s="6">
        <v>89.6</v>
      </c>
      <c r="G223" s="2">
        <f t="shared" si="6"/>
        <v>4.4757609921082284E-2</v>
      </c>
      <c r="H223" s="2">
        <f t="shared" si="7"/>
        <v>1.2088132457592356E-3</v>
      </c>
    </row>
    <row r="224" spans="1:8" x14ac:dyDescent="0.2">
      <c r="A224" s="5">
        <v>45357</v>
      </c>
      <c r="B224" s="6">
        <v>88.7</v>
      </c>
      <c r="C224" s="4">
        <v>582520300</v>
      </c>
      <c r="D224" s="6">
        <v>88.02</v>
      </c>
      <c r="E224" s="6">
        <v>89.72</v>
      </c>
      <c r="F224" s="6">
        <v>87.03</v>
      </c>
      <c r="G224" s="2">
        <f t="shared" si="6"/>
        <v>3.1875290832945664E-2</v>
      </c>
      <c r="H224" s="2">
        <f t="shared" si="7"/>
        <v>9.2664369582071571E-4</v>
      </c>
    </row>
    <row r="225" spans="1:8" x14ac:dyDescent="0.2">
      <c r="A225" s="5">
        <v>45356</v>
      </c>
      <c r="B225" s="6">
        <v>85.96</v>
      </c>
      <c r="C225" s="4">
        <v>520639300</v>
      </c>
      <c r="D225" s="6">
        <v>85.27</v>
      </c>
      <c r="E225" s="6">
        <v>86.1</v>
      </c>
      <c r="F225" s="6">
        <v>83.42</v>
      </c>
      <c r="G225" s="2">
        <f t="shared" si="6"/>
        <v>8.4467386203660125E-3</v>
      </c>
      <c r="H225" s="2">
        <f t="shared" si="7"/>
        <v>9.9990804707682387E-4</v>
      </c>
    </row>
    <row r="226" spans="1:8" x14ac:dyDescent="0.2">
      <c r="A226" s="5">
        <v>45355</v>
      </c>
      <c r="B226" s="6">
        <v>85.24</v>
      </c>
      <c r="C226" s="4">
        <v>615616500</v>
      </c>
      <c r="D226" s="6">
        <v>84.13</v>
      </c>
      <c r="E226" s="6">
        <v>87.7</v>
      </c>
      <c r="F226" s="6">
        <v>83.72</v>
      </c>
      <c r="G226" s="2">
        <f t="shared" si="6"/>
        <v>3.5974720466699001E-2</v>
      </c>
      <c r="H226" s="2">
        <f t="shared" si="7"/>
        <v>2.1570453032298442E-3</v>
      </c>
    </row>
    <row r="227" spans="1:8" x14ac:dyDescent="0.2">
      <c r="A227" s="5">
        <v>45352</v>
      </c>
      <c r="B227" s="6">
        <v>82.28</v>
      </c>
      <c r="C227" s="4">
        <v>479135100</v>
      </c>
      <c r="D227" s="6">
        <v>80</v>
      </c>
      <c r="E227" s="6">
        <v>82.3</v>
      </c>
      <c r="F227" s="6">
        <v>79.44</v>
      </c>
      <c r="G227" s="2">
        <f t="shared" si="6"/>
        <v>4.0070787511060572E-2</v>
      </c>
      <c r="H227" s="2">
        <f t="shared" si="7"/>
        <v>1.2509723821394439E-3</v>
      </c>
    </row>
    <row r="228" spans="1:8" x14ac:dyDescent="0.2">
      <c r="A228" s="5">
        <v>45351</v>
      </c>
      <c r="B228" s="6">
        <v>79.11</v>
      </c>
      <c r="C228" s="4">
        <v>507289000</v>
      </c>
      <c r="D228" s="6">
        <v>79.09</v>
      </c>
      <c r="E228" s="6">
        <v>79.989999999999995</v>
      </c>
      <c r="F228" s="6">
        <v>78.349999999999994</v>
      </c>
      <c r="G228" s="2">
        <f t="shared" si="6"/>
        <v>1.8671130569147605E-2</v>
      </c>
      <c r="H228" s="2">
        <f t="shared" si="7"/>
        <v>4.2913848880500702E-4</v>
      </c>
    </row>
    <row r="229" spans="1:8" x14ac:dyDescent="0.2">
      <c r="A229" s="5">
        <v>45350</v>
      </c>
      <c r="B229" s="6">
        <v>77.66</v>
      </c>
      <c r="C229" s="4">
        <v>393110400</v>
      </c>
      <c r="D229" s="6">
        <v>77.62</v>
      </c>
      <c r="E229" s="6">
        <v>78.930000000000007</v>
      </c>
      <c r="F229" s="6">
        <v>77.13</v>
      </c>
      <c r="G229" s="2">
        <f t="shared" si="6"/>
        <v>-1.3214739517153828E-2</v>
      </c>
      <c r="H229" s="2">
        <f t="shared" si="7"/>
        <v>5.3218216480886184E-4</v>
      </c>
    </row>
    <row r="230" spans="1:8" x14ac:dyDescent="0.2">
      <c r="A230" s="5">
        <v>45349</v>
      </c>
      <c r="B230" s="6">
        <v>78.7</v>
      </c>
      <c r="C230" s="4">
        <v>391705200</v>
      </c>
      <c r="D230" s="6">
        <v>79.38</v>
      </c>
      <c r="E230" s="6">
        <v>79.48</v>
      </c>
      <c r="F230" s="6">
        <v>77.16</v>
      </c>
      <c r="G230" s="2">
        <f t="shared" si="6"/>
        <v>-4.931091161967386E-3</v>
      </c>
      <c r="H230" s="2">
        <f t="shared" si="7"/>
        <v>8.7759498212415553E-4</v>
      </c>
    </row>
    <row r="231" spans="1:8" x14ac:dyDescent="0.2">
      <c r="A231" s="5">
        <v>45348</v>
      </c>
      <c r="B231" s="6">
        <v>79.09</v>
      </c>
      <c r="C231" s="4">
        <v>503972700</v>
      </c>
      <c r="D231" s="6">
        <v>79.7</v>
      </c>
      <c r="E231" s="6">
        <v>80.650000000000006</v>
      </c>
      <c r="F231" s="6">
        <v>78.510000000000005</v>
      </c>
      <c r="G231" s="2">
        <f t="shared" si="6"/>
        <v>3.4255265161127917E-3</v>
      </c>
      <c r="H231" s="2">
        <f t="shared" si="7"/>
        <v>7.2322265747388527E-4</v>
      </c>
    </row>
    <row r="232" spans="1:8" x14ac:dyDescent="0.2">
      <c r="A232" s="5">
        <v>45345</v>
      </c>
      <c r="B232" s="6">
        <v>78.819999999999993</v>
      </c>
      <c r="C232" s="4">
        <v>829388400</v>
      </c>
      <c r="D232" s="6">
        <v>80.790000000000006</v>
      </c>
      <c r="E232" s="6">
        <v>82.39</v>
      </c>
      <c r="F232" s="6">
        <v>77.569999999999993</v>
      </c>
      <c r="G232" s="2">
        <f t="shared" si="6"/>
        <v>3.5650623885916336E-3</v>
      </c>
      <c r="H232" s="2">
        <f t="shared" si="7"/>
        <v>3.6340781668227559E-3</v>
      </c>
    </row>
    <row r="233" spans="1:8" x14ac:dyDescent="0.2">
      <c r="A233" s="5">
        <v>45344</v>
      </c>
      <c r="B233" s="6">
        <v>78.540000000000006</v>
      </c>
      <c r="C233" s="4">
        <v>865099700</v>
      </c>
      <c r="D233" s="6">
        <v>75.03</v>
      </c>
      <c r="E233" s="6">
        <v>78.58</v>
      </c>
      <c r="F233" s="6">
        <v>74.22</v>
      </c>
      <c r="G233" s="2">
        <f t="shared" si="6"/>
        <v>0.16407292129835493</v>
      </c>
      <c r="H233" s="2">
        <f t="shared" si="7"/>
        <v>3.2585326507788464E-3</v>
      </c>
    </row>
    <row r="234" spans="1:8" x14ac:dyDescent="0.2">
      <c r="A234" s="5">
        <v>45343</v>
      </c>
      <c r="B234" s="6">
        <v>67.47</v>
      </c>
      <c r="C234" s="4">
        <v>690298100</v>
      </c>
      <c r="D234" s="6">
        <v>68.010000000000005</v>
      </c>
      <c r="E234" s="6">
        <v>68.89</v>
      </c>
      <c r="F234" s="6">
        <v>66.25</v>
      </c>
      <c r="G234" s="2">
        <f t="shared" si="6"/>
        <v>-2.850971922246226E-2</v>
      </c>
      <c r="H234" s="2">
        <f t="shared" si="7"/>
        <v>1.5268997596540393E-3</v>
      </c>
    </row>
    <row r="235" spans="1:8" x14ac:dyDescent="0.2">
      <c r="A235" s="5">
        <v>45342</v>
      </c>
      <c r="B235" s="6">
        <v>69.45</v>
      </c>
      <c r="C235" s="4">
        <v>704833100</v>
      </c>
      <c r="D235" s="6">
        <v>71.95</v>
      </c>
      <c r="E235" s="6">
        <v>71.959999999999994</v>
      </c>
      <c r="F235" s="6">
        <v>67.73</v>
      </c>
      <c r="G235" s="2">
        <f t="shared" si="6"/>
        <v>-4.3520176284258319E-2</v>
      </c>
      <c r="H235" s="2">
        <f t="shared" si="7"/>
        <v>3.6700812912848534E-3</v>
      </c>
    </row>
    <row r="236" spans="1:8" x14ac:dyDescent="0.2">
      <c r="A236" s="5">
        <v>45338</v>
      </c>
      <c r="B236" s="6">
        <v>72.61</v>
      </c>
      <c r="C236" s="4">
        <v>495326600</v>
      </c>
      <c r="D236" s="6">
        <v>74.099999999999994</v>
      </c>
      <c r="E236" s="6">
        <v>74.400000000000006</v>
      </c>
      <c r="F236" s="6">
        <v>72.5</v>
      </c>
      <c r="G236" s="2">
        <f t="shared" si="6"/>
        <v>-6.881365262867762E-4</v>
      </c>
      <c r="H236" s="2">
        <f t="shared" si="7"/>
        <v>6.6922482046772723E-4</v>
      </c>
    </row>
    <row r="237" spans="1:8" x14ac:dyDescent="0.2">
      <c r="A237" s="5">
        <v>45337</v>
      </c>
      <c r="B237" s="6">
        <v>72.66</v>
      </c>
      <c r="C237" s="4">
        <v>420121800</v>
      </c>
      <c r="D237" s="6">
        <v>73.87</v>
      </c>
      <c r="E237" s="6">
        <v>73.98</v>
      </c>
      <c r="F237" s="6">
        <v>72.400000000000006</v>
      </c>
      <c r="G237" s="2">
        <f t="shared" si="6"/>
        <v>-1.6779431664411489E-2</v>
      </c>
      <c r="H237" s="2">
        <f t="shared" si="7"/>
        <v>4.6606277149480223E-4</v>
      </c>
    </row>
    <row r="238" spans="1:8" x14ac:dyDescent="0.2">
      <c r="A238" s="5">
        <v>45336</v>
      </c>
      <c r="B238" s="6">
        <v>73.900000000000006</v>
      </c>
      <c r="C238" s="4">
        <v>504917400</v>
      </c>
      <c r="D238" s="6">
        <v>73.2</v>
      </c>
      <c r="E238" s="6">
        <v>74.239999999999995</v>
      </c>
      <c r="F238" s="6">
        <v>71.94</v>
      </c>
      <c r="G238" s="2">
        <f t="shared" si="6"/>
        <v>2.4539026757244009E-2</v>
      </c>
      <c r="H238" s="2">
        <f t="shared" si="7"/>
        <v>9.9040182466957798E-4</v>
      </c>
    </row>
    <row r="239" spans="1:8" x14ac:dyDescent="0.2">
      <c r="A239" s="5">
        <v>45335</v>
      </c>
      <c r="B239" s="6">
        <v>72.13</v>
      </c>
      <c r="C239" s="4">
        <v>602580200</v>
      </c>
      <c r="D239" s="6">
        <v>70.400000000000006</v>
      </c>
      <c r="E239" s="6">
        <v>73.45</v>
      </c>
      <c r="F239" s="6">
        <v>69.62</v>
      </c>
      <c r="G239" s="2">
        <f t="shared" si="6"/>
        <v>-1.6608996539793017E-3</v>
      </c>
      <c r="H239" s="2">
        <f t="shared" si="7"/>
        <v>2.8679259764609914E-3</v>
      </c>
    </row>
    <row r="240" spans="1:8" x14ac:dyDescent="0.2">
      <c r="A240" s="5">
        <v>45334</v>
      </c>
      <c r="B240" s="6">
        <v>72.25</v>
      </c>
      <c r="C240" s="4">
        <v>613710200</v>
      </c>
      <c r="D240" s="6">
        <v>72.599999999999994</v>
      </c>
      <c r="E240" s="6">
        <v>74.61</v>
      </c>
      <c r="F240" s="6">
        <v>71.25</v>
      </c>
      <c r="G240" s="2">
        <f t="shared" si="6"/>
        <v>1.6636628309996471E-3</v>
      </c>
      <c r="H240" s="2">
        <f t="shared" si="7"/>
        <v>2.1233412712368923E-3</v>
      </c>
    </row>
    <row r="241" spans="1:8" x14ac:dyDescent="0.2">
      <c r="A241" s="5">
        <v>45331</v>
      </c>
      <c r="B241" s="6">
        <v>72.13</v>
      </c>
      <c r="C241" s="4">
        <v>436636900</v>
      </c>
      <c r="D241" s="6">
        <v>70.53</v>
      </c>
      <c r="E241" s="6">
        <v>72.19</v>
      </c>
      <c r="F241" s="6">
        <v>70.209999999999994</v>
      </c>
      <c r="G241" s="2">
        <f t="shared" si="6"/>
        <v>3.5755313038483554E-2</v>
      </c>
      <c r="H241" s="2">
        <f t="shared" si="7"/>
        <v>7.7343954661090639E-4</v>
      </c>
    </row>
    <row r="242" spans="1:8" x14ac:dyDescent="0.2">
      <c r="A242" s="5">
        <v>45330</v>
      </c>
      <c r="B242" s="6">
        <v>69.64</v>
      </c>
      <c r="C242" s="4">
        <v>414422100</v>
      </c>
      <c r="D242" s="6">
        <v>70.069999999999993</v>
      </c>
      <c r="E242" s="6">
        <v>70.790000000000006</v>
      </c>
      <c r="F242" s="6">
        <v>69.459999999999994</v>
      </c>
      <c r="G242" s="2">
        <f t="shared" si="6"/>
        <v>-6.5620542082738056E-3</v>
      </c>
      <c r="H242" s="2">
        <f t="shared" si="7"/>
        <v>3.5973572672515333E-4</v>
      </c>
    </row>
    <row r="243" spans="1:8" x14ac:dyDescent="0.2">
      <c r="A243" s="5">
        <v>45329</v>
      </c>
      <c r="B243" s="6">
        <v>70.099999999999994</v>
      </c>
      <c r="C243" s="4">
        <v>495574600</v>
      </c>
      <c r="D243" s="6">
        <v>68.319999999999993</v>
      </c>
      <c r="E243" s="6">
        <v>70.22</v>
      </c>
      <c r="F243" s="6">
        <v>67.599999999999994</v>
      </c>
      <c r="G243" s="2">
        <f t="shared" si="6"/>
        <v>2.7557900908824325E-2</v>
      </c>
      <c r="H243" s="2">
        <f t="shared" si="7"/>
        <v>1.445914898963745E-3</v>
      </c>
    </row>
    <row r="244" spans="1:8" x14ac:dyDescent="0.2">
      <c r="A244" s="5">
        <v>45328</v>
      </c>
      <c r="B244" s="6">
        <v>68.22</v>
      </c>
      <c r="C244" s="4">
        <v>683111400</v>
      </c>
      <c r="D244" s="6">
        <v>69.63</v>
      </c>
      <c r="E244" s="6">
        <v>69.75</v>
      </c>
      <c r="F244" s="6">
        <v>66.3</v>
      </c>
      <c r="G244" s="2">
        <f t="shared" si="6"/>
        <v>-1.6010385114668967E-2</v>
      </c>
      <c r="H244" s="2">
        <f t="shared" si="7"/>
        <v>2.5732816414229275E-3</v>
      </c>
    </row>
    <row r="245" spans="1:8" x14ac:dyDescent="0.2">
      <c r="A245" s="5">
        <v>45327</v>
      </c>
      <c r="B245" s="6">
        <v>69.33</v>
      </c>
      <c r="C245" s="4">
        <v>680078000</v>
      </c>
      <c r="D245" s="6">
        <v>68.23</v>
      </c>
      <c r="E245" s="6">
        <v>69.5</v>
      </c>
      <c r="F245" s="6">
        <v>67.209999999999994</v>
      </c>
      <c r="G245" s="2">
        <f t="shared" si="6"/>
        <v>4.7914147521160848E-2</v>
      </c>
      <c r="H245" s="2">
        <f t="shared" si="7"/>
        <v>1.1225653636064016E-3</v>
      </c>
    </row>
    <row r="246" spans="1:8" x14ac:dyDescent="0.2">
      <c r="A246" s="5">
        <v>45324</v>
      </c>
      <c r="B246" s="6">
        <v>66.16</v>
      </c>
      <c r="C246" s="4">
        <v>476577700</v>
      </c>
      <c r="D246" s="6">
        <v>63.97</v>
      </c>
      <c r="E246" s="6">
        <v>66.599999999999994</v>
      </c>
      <c r="F246" s="6">
        <v>63.69</v>
      </c>
      <c r="G246" s="2">
        <f t="shared" si="6"/>
        <v>4.9658892590829694E-2</v>
      </c>
      <c r="H246" s="2">
        <f t="shared" si="7"/>
        <v>1.9960355051730438E-3</v>
      </c>
    </row>
    <row r="247" spans="1:8" x14ac:dyDescent="0.2">
      <c r="A247" s="5">
        <v>45323</v>
      </c>
      <c r="B247" s="6">
        <v>63.03</v>
      </c>
      <c r="C247" s="4">
        <v>369145800</v>
      </c>
      <c r="D247" s="6">
        <v>62.1</v>
      </c>
      <c r="E247" s="6">
        <v>63.19</v>
      </c>
      <c r="F247" s="6">
        <v>61.65</v>
      </c>
      <c r="G247" s="2">
        <f t="shared" si="6"/>
        <v>2.4378352023403216E-2</v>
      </c>
      <c r="H247" s="2">
        <f t="shared" si="7"/>
        <v>6.0874859819057844E-4</v>
      </c>
    </row>
    <row r="248" spans="1:8" x14ac:dyDescent="0.2">
      <c r="A248" s="5">
        <v>45322</v>
      </c>
      <c r="B248" s="6">
        <v>61.53</v>
      </c>
      <c r="C248" s="4">
        <v>453794900</v>
      </c>
      <c r="D248" s="6">
        <v>61.44</v>
      </c>
      <c r="E248" s="6">
        <v>62.27</v>
      </c>
      <c r="F248" s="6">
        <v>60.7</v>
      </c>
      <c r="G248" s="2">
        <f t="shared" si="6"/>
        <v>-1.9754659869364376E-2</v>
      </c>
      <c r="H248" s="2">
        <f t="shared" si="7"/>
        <v>6.5209091286828728E-4</v>
      </c>
    </row>
    <row r="249" spans="1:8" x14ac:dyDescent="0.2">
      <c r="A249" s="5">
        <v>45321</v>
      </c>
      <c r="B249" s="6">
        <v>62.77</v>
      </c>
      <c r="C249" s="4">
        <v>410735300</v>
      </c>
      <c r="D249" s="6">
        <v>62.9</v>
      </c>
      <c r="E249" s="6">
        <v>63.49</v>
      </c>
      <c r="F249" s="6">
        <v>62.26</v>
      </c>
      <c r="G249" s="2">
        <f t="shared" si="6"/>
        <v>4.8023051064511645E-3</v>
      </c>
      <c r="H249" s="2">
        <f t="shared" si="7"/>
        <v>3.827206789178356E-4</v>
      </c>
    </row>
    <row r="250" spans="1:8" x14ac:dyDescent="0.2">
      <c r="A250" s="5">
        <v>45320</v>
      </c>
      <c r="B250" s="6">
        <v>62.47</v>
      </c>
      <c r="C250" s="4">
        <v>348733000</v>
      </c>
      <c r="D250" s="6">
        <v>61.23</v>
      </c>
      <c r="E250" s="6">
        <v>62.49</v>
      </c>
      <c r="F250" s="6">
        <v>60.91</v>
      </c>
      <c r="G250" s="2">
        <f t="shared" si="6"/>
        <v>2.3594953301654887E-2</v>
      </c>
      <c r="H250" s="2">
        <f t="shared" si="7"/>
        <v>6.5583005379671181E-4</v>
      </c>
    </row>
    <row r="251" spans="1:8" x14ac:dyDescent="0.2">
      <c r="A251" s="5">
        <v>45317</v>
      </c>
      <c r="B251" s="6">
        <v>61.03</v>
      </c>
      <c r="C251" s="4">
        <v>390308600</v>
      </c>
      <c r="D251" s="6">
        <v>60.96</v>
      </c>
      <c r="E251" s="6">
        <v>61.78</v>
      </c>
      <c r="F251" s="6">
        <v>60.57</v>
      </c>
      <c r="G251" s="2">
        <f t="shared" si="6"/>
        <v>-9.574813372281667E-3</v>
      </c>
      <c r="H251" s="2">
        <f t="shared" si="7"/>
        <v>3.9124707464537766E-4</v>
      </c>
    </row>
    <row r="252" spans="1:8" x14ac:dyDescent="0.2">
      <c r="A252" s="5">
        <v>45316</v>
      </c>
      <c r="B252" s="6">
        <v>61.62</v>
      </c>
      <c r="C252" s="4">
        <v>482776800</v>
      </c>
      <c r="D252" s="6">
        <v>62.35</v>
      </c>
      <c r="E252" s="6">
        <v>62.72</v>
      </c>
      <c r="F252" s="6">
        <v>60.85</v>
      </c>
      <c r="G252" s="2">
        <f t="shared" si="6"/>
        <v>4.2372881355931882E-3</v>
      </c>
      <c r="H252" s="2">
        <f t="shared" si="7"/>
        <v>9.1618551916899905E-4</v>
      </c>
    </row>
    <row r="253" spans="1:8" x14ac:dyDescent="0.2">
      <c r="A253" s="5">
        <v>45315</v>
      </c>
      <c r="B253" s="6">
        <v>61.36</v>
      </c>
      <c r="C253" s="4">
        <v>560270800</v>
      </c>
      <c r="D253" s="6">
        <v>60.3</v>
      </c>
      <c r="E253" s="6">
        <v>62.85</v>
      </c>
      <c r="F253" s="6">
        <v>59.94</v>
      </c>
      <c r="G253" s="2">
        <f>AVERAGE($G$2:$G$252)</f>
        <v>3.9200630209887529E-3</v>
      </c>
      <c r="H253" s="2">
        <f t="shared" si="7"/>
        <v>2.2474116216458498E-3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Lee</dc:creator>
  <dcterms:created xsi:type="dcterms:W3CDTF">2025-01-24T22:06:34Z</dcterms:created>
</cp:coreProperties>
</file>