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youngbinha/Desktop/Trip-Project/"/>
    </mc:Choice>
  </mc:AlternateContent>
  <bookViews>
    <workbookView xWindow="9000" yWindow="1060" windowWidth="19800" windowHeight="15880" xr2:uid="{00000000-000D-0000-FFFF-FFFF00000000}"/>
  </bookViews>
  <sheets>
    <sheet name="TravelBudget" sheetId="3" r:id="rId1"/>
    <sheet name="Help" sheetId="5" r:id="rId2"/>
    <sheet name="©" sheetId="6" r:id="rId3"/>
  </sheets>
  <definedNames>
    <definedName name="_xlnm.Print_Area" localSheetId="0">TravelBudget!$B$1:$K$53</definedName>
    <definedName name="valuevx">42.314159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3" l="1"/>
  <c r="J29" i="3"/>
  <c r="J30" i="3"/>
  <c r="J31" i="3"/>
  <c r="J32" i="3"/>
  <c r="J27" i="3"/>
  <c r="J42" i="3"/>
  <c r="J43" i="3"/>
  <c r="J44" i="3"/>
  <c r="J45" i="3"/>
  <c r="J46" i="3"/>
  <c r="J47" i="3"/>
  <c r="J48" i="3"/>
  <c r="J49" i="3"/>
  <c r="J50" i="3"/>
  <c r="J51" i="3"/>
  <c r="J52" i="3"/>
  <c r="J16" i="3"/>
  <c r="J18" i="3"/>
  <c r="J19" i="3"/>
  <c r="J20" i="3"/>
  <c r="J21" i="3"/>
  <c r="J22" i="3"/>
  <c r="J23" i="3"/>
  <c r="J24" i="3"/>
  <c r="J25" i="3"/>
  <c r="J26" i="3"/>
  <c r="J33" i="3"/>
  <c r="J34" i="3"/>
  <c r="J35" i="3"/>
  <c r="J36" i="3"/>
  <c r="J37" i="3"/>
  <c r="J38" i="3"/>
  <c r="J39" i="3"/>
  <c r="J40" i="3"/>
  <c r="J41" i="3"/>
  <c r="J15" i="3"/>
  <c r="J53" i="3"/>
  <c r="C6" i="3"/>
  <c r="H5" i="3"/>
  <c r="H6" i="3"/>
  <c r="H4" i="3"/>
  <c r="H7" i="3"/>
  <c r="H8" i="3"/>
  <c r="G8" i="3"/>
  <c r="I5" i="3"/>
  <c r="G5" i="3"/>
  <c r="G6" i="3"/>
  <c r="G7" i="3"/>
  <c r="G4" i="3"/>
  <c r="C8" i="3"/>
</calcChain>
</file>

<file path=xl/sharedStrings.xml><?xml version="1.0" encoding="utf-8"?>
<sst xmlns="http://schemas.openxmlformats.org/spreadsheetml/2006/main" count="102" uniqueCount="71">
  <si>
    <t>Total Expenses</t>
  </si>
  <si>
    <t>What are my expenses?</t>
  </si>
  <si>
    <t>description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</si>
  <si>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</si>
  <si>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</si>
  <si>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</si>
  <si>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HELP</t>
  </si>
  <si>
    <t>Additional Help</t>
  </si>
  <si>
    <t>The link at the top of this worksheet will take you to the web page on vertex42.com that talks about this template.</t>
  </si>
  <si>
    <t>TIPS</t>
  </si>
  <si>
    <t>Vertex42.com: Spreadsheet Tips Workbook</t>
  </si>
  <si>
    <t>ARTICLE</t>
  </si>
  <si>
    <t>Vertex42.com: How to Make a Budget with a Spreadsheet</t>
  </si>
  <si>
    <t>Vertex42.com: Budgeting Tips</t>
  </si>
  <si>
    <t>TEMPLATE</t>
  </si>
  <si>
    <t>Vertex42.com: Money Management Template</t>
  </si>
  <si>
    <t>Vertex42.com: Family Budget Planner</t>
  </si>
  <si>
    <t>unit cost</t>
  </si>
  <si>
    <t>Travel Budget</t>
  </si>
  <si>
    <t>Total Budget</t>
  </si>
  <si>
    <t>Transportation</t>
  </si>
  <si>
    <t>Where are my total expenses going?</t>
  </si>
  <si>
    <t>My Budget &amp; Expenses</t>
  </si>
  <si>
    <t>The "Where are my expenses going?" section is populated automatically based on the total budget and expenses you enter.</t>
  </si>
  <si>
    <t>For other types of budgeting spreadsheets, visit Vertex42.com.</t>
  </si>
  <si>
    <t xml:space="preserve">amount </t>
  </si>
  <si>
    <t>© 2014 Vertex42 LLC</t>
  </si>
  <si>
    <t>Travel Budget Template</t>
  </si>
  <si>
    <t>Difference</t>
  </si>
  <si>
    <t>quantity</t>
  </si>
  <si>
    <t>Enter the total budget for your trip in cell C4.</t>
  </si>
  <si>
    <t>Cell C8 shows the difference between the Total Budget and the Total Expenses, so you can easily see if you are over or under budget.</t>
  </si>
  <si>
    <t>Getting Started</t>
  </si>
  <si>
    <t>Other</t>
  </si>
  <si>
    <t>You can change a category label in cells F4:F7. For example, you could change the label "Entertainment" in cell C7 to "Activities."</t>
  </si>
  <si>
    <t>The "Other" category will include everything that is not one of the other four categories. Do not change the name of the "Other" category.</t>
  </si>
  <si>
    <t>category</t>
  </si>
  <si>
    <t>Enter all of your trip expenses in the section titled "What are my expenses?" Make sure to enter the expense category as one of the following: Transportation, Lodging, Food, Entertainment, or Other.</t>
  </si>
  <si>
    <t>https://www.vertex42.com/ExcelTemplates/travel-budget-worksheet.html</t>
  </si>
  <si>
    <t>https://www.vertex42.com/licensing/EULA_privateuse.html</t>
  </si>
  <si>
    <t>Do not delete this worksheet.</t>
  </si>
  <si>
    <t>This spreadsheet, including all worksheets and associated content is a copyrighted work under the United States and other copyright laws.</t>
  </si>
  <si>
    <t>Activity</t>
  </si>
  <si>
    <t>Housing</t>
  </si>
  <si>
    <t>Day0 Flight</t>
  </si>
  <si>
    <t>Day0 Rent Car Fee(per day 66$)</t>
  </si>
  <si>
    <t>Day0 Hotel</t>
  </si>
  <si>
    <t>Day1 Food(Lunch at Airport)</t>
  </si>
  <si>
    <t>Food(+Tip)</t>
  </si>
  <si>
    <t>Day2 Food(Lunch)</t>
  </si>
  <si>
    <t>Day2 Food(Dinner and Dessert)</t>
  </si>
  <si>
    <t>Day1 Food(Dinner and Dessert)</t>
  </si>
  <si>
    <t>Day3 Food(Lunch)</t>
  </si>
  <si>
    <t>Day2 Activity(Oahu)</t>
  </si>
  <si>
    <t>Day1 Activity(Surf lesson)</t>
  </si>
  <si>
    <t>Day3 Food(Dinner and Dessert)</t>
  </si>
  <si>
    <t>Day3 Activity(Snorkel)</t>
  </si>
  <si>
    <t>Day4 Food(Lunch)</t>
  </si>
  <si>
    <t>Day4 Food(Dinner and Dessert)</t>
  </si>
  <si>
    <t>Day4 Activity(Diamond Head)</t>
  </si>
  <si>
    <t>Day4 Activity(Luau)</t>
  </si>
  <si>
    <t>Day5 Food(Lunch)</t>
  </si>
  <si>
    <t>Day5 Food(Dinner and Dessert)</t>
  </si>
  <si>
    <t>Day5 Activity(Shark Dive)</t>
  </si>
  <si>
    <t>Day5 Activity(Sunset Cruise)</t>
  </si>
  <si>
    <t>Day6 Food(Lunch)</t>
  </si>
  <si>
    <t>Day6 Food(Dinner and Dessert)</t>
  </si>
  <si>
    <t>Day6 Activity(Hourseback)</t>
  </si>
  <si>
    <t>Day7 Food(Lunch)</t>
  </si>
  <si>
    <t>Day7 Food(Dinner and Dessert)</t>
  </si>
  <si>
    <t>Day0 Food(Dinner and Dessert)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</si>
</sst>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4" tint="0.79998168889431442"/>
      <name val="Arial"/>
      <family val="2"/>
    </font>
    <font>
      <sz val="11"/>
      <color theme="4" tint="-0.249977111117893"/>
      <name val="Arial"/>
      <family val="2"/>
    </font>
    <font>
      <b/>
      <sz val="11"/>
      <color theme="4" tint="-0.249977111117893"/>
      <name val="Arial"/>
      <family val="2"/>
    </font>
    <font>
      <sz val="11"/>
      <color theme="0"/>
      <name val="Arial"/>
      <family val="2"/>
    </font>
    <font>
      <b/>
      <sz val="10"/>
      <color theme="4"/>
      <name val="Arial"/>
      <family val="2"/>
    </font>
    <font>
      <b/>
      <sz val="11"/>
      <color theme="0"/>
      <name val="Arial"/>
      <family val="2"/>
    </font>
    <font>
      <sz val="8"/>
      <color theme="4"/>
      <name val="Arial"/>
      <family val="2"/>
    </font>
    <font>
      <sz val="24"/>
      <color theme="4"/>
      <name val="Arial"/>
      <family val="2"/>
    </font>
    <font>
      <u/>
      <sz val="8"/>
      <color theme="4"/>
      <name val="Arial"/>
      <family val="2"/>
    </font>
    <font>
      <sz val="11"/>
      <name val="Arial"/>
      <family val="2"/>
    </font>
    <font>
      <sz val="20"/>
      <color theme="4"/>
      <name val="Arial"/>
      <family val="2"/>
    </font>
    <font>
      <sz val="10"/>
      <name val="Arial"/>
      <family val="2"/>
    </font>
    <font>
      <u/>
      <sz val="11"/>
      <color indexed="12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8"/>
      <name val="Arial"/>
      <family val="2"/>
    </font>
    <font>
      <sz val="9"/>
      <color theme="0" tint="-0.499984740745262"/>
      <name val="Arial"/>
      <family val="2"/>
    </font>
    <font>
      <b/>
      <sz val="12"/>
      <color theme="4"/>
      <name val="Arial"/>
      <family val="2"/>
    </font>
    <font>
      <sz val="11"/>
      <color theme="1" tint="0.34998626667073579"/>
      <name val="Calibri"/>
      <family val="2"/>
      <scheme val="minor"/>
    </font>
    <font>
      <b/>
      <sz val="12"/>
      <color theme="4" tint="-0.249977111117893"/>
      <name val="Arial"/>
      <family val="2"/>
    </font>
    <font>
      <b/>
      <sz val="12"/>
      <color theme="0"/>
      <name val="Arial"/>
      <family val="2"/>
    </font>
    <font>
      <u/>
      <sz val="8"/>
      <color theme="4"/>
      <name val="Calibri"/>
      <family val="2"/>
      <scheme val="minor"/>
    </font>
    <font>
      <u/>
      <sz val="10"/>
      <color rgb="FF0000FF"/>
      <name val="Arial"/>
      <family val="2"/>
    </font>
    <font>
      <u/>
      <sz val="12"/>
      <color rgb="FF0000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 tint="0.79998168889431442"/>
      </bottom>
      <diagonal/>
    </border>
    <border>
      <left/>
      <right/>
      <top style="thick">
        <color theme="4" tint="0.79998168889431442"/>
      </top>
      <bottom style="thick">
        <color theme="4" tint="0.79998168889431442"/>
      </bottom>
      <diagonal/>
    </border>
    <border>
      <left/>
      <right/>
      <top style="thick">
        <color theme="4" tint="0.79998168889431442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hair">
        <color theme="4"/>
      </right>
      <top/>
      <bottom style="hair">
        <color theme="4"/>
      </bottom>
      <diagonal/>
    </border>
    <border>
      <left style="hair">
        <color theme="4"/>
      </left>
      <right style="hair">
        <color theme="4"/>
      </right>
      <top/>
      <bottom style="hair">
        <color theme="4"/>
      </bottom>
      <diagonal/>
    </border>
    <border>
      <left style="hair">
        <color theme="4"/>
      </left>
      <right/>
      <top/>
      <bottom style="hair">
        <color theme="4"/>
      </bottom>
      <diagonal/>
    </border>
    <border>
      <left/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/>
      <right/>
      <top/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hair">
        <color theme="4"/>
      </top>
      <bottom/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3" fillId="5" borderId="0" xfId="0" applyFont="1" applyFill="1" applyAlignment="1">
      <alignment horizontal="left" vertical="center" indent="1"/>
    </xf>
    <xf numFmtId="0" fontId="3" fillId="5" borderId="0" xfId="0" applyFont="1" applyFill="1" applyAlignment="1">
      <alignment horizontal="right" vertical="center" indent="1"/>
    </xf>
    <xf numFmtId="0" fontId="9" fillId="3" borderId="0" xfId="0" applyFont="1" applyFill="1" applyAlignment="1">
      <alignment horizontal="left" vertical="center"/>
    </xf>
    <xf numFmtId="0" fontId="12" fillId="0" borderId="4" xfId="0" applyNumberFormat="1" applyFont="1" applyFill="1" applyBorder="1" applyAlignment="1">
      <alignment vertical="center"/>
    </xf>
    <xf numFmtId="0" fontId="13" fillId="0" borderId="0" xfId="0" applyFont="1"/>
    <xf numFmtId="0" fontId="11" fillId="0" borderId="0" xfId="0" applyFont="1"/>
    <xf numFmtId="0" fontId="1" fillId="0" borderId="0" xfId="0" applyFont="1" applyAlignment="1">
      <alignment wrapText="1"/>
    </xf>
    <xf numFmtId="0" fontId="12" fillId="3" borderId="0" xfId="0" applyNumberFormat="1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13" fillId="0" borderId="0" xfId="0" applyFont="1" applyFill="1" applyAlignment="1">
      <alignment horizontal="right" vertical="center"/>
    </xf>
    <xf numFmtId="0" fontId="18" fillId="0" borderId="0" xfId="0" applyNumberFormat="1" applyFont="1" applyAlignment="1">
      <alignment horizontal="right" vertical="center"/>
    </xf>
    <xf numFmtId="0" fontId="19" fillId="0" borderId="4" xfId="0" applyFont="1" applyBorder="1"/>
    <xf numFmtId="0" fontId="19" fillId="0" borderId="5" xfId="0" applyFont="1" applyBorder="1"/>
    <xf numFmtId="0" fontId="11" fillId="0" borderId="0" xfId="0" applyFont="1" applyAlignment="1">
      <alignment vertical="top" wrapText="1"/>
    </xf>
    <xf numFmtId="0" fontId="14" fillId="0" borderId="0" xfId="0" applyFont="1" applyAlignment="1" applyProtection="1">
      <alignment horizontal="left" indent="1"/>
    </xf>
    <xf numFmtId="0" fontId="1" fillId="9" borderId="0" xfId="0" applyFont="1" applyFill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20" fillId="8" borderId="0" xfId="0" applyFont="1" applyFill="1" applyAlignment="1">
      <alignment horizontal="center"/>
    </xf>
    <xf numFmtId="0" fontId="0" fillId="0" borderId="0" xfId="0" applyFont="1"/>
    <xf numFmtId="0" fontId="13" fillId="0" borderId="0" xfId="0" applyFont="1" applyBorder="1"/>
    <xf numFmtId="0" fontId="0" fillId="0" borderId="0" xfId="0" applyBorder="1"/>
    <xf numFmtId="0" fontId="11" fillId="0" borderId="0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/>
    </xf>
    <xf numFmtId="0" fontId="11" fillId="0" borderId="0" xfId="0" applyFont="1" applyBorder="1"/>
    <xf numFmtId="9" fontId="7" fillId="2" borderId="1" xfId="0" applyNumberFormat="1" applyFont="1" applyFill="1" applyBorder="1" applyAlignment="1">
      <alignment horizontal="center" vertical="center"/>
    </xf>
    <xf numFmtId="9" fontId="7" fillId="4" borderId="2" xfId="0" applyNumberFormat="1" applyFont="1" applyFill="1" applyBorder="1" applyAlignment="1">
      <alignment horizontal="center" vertical="center"/>
    </xf>
    <xf numFmtId="9" fontId="7" fillId="10" borderId="2" xfId="0" applyNumberFormat="1" applyFont="1" applyFill="1" applyBorder="1" applyAlignment="1">
      <alignment horizontal="center" vertical="center"/>
    </xf>
    <xf numFmtId="9" fontId="7" fillId="11" borderId="3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165" fontId="22" fillId="2" borderId="0" xfId="0" applyNumberFormat="1" applyFont="1" applyFill="1" applyBorder="1" applyAlignment="1">
      <alignment horizontal="center" vertical="center"/>
    </xf>
    <xf numFmtId="165" fontId="21" fillId="3" borderId="6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 indent="1"/>
    </xf>
    <xf numFmtId="0" fontId="5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5" borderId="0" xfId="0" applyFont="1" applyFill="1"/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right" vertical="center" indent="2"/>
    </xf>
    <xf numFmtId="0" fontId="3" fillId="5" borderId="0" xfId="0" applyFont="1" applyFill="1" applyAlignment="1">
      <alignment horizontal="righ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vertical="center"/>
    </xf>
    <xf numFmtId="0" fontId="1" fillId="0" borderId="0" xfId="0" applyFont="1" applyAlignment="1">
      <alignment vertical="top" wrapText="1"/>
    </xf>
    <xf numFmtId="4" fontId="1" fillId="3" borderId="8" xfId="0" applyNumberFormat="1" applyFont="1" applyFill="1" applyBorder="1" applyAlignment="1">
      <alignment horizontal="right" vertical="center" indent="2"/>
    </xf>
    <xf numFmtId="4" fontId="1" fillId="3" borderId="11" xfId="0" applyNumberFormat="1" applyFont="1" applyFill="1" applyBorder="1" applyAlignment="1">
      <alignment horizontal="right" vertical="center" indent="2"/>
    </xf>
    <xf numFmtId="38" fontId="3" fillId="6" borderId="1" xfId="0" applyNumberFormat="1" applyFont="1" applyFill="1" applyBorder="1" applyAlignment="1">
      <alignment horizontal="right" vertical="center"/>
    </xf>
    <xf numFmtId="0" fontId="3" fillId="5" borderId="14" xfId="0" applyFont="1" applyFill="1" applyBorder="1"/>
    <xf numFmtId="0" fontId="3" fillId="5" borderId="14" xfId="0" applyFont="1" applyFill="1" applyBorder="1" applyAlignment="1">
      <alignment horizontal="left" indent="1"/>
    </xf>
    <xf numFmtId="0" fontId="4" fillId="5" borderId="14" xfId="0" applyFont="1" applyFill="1" applyBorder="1" applyAlignment="1">
      <alignment horizontal="right" vertical="center"/>
    </xf>
    <xf numFmtId="166" fontId="4" fillId="5" borderId="14" xfId="0" applyNumberFormat="1" applyFont="1" applyFill="1" applyBorder="1" applyAlignment="1">
      <alignment horizontal="right" vertical="center"/>
    </xf>
    <xf numFmtId="43" fontId="1" fillId="8" borderId="9" xfId="0" applyNumberFormat="1" applyFont="1" applyFill="1" applyBorder="1" applyAlignment="1">
      <alignment horizontal="right" vertical="center"/>
    </xf>
    <xf numFmtId="0" fontId="1" fillId="8" borderId="12" xfId="0" applyFont="1" applyFill="1" applyBorder="1"/>
    <xf numFmtId="0" fontId="1" fillId="8" borderId="13" xfId="0" applyFont="1" applyFill="1" applyBorder="1"/>
    <xf numFmtId="0" fontId="1" fillId="8" borderId="15" xfId="0" applyFont="1" applyFill="1" applyBorder="1"/>
    <xf numFmtId="165" fontId="21" fillId="6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9" fontId="7" fillId="12" borderId="3" xfId="0" applyNumberFormat="1" applyFont="1" applyFill="1" applyBorder="1" applyAlignment="1">
      <alignment horizontal="center" vertical="center"/>
    </xf>
    <xf numFmtId="0" fontId="25" fillId="0" borderId="0" xfId="1" applyFont="1" applyBorder="1" applyAlignment="1">
      <alignment horizontal="left" wrapText="1"/>
    </xf>
    <xf numFmtId="0" fontId="16" fillId="0" borderId="0" xfId="0" applyFont="1" applyBorder="1" applyAlignment="1">
      <alignment wrapText="1"/>
    </xf>
    <xf numFmtId="0" fontId="24" fillId="0" borderId="0" xfId="1" applyBorder="1" applyAlignment="1" applyProtection="1">
      <alignment horizontal="left" wrapText="1"/>
    </xf>
    <xf numFmtId="0" fontId="24" fillId="0" borderId="0" xfId="1" applyBorder="1" applyAlignment="1" applyProtection="1">
      <alignment horizontal="left" vertical="center"/>
    </xf>
    <xf numFmtId="0" fontId="6" fillId="0" borderId="0" xfId="0" applyFont="1" applyAlignment="1">
      <alignment horizontal="left" vertical="center" wrapText="1"/>
    </xf>
    <xf numFmtId="164" fontId="4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 indent="1"/>
    </xf>
    <xf numFmtId="0" fontId="2" fillId="7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3" fillId="3" borderId="0" xfId="1" applyFont="1" applyFill="1" applyAlignment="1">
      <alignment horizontal="left" vertical="center"/>
    </xf>
    <xf numFmtId="0" fontId="10" fillId="3" borderId="0" xfId="1" applyFont="1" applyFill="1" applyAlignment="1">
      <alignment horizontal="left" vertical="center"/>
    </xf>
    <xf numFmtId="0" fontId="8" fillId="3" borderId="0" xfId="0" applyFont="1" applyFill="1" applyAlignment="1">
      <alignment horizontal="right" vertical="center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89800759234787"/>
          <c:y val="8.5217501909195484E-2"/>
          <c:w val="0.66100586936118755"/>
          <c:h val="0.71453123635612947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25-4CCB-8204-EFCF2E3A70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25-4CCB-8204-EFCF2E3A70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25-4CCB-8204-EFCF2E3A70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25-4CCB-8204-EFCF2E3A70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TravelBudget!$F$4:$F$8</c:f>
              <c:strCache>
                <c:ptCount val="5"/>
                <c:pt idx="0">
                  <c:v>Transportation</c:v>
                </c:pt>
                <c:pt idx="1">
                  <c:v>Housing</c:v>
                </c:pt>
                <c:pt idx="2">
                  <c:v>Food(+Tip)</c:v>
                </c:pt>
                <c:pt idx="3">
                  <c:v>Activity</c:v>
                </c:pt>
                <c:pt idx="4">
                  <c:v>Other</c:v>
                </c:pt>
              </c:strCache>
            </c:strRef>
          </c:cat>
          <c:val>
            <c:numRef>
              <c:f>TravelBudget!$G$4:$G$8</c:f>
              <c:numCache>
                <c:formatCode>0%</c:formatCode>
                <c:ptCount val="5"/>
                <c:pt idx="0">
                  <c:v>0.35197537610903945</c:v>
                </c:pt>
                <c:pt idx="1">
                  <c:v>0.10547929792979296</c:v>
                </c:pt>
                <c:pt idx="2">
                  <c:v>0.38675742574257421</c:v>
                </c:pt>
                <c:pt idx="3">
                  <c:v>0.15578790021859326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25-4CCB-8204-EFCF2E3A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2</xdr:row>
      <xdr:rowOff>9524</xdr:rowOff>
    </xdr:from>
    <xdr:to>
      <xdr:col>10</xdr:col>
      <xdr:colOff>112806</xdr:colOff>
      <xdr:row>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247650</xdr:colOff>
      <xdr:row>0</xdr:row>
      <xdr:rowOff>180976</xdr:rowOff>
    </xdr:from>
    <xdr:to>
      <xdr:col>5</xdr:col>
      <xdr:colOff>599086</xdr:colOff>
      <xdr:row>0</xdr:row>
      <xdr:rowOff>519760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50" y="180976"/>
          <a:ext cx="351436" cy="338784"/>
        </a:xfrm>
        <a:prstGeom prst="rect">
          <a:avLst/>
        </a:prstGeom>
      </xdr:spPr>
    </xdr:pic>
    <xdr:clientData/>
  </xdr:twoCellAnchor>
  <xdr:twoCellAnchor editAs="oneCell">
    <xdr:from>
      <xdr:col>5</xdr:col>
      <xdr:colOff>665955</xdr:colOff>
      <xdr:row>0</xdr:row>
      <xdr:rowOff>190500</xdr:rowOff>
    </xdr:from>
    <xdr:to>
      <xdr:col>5</xdr:col>
      <xdr:colOff>990625</xdr:colOff>
      <xdr:row>0</xdr:row>
      <xdr:rowOff>515170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1455" y="190500"/>
          <a:ext cx="324670" cy="324670"/>
        </a:xfrm>
        <a:prstGeom prst="rect">
          <a:avLst/>
        </a:prstGeom>
      </xdr:spPr>
    </xdr:pic>
    <xdr:clientData/>
  </xdr:twoCellAnchor>
  <xdr:twoCellAnchor editAs="oneCell">
    <xdr:from>
      <xdr:col>6</xdr:col>
      <xdr:colOff>28794</xdr:colOff>
      <xdr:row>0</xdr:row>
      <xdr:rowOff>152400</xdr:rowOff>
    </xdr:from>
    <xdr:to>
      <xdr:col>6</xdr:col>
      <xdr:colOff>424044</xdr:colOff>
      <xdr:row>0</xdr:row>
      <xdr:rowOff>547650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2994" y="152400"/>
          <a:ext cx="395250" cy="395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3914775</xdr:colOff>
      <xdr:row>0</xdr:row>
      <xdr:rowOff>95250</xdr:rowOff>
    </xdr:from>
    <xdr:to>
      <xdr:col>2</xdr:col>
      <xdr:colOff>447674</xdr:colOff>
      <xdr:row>0</xdr:row>
      <xdr:rowOff>411023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95250"/>
          <a:ext cx="1409699" cy="3157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3667125</xdr:colOff>
      <xdr:row>0</xdr:row>
      <xdr:rowOff>114300</xdr:rowOff>
    </xdr:from>
    <xdr:to>
      <xdr:col>2</xdr:col>
      <xdr:colOff>9524</xdr:colOff>
      <xdr:row>0</xdr:row>
      <xdr:rowOff>430073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5" y="114300"/>
          <a:ext cx="1409699" cy="315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TravelBudget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418AB3"/>
      </a:accent1>
      <a:accent2>
        <a:srgbClr val="87A33D"/>
      </a:accent2>
      <a:accent3>
        <a:srgbClr val="C34141"/>
      </a:accent3>
      <a:accent4>
        <a:srgbClr val="E68422"/>
      </a:accent4>
      <a:accent5>
        <a:srgbClr val="7F7F7F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vertex42.com/ExcelArticles/how-to-budget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ips/workbook.html" TargetMode="External"/><Relationship Id="rId1" Type="http://schemas.openxmlformats.org/officeDocument/2006/relationships/hyperlink" Target="https://www.vertex42.com/ExcelTemplates/travel-budget-worksheet.html" TargetMode="External"/><Relationship Id="rId6" Type="http://schemas.openxmlformats.org/officeDocument/2006/relationships/hyperlink" Target="https://www.vertex42.com/ExcelTemplates/family-budget-planner.html" TargetMode="External"/><Relationship Id="rId5" Type="http://schemas.openxmlformats.org/officeDocument/2006/relationships/hyperlink" Target="https://www.vertex42.com/ExcelTemplates/money-management-template.html" TargetMode="External"/><Relationship Id="rId4" Type="http://schemas.openxmlformats.org/officeDocument/2006/relationships/hyperlink" Target="https://www.vertex42.com/ExcelArticles/how-to-make-a-budge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travel-budget-worksheet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3"/>
  <sheetViews>
    <sheetView showGridLines="0" tabSelected="1" zoomScale="93" workbookViewId="0">
      <selection activeCell="M18" sqref="M18"/>
    </sheetView>
  </sheetViews>
  <sheetFormatPr baseColWidth="10" defaultColWidth="9.1640625" defaultRowHeight="14" x14ac:dyDescent="0.15"/>
  <cols>
    <col min="1" max="1" width="2.83203125" style="1" customWidth="1"/>
    <col min="2" max="2" width="2.1640625" style="1" customWidth="1"/>
    <col min="3" max="3" width="43.33203125" style="1" customWidth="1"/>
    <col min="4" max="4" width="1.6640625" style="1" customWidth="1"/>
    <col min="5" max="5" width="15.1640625" style="1" customWidth="1"/>
    <col min="6" max="6" width="15.5" style="1" customWidth="1"/>
    <col min="7" max="7" width="7.83203125" style="1" customWidth="1"/>
    <col min="8" max="8" width="9.6640625" style="1" customWidth="1"/>
    <col min="9" max="9" width="16.5" style="1" customWidth="1"/>
    <col min="10" max="10" width="14.33203125" style="1" customWidth="1"/>
    <col min="11" max="11" width="2.1640625" style="1" customWidth="1"/>
    <col min="12" max="12" width="4.33203125" style="1" customWidth="1"/>
    <col min="13" max="13" width="40" style="1" customWidth="1"/>
    <col min="14" max="16384" width="9.1640625" style="1"/>
  </cols>
  <sheetData>
    <row r="1" spans="2:13" s="2" customFormat="1" ht="53.25" customHeight="1" x14ac:dyDescent="0.2">
      <c r="B1" s="8" t="s">
        <v>18</v>
      </c>
      <c r="C1" s="3"/>
      <c r="D1" s="3"/>
      <c r="E1" s="3"/>
      <c r="F1" s="3"/>
      <c r="G1" s="3"/>
      <c r="H1" s="3"/>
      <c r="I1" s="3"/>
      <c r="J1" s="3"/>
      <c r="M1" s="76"/>
    </row>
    <row r="2" spans="2:13" s="2" customFormat="1" ht="22.5" customHeight="1" x14ac:dyDescent="0.2">
      <c r="B2" s="79" t="s">
        <v>22</v>
      </c>
      <c r="C2" s="79"/>
      <c r="D2" s="79"/>
      <c r="E2" s="80" t="s">
        <v>21</v>
      </c>
      <c r="F2" s="80"/>
      <c r="G2" s="80"/>
      <c r="H2" s="80"/>
      <c r="I2" s="80"/>
      <c r="J2" s="80"/>
      <c r="K2" s="80"/>
      <c r="M2" s="76"/>
    </row>
    <row r="3" spans="2:13" s="2" customFormat="1" ht="22.5" customHeight="1" x14ac:dyDescent="0.2">
      <c r="B3" s="21"/>
      <c r="C3" s="37" t="s">
        <v>19</v>
      </c>
      <c r="D3" s="21"/>
      <c r="E3" s="4"/>
      <c r="F3" s="4"/>
      <c r="G3" s="6"/>
      <c r="H3" s="6"/>
      <c r="I3" s="4"/>
      <c r="J3" s="4"/>
      <c r="K3" s="4"/>
      <c r="M3" s="5"/>
    </row>
    <row r="4" spans="2:13" s="2" customFormat="1" ht="22.5" customHeight="1" thickBot="1" x14ac:dyDescent="0.25">
      <c r="B4" s="21"/>
      <c r="C4" s="39">
        <v>10000</v>
      </c>
      <c r="D4" s="21"/>
      <c r="E4" s="4"/>
      <c r="F4" s="7" t="s">
        <v>20</v>
      </c>
      <c r="G4" s="33">
        <f>H4/$C$6</f>
        <v>0.35197537610903945</v>
      </c>
      <c r="H4" s="58">
        <f>SUMIF($F$14:$F$52,"="&amp;F4,$J$14:$J$52)</f>
        <v>3503.76</v>
      </c>
      <c r="I4" s="4"/>
      <c r="J4" s="4"/>
      <c r="K4" s="4"/>
    </row>
    <row r="5" spans="2:13" s="2" customFormat="1" ht="22.5" customHeight="1" thickTop="1" thickBot="1" x14ac:dyDescent="0.2">
      <c r="B5" s="21"/>
      <c r="C5" s="40" t="s">
        <v>0</v>
      </c>
      <c r="D5" s="21"/>
      <c r="E5" s="4"/>
      <c r="F5" s="7" t="s">
        <v>43</v>
      </c>
      <c r="G5" s="34">
        <f>H5/$C$6</f>
        <v>0.10547929792979296</v>
      </c>
      <c r="H5" s="58">
        <f>SUMIF($F$14:$F$52,"="&amp;F5,$J$14:$J$52)</f>
        <v>1050</v>
      </c>
      <c r="I5" s="77">
        <f>C6</f>
        <v>9954.5600000000013</v>
      </c>
      <c r="J5" s="77"/>
      <c r="K5" s="77"/>
      <c r="M5" s="68"/>
    </row>
    <row r="6" spans="2:13" s="2" customFormat="1" ht="22.5" customHeight="1" thickTop="1" thickBot="1" x14ac:dyDescent="0.25">
      <c r="B6" s="21"/>
      <c r="C6" s="38">
        <f>J53</f>
        <v>9954.5600000000013</v>
      </c>
      <c r="D6" s="21"/>
      <c r="E6" s="4"/>
      <c r="F6" s="7" t="s">
        <v>48</v>
      </c>
      <c r="G6" s="35">
        <f t="shared" ref="G6:G7" si="0">H6/$C$6</f>
        <v>0.38675742574257421</v>
      </c>
      <c r="H6" s="58">
        <f>SUMIF($F$14:$F$52,"="&amp;F6,$J$14:$J$52)</f>
        <v>3850</v>
      </c>
      <c r="I6" s="77"/>
      <c r="J6" s="77"/>
      <c r="K6" s="77"/>
      <c r="M6" s="68"/>
    </row>
    <row r="7" spans="2:13" s="2" customFormat="1" ht="22.5" customHeight="1" thickTop="1" thickBot="1" x14ac:dyDescent="0.25">
      <c r="B7" s="21"/>
      <c r="C7" s="37" t="s">
        <v>28</v>
      </c>
      <c r="D7" s="21"/>
      <c r="E7" s="4"/>
      <c r="F7" s="7" t="s">
        <v>42</v>
      </c>
      <c r="G7" s="36">
        <f t="shared" si="0"/>
        <v>0.15578790021859326</v>
      </c>
      <c r="H7" s="58">
        <f>SUMIF($F$14:$F$52,"="&amp;F7,$J$14:$J$52)</f>
        <v>1550.8</v>
      </c>
      <c r="I7" s="4"/>
      <c r="J7" s="4"/>
      <c r="K7" s="4"/>
      <c r="M7" s="68"/>
    </row>
    <row r="8" spans="2:13" s="2" customFormat="1" ht="22.5" customHeight="1" thickTop="1" thickBot="1" x14ac:dyDescent="0.25">
      <c r="B8" s="21"/>
      <c r="C8" s="67">
        <f>C4-C6</f>
        <v>45.43999999999869</v>
      </c>
      <c r="D8" s="21"/>
      <c r="E8" s="4"/>
      <c r="F8" s="7" t="s">
        <v>33</v>
      </c>
      <c r="G8" s="71">
        <f>H8/$C$6</f>
        <v>0</v>
      </c>
      <c r="H8" s="58">
        <f>C6-SUM(H4:H7)</f>
        <v>0</v>
      </c>
      <c r="I8" s="4"/>
      <c r="J8" s="4"/>
      <c r="K8" s="4"/>
      <c r="M8" s="5"/>
    </row>
    <row r="9" spans="2:13" s="2" customFormat="1" ht="18.75" customHeight="1" thickTop="1" x14ac:dyDescent="0.2">
      <c r="B9" s="21"/>
      <c r="C9" s="21"/>
      <c r="D9" s="21"/>
      <c r="E9" s="4"/>
      <c r="F9" s="4"/>
      <c r="G9" s="4"/>
      <c r="H9" s="4"/>
      <c r="I9" s="4"/>
      <c r="J9" s="4"/>
      <c r="K9" s="4"/>
    </row>
    <row r="10" spans="2:13" s="2" customFormat="1" ht="15.75" customHeight="1" x14ac:dyDescent="0.2">
      <c r="B10" s="81"/>
      <c r="C10" s="82"/>
      <c r="D10" s="82"/>
      <c r="E10" s="82"/>
      <c r="F10" s="82"/>
      <c r="G10" s="82"/>
      <c r="H10" s="82"/>
      <c r="I10" s="83"/>
      <c r="J10" s="83"/>
      <c r="K10" s="83"/>
    </row>
    <row r="11" spans="2:13" s="2" customFormat="1" x14ac:dyDescent="0.2"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2:13" s="2" customFormat="1" ht="22.5" customHeight="1" x14ac:dyDescent="0.2">
      <c r="B12" s="41"/>
      <c r="C12" s="42" t="s">
        <v>1</v>
      </c>
      <c r="D12" s="43"/>
      <c r="E12" s="43"/>
      <c r="F12" s="43"/>
      <c r="G12" s="43"/>
      <c r="H12" s="43"/>
      <c r="I12" s="43"/>
      <c r="J12" s="43"/>
      <c r="K12" s="43"/>
    </row>
    <row r="13" spans="2:13" ht="22.5" customHeight="1" x14ac:dyDescent="0.15">
      <c r="B13" s="78" t="s">
        <v>2</v>
      </c>
      <c r="C13" s="78"/>
      <c r="D13" s="78"/>
      <c r="E13" s="78"/>
      <c r="F13" s="45" t="s">
        <v>36</v>
      </c>
      <c r="G13" s="45"/>
      <c r="H13" s="46" t="s">
        <v>29</v>
      </c>
      <c r="I13" s="47" t="s">
        <v>17</v>
      </c>
      <c r="J13" s="48" t="s">
        <v>25</v>
      </c>
      <c r="K13" s="44"/>
    </row>
    <row r="14" spans="2:13" ht="18.75" customHeight="1" x14ac:dyDescent="0.15">
      <c r="B14" s="69"/>
      <c r="C14" s="69" t="s">
        <v>44</v>
      </c>
      <c r="D14" s="69"/>
      <c r="E14" s="69"/>
      <c r="F14" s="51" t="s">
        <v>20</v>
      </c>
      <c r="G14" s="52"/>
      <c r="H14" s="49">
        <v>2</v>
      </c>
      <c r="I14" s="56">
        <v>1520.88</v>
      </c>
      <c r="J14" s="63">
        <v>3041.76</v>
      </c>
      <c r="K14" s="64"/>
      <c r="M14" s="5"/>
    </row>
    <row r="15" spans="2:13" ht="18.75" customHeight="1" x14ac:dyDescent="0.15">
      <c r="B15" s="70"/>
      <c r="C15" s="70" t="s">
        <v>45</v>
      </c>
      <c r="D15" s="70"/>
      <c r="E15" s="70"/>
      <c r="F15" s="53" t="s">
        <v>20</v>
      </c>
      <c r="G15" s="54"/>
      <c r="H15" s="50">
        <v>7</v>
      </c>
      <c r="I15" s="57">
        <v>66</v>
      </c>
      <c r="J15" s="63">
        <f>IF(ISBLANK(I15),0,IF(ISBLANK(H15),I15,H15*I15))</f>
        <v>462</v>
      </c>
      <c r="K15" s="65"/>
    </row>
    <row r="16" spans="2:13" ht="18.75" customHeight="1" x14ac:dyDescent="0.15">
      <c r="B16" s="70"/>
      <c r="C16" s="70" t="s">
        <v>46</v>
      </c>
      <c r="D16" s="70"/>
      <c r="E16" s="70"/>
      <c r="F16" s="53" t="s">
        <v>43</v>
      </c>
      <c r="G16" s="54"/>
      <c r="H16" s="50">
        <v>7</v>
      </c>
      <c r="I16" s="57">
        <v>150</v>
      </c>
      <c r="J16" s="63">
        <f t="shared" ref="J16:J52" si="1">IF(ISBLANK(I16),0,IF(ISBLANK(H16),I16,H16*I16))</f>
        <v>1050</v>
      </c>
      <c r="K16" s="65"/>
      <c r="M16" s="5"/>
    </row>
    <row r="17" spans="2:13" ht="18.75" customHeight="1" x14ac:dyDescent="0.15">
      <c r="B17" s="70"/>
      <c r="C17" s="70" t="s">
        <v>70</v>
      </c>
      <c r="D17" s="70"/>
      <c r="E17" s="70"/>
      <c r="F17" s="53" t="s">
        <v>48</v>
      </c>
      <c r="G17" s="54"/>
      <c r="H17" s="50">
        <v>1</v>
      </c>
      <c r="I17" s="57">
        <v>150</v>
      </c>
      <c r="J17" s="63">
        <v>150</v>
      </c>
      <c r="K17" s="65"/>
      <c r="M17" s="5"/>
    </row>
    <row r="18" spans="2:13" ht="18.75" customHeight="1" x14ac:dyDescent="0.15">
      <c r="B18" s="70"/>
      <c r="C18" s="70" t="s">
        <v>47</v>
      </c>
      <c r="D18" s="70"/>
      <c r="E18" s="70"/>
      <c r="F18" s="53" t="s">
        <v>48</v>
      </c>
      <c r="G18" s="54"/>
      <c r="H18" s="50">
        <v>1</v>
      </c>
      <c r="I18" s="57">
        <v>100</v>
      </c>
      <c r="J18" s="63">
        <f t="shared" si="1"/>
        <v>100</v>
      </c>
      <c r="K18" s="65"/>
      <c r="M18" s="5"/>
    </row>
    <row r="19" spans="2:13" ht="18.75" customHeight="1" x14ac:dyDescent="0.15">
      <c r="B19" s="70"/>
      <c r="C19" s="70" t="s">
        <v>51</v>
      </c>
      <c r="D19" s="70"/>
      <c r="E19" s="70"/>
      <c r="F19" s="53" t="s">
        <v>48</v>
      </c>
      <c r="G19" s="54"/>
      <c r="H19" s="50">
        <v>1</v>
      </c>
      <c r="I19" s="57">
        <v>300</v>
      </c>
      <c r="J19" s="63">
        <f t="shared" si="1"/>
        <v>300</v>
      </c>
      <c r="K19" s="65"/>
      <c r="M19" s="5"/>
    </row>
    <row r="20" spans="2:13" ht="18.75" customHeight="1" x14ac:dyDescent="0.15">
      <c r="B20" s="70"/>
      <c r="C20" s="70" t="s">
        <v>54</v>
      </c>
      <c r="D20" s="70"/>
      <c r="E20" s="70"/>
      <c r="F20" s="53" t="s">
        <v>42</v>
      </c>
      <c r="G20" s="54"/>
      <c r="H20" s="50">
        <v>1</v>
      </c>
      <c r="I20" s="57">
        <v>198</v>
      </c>
      <c r="J20" s="63">
        <f t="shared" si="1"/>
        <v>198</v>
      </c>
      <c r="K20" s="65"/>
      <c r="M20" s="5"/>
    </row>
    <row r="21" spans="2:13" ht="18.75" customHeight="1" x14ac:dyDescent="0.15">
      <c r="B21" s="70"/>
      <c r="C21" s="70" t="s">
        <v>49</v>
      </c>
      <c r="D21" s="70"/>
      <c r="E21" s="70"/>
      <c r="F21" s="53" t="s">
        <v>48</v>
      </c>
      <c r="G21" s="54"/>
      <c r="H21" s="50">
        <v>1</v>
      </c>
      <c r="I21" s="57">
        <v>200</v>
      </c>
      <c r="J21" s="63">
        <f t="shared" si="1"/>
        <v>200</v>
      </c>
      <c r="K21" s="65"/>
      <c r="M21" s="5"/>
    </row>
    <row r="22" spans="2:13" ht="18.75" customHeight="1" x14ac:dyDescent="0.15">
      <c r="B22" s="70"/>
      <c r="C22" s="70" t="s">
        <v>50</v>
      </c>
      <c r="D22" s="70"/>
      <c r="E22" s="70"/>
      <c r="F22" s="53" t="s">
        <v>48</v>
      </c>
      <c r="G22" s="54"/>
      <c r="H22" s="50">
        <v>1</v>
      </c>
      <c r="I22" s="57">
        <v>300</v>
      </c>
      <c r="J22" s="63">
        <f t="shared" si="1"/>
        <v>300</v>
      </c>
      <c r="K22" s="65"/>
      <c r="M22" s="5"/>
    </row>
    <row r="23" spans="2:13" ht="18.75" customHeight="1" x14ac:dyDescent="0.15">
      <c r="B23" s="70"/>
      <c r="C23" s="70" t="s">
        <v>53</v>
      </c>
      <c r="D23" s="70"/>
      <c r="E23" s="70"/>
      <c r="F23" s="53" t="s">
        <v>42</v>
      </c>
      <c r="G23" s="54"/>
      <c r="H23" s="50">
        <v>1</v>
      </c>
      <c r="I23" s="57">
        <v>198.46</v>
      </c>
      <c r="J23" s="63">
        <f t="shared" si="1"/>
        <v>198.46</v>
      </c>
      <c r="K23" s="65"/>
      <c r="M23" s="5"/>
    </row>
    <row r="24" spans="2:13" ht="18.75" customHeight="1" x14ac:dyDescent="0.15">
      <c r="B24" s="70"/>
      <c r="C24" s="70" t="s">
        <v>52</v>
      </c>
      <c r="D24" s="70"/>
      <c r="E24" s="70"/>
      <c r="F24" s="53" t="s">
        <v>48</v>
      </c>
      <c r="G24" s="54"/>
      <c r="H24" s="50">
        <v>1</v>
      </c>
      <c r="I24" s="57">
        <v>200</v>
      </c>
      <c r="J24" s="63">
        <f t="shared" si="1"/>
        <v>200</v>
      </c>
      <c r="K24" s="65"/>
      <c r="M24" s="5"/>
    </row>
    <row r="25" spans="2:13" ht="18.75" customHeight="1" x14ac:dyDescent="0.15">
      <c r="B25" s="70"/>
      <c r="C25" s="70" t="s">
        <v>55</v>
      </c>
      <c r="D25" s="70"/>
      <c r="E25" s="70"/>
      <c r="F25" s="53" t="s">
        <v>48</v>
      </c>
      <c r="G25" s="54"/>
      <c r="H25" s="50">
        <v>1</v>
      </c>
      <c r="I25" s="57">
        <v>300</v>
      </c>
      <c r="J25" s="63">
        <f t="shared" si="1"/>
        <v>300</v>
      </c>
      <c r="K25" s="65"/>
      <c r="M25" s="5"/>
    </row>
    <row r="26" spans="2:13" ht="18.75" customHeight="1" x14ac:dyDescent="0.15">
      <c r="B26" s="70"/>
      <c r="C26" s="70" t="s">
        <v>56</v>
      </c>
      <c r="D26" s="70"/>
      <c r="E26" s="70"/>
      <c r="F26" s="53" t="s">
        <v>42</v>
      </c>
      <c r="G26" s="54"/>
      <c r="H26" s="50">
        <v>1</v>
      </c>
      <c r="I26" s="57">
        <v>280.48</v>
      </c>
      <c r="J26" s="63">
        <f t="shared" si="1"/>
        <v>280.48</v>
      </c>
      <c r="K26" s="65"/>
      <c r="M26" s="5"/>
    </row>
    <row r="27" spans="2:13" ht="18.75" customHeight="1" x14ac:dyDescent="0.15">
      <c r="B27" s="70"/>
      <c r="C27" s="70" t="s">
        <v>57</v>
      </c>
      <c r="D27" s="70"/>
      <c r="E27" s="70"/>
      <c r="F27" s="53" t="s">
        <v>48</v>
      </c>
      <c r="G27" s="54"/>
      <c r="H27" s="50">
        <v>1</v>
      </c>
      <c r="I27" s="57">
        <v>200</v>
      </c>
      <c r="J27" s="63">
        <f t="shared" si="1"/>
        <v>200</v>
      </c>
      <c r="K27" s="65"/>
      <c r="M27" s="5"/>
    </row>
    <row r="28" spans="2:13" ht="18.75" customHeight="1" x14ac:dyDescent="0.15">
      <c r="B28" s="70"/>
      <c r="C28" s="70" t="s">
        <v>58</v>
      </c>
      <c r="D28" s="70"/>
      <c r="E28" s="70"/>
      <c r="F28" s="53" t="s">
        <v>48</v>
      </c>
      <c r="G28" s="54"/>
      <c r="H28" s="50">
        <v>1</v>
      </c>
      <c r="I28" s="57">
        <v>300</v>
      </c>
      <c r="J28" s="63">
        <f t="shared" si="1"/>
        <v>300</v>
      </c>
      <c r="K28" s="65"/>
      <c r="M28" s="5"/>
    </row>
    <row r="29" spans="2:13" ht="18.75" customHeight="1" x14ac:dyDescent="0.15">
      <c r="B29" s="70"/>
      <c r="C29" s="70" t="s">
        <v>59</v>
      </c>
      <c r="D29" s="70"/>
      <c r="E29" s="70"/>
      <c r="F29" s="53" t="s">
        <v>42</v>
      </c>
      <c r="G29" s="54"/>
      <c r="H29" s="50">
        <v>1</v>
      </c>
      <c r="I29" s="57">
        <v>73.3</v>
      </c>
      <c r="J29" s="63">
        <f t="shared" si="1"/>
        <v>73.3</v>
      </c>
      <c r="K29" s="65"/>
      <c r="M29" s="5"/>
    </row>
    <row r="30" spans="2:13" ht="18.75" customHeight="1" x14ac:dyDescent="0.15">
      <c r="B30" s="70"/>
      <c r="C30" s="70" t="s">
        <v>60</v>
      </c>
      <c r="D30" s="70"/>
      <c r="E30" s="70"/>
      <c r="F30" s="53" t="s">
        <v>42</v>
      </c>
      <c r="G30" s="54"/>
      <c r="H30" s="50">
        <v>1</v>
      </c>
      <c r="I30" s="57">
        <v>170</v>
      </c>
      <c r="J30" s="63">
        <f t="shared" si="1"/>
        <v>170</v>
      </c>
      <c r="K30" s="65"/>
      <c r="M30" s="5"/>
    </row>
    <row r="31" spans="2:13" ht="18.75" customHeight="1" x14ac:dyDescent="0.15">
      <c r="B31" s="70"/>
      <c r="C31" s="70" t="s">
        <v>61</v>
      </c>
      <c r="D31" s="70"/>
      <c r="E31" s="70"/>
      <c r="F31" s="53" t="s">
        <v>48</v>
      </c>
      <c r="G31" s="54"/>
      <c r="H31" s="50">
        <v>1</v>
      </c>
      <c r="I31" s="57">
        <v>200</v>
      </c>
      <c r="J31" s="63">
        <f t="shared" si="1"/>
        <v>200</v>
      </c>
      <c r="K31" s="65"/>
      <c r="M31" s="5"/>
    </row>
    <row r="32" spans="2:13" ht="18.75" customHeight="1" x14ac:dyDescent="0.15">
      <c r="B32" s="70"/>
      <c r="C32" s="70" t="s">
        <v>62</v>
      </c>
      <c r="D32" s="70"/>
      <c r="E32" s="70"/>
      <c r="F32" s="53" t="s">
        <v>48</v>
      </c>
      <c r="G32" s="54"/>
      <c r="H32" s="50">
        <v>1</v>
      </c>
      <c r="I32" s="57">
        <v>300</v>
      </c>
      <c r="J32" s="63">
        <f t="shared" si="1"/>
        <v>300</v>
      </c>
      <c r="K32" s="65"/>
      <c r="M32" s="5"/>
    </row>
    <row r="33" spans="2:13" ht="18.75" customHeight="1" x14ac:dyDescent="0.15">
      <c r="B33" s="70"/>
      <c r="C33" s="70" t="s">
        <v>63</v>
      </c>
      <c r="D33" s="70"/>
      <c r="E33" s="70"/>
      <c r="F33" s="53" t="s">
        <v>42</v>
      </c>
      <c r="G33" s="54"/>
      <c r="H33" s="50">
        <v>1</v>
      </c>
      <c r="I33" s="57">
        <v>207.06</v>
      </c>
      <c r="J33" s="63">
        <f t="shared" si="1"/>
        <v>207.06</v>
      </c>
      <c r="K33" s="65"/>
    </row>
    <row r="34" spans="2:13" ht="18.75" customHeight="1" x14ac:dyDescent="0.15">
      <c r="B34" s="70"/>
      <c r="C34" s="70" t="s">
        <v>64</v>
      </c>
      <c r="D34" s="70"/>
      <c r="E34" s="70"/>
      <c r="F34" s="53" t="s">
        <v>42</v>
      </c>
      <c r="G34" s="54"/>
      <c r="H34" s="50">
        <v>1</v>
      </c>
      <c r="I34" s="57">
        <v>193.5</v>
      </c>
      <c r="J34" s="63">
        <f t="shared" si="1"/>
        <v>193.5</v>
      </c>
      <c r="K34" s="65"/>
    </row>
    <row r="35" spans="2:13" ht="18.75" customHeight="1" x14ac:dyDescent="0.15">
      <c r="B35" s="70"/>
      <c r="C35" s="70" t="s">
        <v>65</v>
      </c>
      <c r="D35" s="70"/>
      <c r="E35" s="70"/>
      <c r="F35" s="53" t="s">
        <v>48</v>
      </c>
      <c r="G35" s="54"/>
      <c r="H35" s="50">
        <v>1</v>
      </c>
      <c r="I35" s="57">
        <v>200</v>
      </c>
      <c r="J35" s="63">
        <f t="shared" si="1"/>
        <v>200</v>
      </c>
      <c r="K35" s="65"/>
    </row>
    <row r="36" spans="2:13" ht="18.75" customHeight="1" x14ac:dyDescent="0.15">
      <c r="B36" s="70"/>
      <c r="C36" s="70" t="s">
        <v>66</v>
      </c>
      <c r="D36" s="70"/>
      <c r="E36" s="70"/>
      <c r="F36" s="53" t="s">
        <v>48</v>
      </c>
      <c r="G36" s="54"/>
      <c r="H36" s="50">
        <v>1</v>
      </c>
      <c r="I36" s="57">
        <v>450</v>
      </c>
      <c r="J36" s="63">
        <f t="shared" si="1"/>
        <v>450</v>
      </c>
      <c r="K36" s="65"/>
      <c r="M36" s="5"/>
    </row>
    <row r="37" spans="2:13" ht="18.75" customHeight="1" x14ac:dyDescent="0.15">
      <c r="B37" s="70"/>
      <c r="C37" s="70" t="s">
        <v>67</v>
      </c>
      <c r="D37" s="70"/>
      <c r="E37" s="70"/>
      <c r="F37" s="53" t="s">
        <v>42</v>
      </c>
      <c r="G37" s="54"/>
      <c r="H37" s="50">
        <v>1</v>
      </c>
      <c r="I37" s="57">
        <v>230</v>
      </c>
      <c r="J37" s="63">
        <f t="shared" si="1"/>
        <v>230</v>
      </c>
      <c r="K37" s="65"/>
    </row>
    <row r="38" spans="2:13" ht="18.75" customHeight="1" x14ac:dyDescent="0.15">
      <c r="B38" s="70"/>
      <c r="C38" s="70" t="s">
        <v>68</v>
      </c>
      <c r="D38" s="70"/>
      <c r="E38" s="70"/>
      <c r="F38" s="53" t="s">
        <v>48</v>
      </c>
      <c r="G38" s="54"/>
      <c r="H38" s="50">
        <v>1</v>
      </c>
      <c r="I38" s="57">
        <v>200</v>
      </c>
      <c r="J38" s="63">
        <f t="shared" si="1"/>
        <v>200</v>
      </c>
      <c r="K38" s="65"/>
    </row>
    <row r="39" spans="2:13" ht="18.75" customHeight="1" x14ac:dyDescent="0.15">
      <c r="B39" s="70"/>
      <c r="C39" s="70" t="s">
        <v>69</v>
      </c>
      <c r="D39" s="70"/>
      <c r="E39" s="70"/>
      <c r="F39" s="53" t="s">
        <v>48</v>
      </c>
      <c r="G39" s="54"/>
      <c r="H39" s="50">
        <v>1</v>
      </c>
      <c r="I39" s="57">
        <v>450</v>
      </c>
      <c r="J39" s="63">
        <f t="shared" si="1"/>
        <v>450</v>
      </c>
      <c r="K39" s="65"/>
    </row>
    <row r="40" spans="2:13" ht="18.75" customHeight="1" x14ac:dyDescent="0.15">
      <c r="B40" s="70"/>
      <c r="C40" s="70"/>
      <c r="D40" s="70"/>
      <c r="E40" s="70"/>
      <c r="F40" s="53"/>
      <c r="G40" s="54"/>
      <c r="H40" s="50"/>
      <c r="I40" s="57"/>
      <c r="J40" s="63">
        <f t="shared" si="1"/>
        <v>0</v>
      </c>
      <c r="K40" s="65"/>
    </row>
    <row r="41" spans="2:13" ht="18.75" customHeight="1" x14ac:dyDescent="0.15">
      <c r="B41" s="70"/>
      <c r="C41" s="70"/>
      <c r="D41" s="70"/>
      <c r="E41" s="70"/>
      <c r="F41" s="53"/>
      <c r="G41" s="54"/>
      <c r="H41" s="50"/>
      <c r="I41" s="57"/>
      <c r="J41" s="63">
        <f t="shared" si="1"/>
        <v>0</v>
      </c>
      <c r="K41" s="65"/>
    </row>
    <row r="42" spans="2:13" ht="18.75" customHeight="1" x14ac:dyDescent="0.15">
      <c r="B42" s="70"/>
      <c r="C42" s="70"/>
      <c r="D42" s="70"/>
      <c r="E42" s="70"/>
      <c r="F42" s="53"/>
      <c r="G42" s="54"/>
      <c r="H42" s="50"/>
      <c r="I42" s="57"/>
      <c r="J42" s="63">
        <f>IF(ISBLANK(I42),0,IF(ISBLANK(H42),I42,H42*I42))</f>
        <v>0</v>
      </c>
      <c r="K42" s="65"/>
    </row>
    <row r="43" spans="2:13" ht="18.75" customHeight="1" x14ac:dyDescent="0.15">
      <c r="B43" s="70"/>
      <c r="C43" s="70"/>
      <c r="D43" s="70"/>
      <c r="E43" s="70"/>
      <c r="F43" s="53"/>
      <c r="G43" s="54"/>
      <c r="H43" s="50"/>
      <c r="I43" s="57"/>
      <c r="J43" s="63">
        <f t="shared" si="1"/>
        <v>0</v>
      </c>
      <c r="K43" s="65"/>
    </row>
    <row r="44" spans="2:13" ht="18.75" customHeight="1" x14ac:dyDescent="0.15">
      <c r="B44" s="70"/>
      <c r="C44" s="70"/>
      <c r="D44" s="70"/>
      <c r="E44" s="70"/>
      <c r="F44" s="53"/>
      <c r="G44" s="54"/>
      <c r="H44" s="50"/>
      <c r="I44" s="57"/>
      <c r="J44" s="63">
        <f t="shared" si="1"/>
        <v>0</v>
      </c>
      <c r="K44" s="65"/>
    </row>
    <row r="45" spans="2:13" ht="18.75" customHeight="1" x14ac:dyDescent="0.15">
      <c r="B45" s="70"/>
      <c r="C45" s="70"/>
      <c r="D45" s="70"/>
      <c r="E45" s="70"/>
      <c r="F45" s="53"/>
      <c r="G45" s="54"/>
      <c r="H45" s="50"/>
      <c r="I45" s="57"/>
      <c r="J45" s="63">
        <f t="shared" si="1"/>
        <v>0</v>
      </c>
      <c r="K45" s="65"/>
    </row>
    <row r="46" spans="2:13" ht="18.75" customHeight="1" x14ac:dyDescent="0.15">
      <c r="B46" s="70"/>
      <c r="C46" s="70"/>
      <c r="D46" s="70"/>
      <c r="E46" s="70"/>
      <c r="F46" s="53"/>
      <c r="G46" s="54"/>
      <c r="H46" s="50"/>
      <c r="I46" s="57"/>
      <c r="J46" s="63">
        <f t="shared" si="1"/>
        <v>0</v>
      </c>
      <c r="K46" s="65"/>
    </row>
    <row r="47" spans="2:13" ht="18.75" customHeight="1" x14ac:dyDescent="0.15">
      <c r="B47" s="70"/>
      <c r="C47" s="70"/>
      <c r="D47" s="70"/>
      <c r="E47" s="70"/>
      <c r="F47" s="53"/>
      <c r="G47" s="54"/>
      <c r="H47" s="50"/>
      <c r="I47" s="57"/>
      <c r="J47" s="63">
        <f t="shared" si="1"/>
        <v>0</v>
      </c>
      <c r="K47" s="65"/>
    </row>
    <row r="48" spans="2:13" ht="18.75" customHeight="1" x14ac:dyDescent="0.15">
      <c r="B48" s="70"/>
      <c r="C48" s="70"/>
      <c r="D48" s="70"/>
      <c r="E48" s="70"/>
      <c r="F48" s="53"/>
      <c r="G48" s="54"/>
      <c r="H48" s="50"/>
      <c r="I48" s="57"/>
      <c r="J48" s="63">
        <f t="shared" si="1"/>
        <v>0</v>
      </c>
      <c r="K48" s="65"/>
    </row>
    <row r="49" spans="2:11" ht="18.75" customHeight="1" x14ac:dyDescent="0.15">
      <c r="B49" s="70"/>
      <c r="C49" s="70"/>
      <c r="D49" s="70"/>
      <c r="E49" s="70"/>
      <c r="F49" s="53"/>
      <c r="G49" s="54"/>
      <c r="H49" s="50"/>
      <c r="I49" s="57"/>
      <c r="J49" s="63">
        <f t="shared" si="1"/>
        <v>0</v>
      </c>
      <c r="K49" s="65"/>
    </row>
    <row r="50" spans="2:11" ht="18.75" customHeight="1" x14ac:dyDescent="0.15">
      <c r="B50" s="70"/>
      <c r="C50" s="70"/>
      <c r="D50" s="70"/>
      <c r="E50" s="70"/>
      <c r="F50" s="53"/>
      <c r="G50" s="54"/>
      <c r="H50" s="50"/>
      <c r="I50" s="57"/>
      <c r="J50" s="63">
        <f t="shared" si="1"/>
        <v>0</v>
      </c>
      <c r="K50" s="66"/>
    </row>
    <row r="51" spans="2:11" ht="18.75" customHeight="1" x14ac:dyDescent="0.15">
      <c r="B51" s="70"/>
      <c r="C51" s="70"/>
      <c r="D51" s="70"/>
      <c r="E51" s="70"/>
      <c r="F51" s="53"/>
      <c r="G51" s="54"/>
      <c r="H51" s="50"/>
      <c r="I51" s="57"/>
      <c r="J51" s="63">
        <f t="shared" si="1"/>
        <v>0</v>
      </c>
      <c r="K51" s="66"/>
    </row>
    <row r="52" spans="2:11" ht="18.75" customHeight="1" thickBot="1" x14ac:dyDescent="0.2">
      <c r="B52" s="70"/>
      <c r="C52" s="70"/>
      <c r="D52" s="70"/>
      <c r="E52" s="70"/>
      <c r="F52" s="53"/>
      <c r="G52" s="54"/>
      <c r="H52" s="50"/>
      <c r="I52" s="57"/>
      <c r="J52" s="63">
        <f t="shared" si="1"/>
        <v>0</v>
      </c>
      <c r="K52" s="66"/>
    </row>
    <row r="53" spans="2:11" ht="27" customHeight="1" thickTop="1" x14ac:dyDescent="0.15">
      <c r="B53" s="59"/>
      <c r="C53" s="60"/>
      <c r="D53" s="59"/>
      <c r="E53" s="59"/>
      <c r="F53" s="59"/>
      <c r="G53" s="59"/>
      <c r="H53" s="59"/>
      <c r="I53" s="61" t="s">
        <v>0</v>
      </c>
      <c r="J53" s="62">
        <f>SUM(J13:J52)</f>
        <v>9954.5600000000013</v>
      </c>
      <c r="K53" s="59"/>
    </row>
  </sheetData>
  <mergeCells count="7">
    <mergeCell ref="M1:M2"/>
    <mergeCell ref="I5:K6"/>
    <mergeCell ref="B13:E13"/>
    <mergeCell ref="B2:D2"/>
    <mergeCell ref="E2:K2"/>
    <mergeCell ref="B10:H10"/>
    <mergeCell ref="I10:K10"/>
  </mergeCells>
  <dataValidations count="1">
    <dataValidation type="list" allowBlank="1" showInputMessage="1" showErrorMessage="1" sqref="F14:F52" xr:uid="{00000000-0002-0000-0000-000000000000}">
      <formula1>$F$4:$F$8</formula1>
    </dataValidation>
  </dataValidations>
  <pageMargins left="0.5" right="0.5" top="0.5" bottom="0.5" header="0.25" footer="0.2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showGridLines="0" zoomScaleNormal="100" workbookViewId="0">
      <selection activeCell="A3" sqref="A3"/>
    </sheetView>
  </sheetViews>
  <sheetFormatPr baseColWidth="10" defaultColWidth="9.1640625" defaultRowHeight="14" x14ac:dyDescent="0.15"/>
  <cols>
    <col min="1" max="1" width="11.1640625" style="1" customWidth="1"/>
    <col min="2" max="2" width="73.1640625" style="1" customWidth="1"/>
    <col min="3" max="3" width="6.83203125" style="1" customWidth="1"/>
    <col min="4" max="16384" width="9.1640625" style="1"/>
  </cols>
  <sheetData>
    <row r="1" spans="1:3" ht="36.75" customHeight="1" x14ac:dyDescent="0.15">
      <c r="A1" s="13" t="s">
        <v>6</v>
      </c>
      <c r="B1" s="14"/>
      <c r="C1" s="15"/>
    </row>
    <row r="2" spans="1:3" ht="20.25" customHeight="1" x14ac:dyDescent="0.15">
      <c r="A2" s="75" t="s">
        <v>38</v>
      </c>
      <c r="C2" s="16" t="s">
        <v>26</v>
      </c>
    </row>
    <row r="4" spans="1:3" ht="16" x14ac:dyDescent="0.2">
      <c r="A4" s="17" t="s">
        <v>32</v>
      </c>
      <c r="B4" s="17"/>
      <c r="C4" s="18"/>
    </row>
    <row r="5" spans="1:3" x14ac:dyDescent="0.15">
      <c r="A5" s="22"/>
      <c r="B5" s="22"/>
    </row>
    <row r="6" spans="1:3" x14ac:dyDescent="0.15">
      <c r="A6" s="23"/>
      <c r="B6" s="12" t="s">
        <v>30</v>
      </c>
    </row>
    <row r="7" spans="1:3" x14ac:dyDescent="0.15">
      <c r="A7" s="22"/>
      <c r="B7" s="12"/>
    </row>
    <row r="8" spans="1:3" ht="42" x14ac:dyDescent="0.15">
      <c r="A8" s="23"/>
      <c r="B8" s="55" t="s">
        <v>37</v>
      </c>
    </row>
    <row r="9" spans="1:3" x14ac:dyDescent="0.15">
      <c r="A9" s="22"/>
      <c r="B9" s="12"/>
    </row>
    <row r="10" spans="1:3" ht="28" x14ac:dyDescent="0.15">
      <c r="A10" s="23"/>
      <c r="B10" s="12" t="s">
        <v>23</v>
      </c>
    </row>
    <row r="11" spans="1:3" x14ac:dyDescent="0.15">
      <c r="A11" s="23"/>
      <c r="B11" s="12"/>
    </row>
    <row r="12" spans="1:3" ht="28" x14ac:dyDescent="0.15">
      <c r="A12" s="22"/>
      <c r="B12" s="12" t="s">
        <v>34</v>
      </c>
    </row>
    <row r="13" spans="1:3" x14ac:dyDescent="0.15">
      <c r="A13" s="22"/>
      <c r="B13" s="12"/>
    </row>
    <row r="14" spans="1:3" ht="28" x14ac:dyDescent="0.15">
      <c r="A14" s="23"/>
      <c r="B14" s="12" t="s">
        <v>35</v>
      </c>
    </row>
    <row r="15" spans="1:3" x14ac:dyDescent="0.15">
      <c r="A15" s="23"/>
      <c r="B15" s="12"/>
    </row>
    <row r="16" spans="1:3" ht="28" x14ac:dyDescent="0.15">
      <c r="A16" s="23"/>
      <c r="B16" s="12" t="s">
        <v>31</v>
      </c>
    </row>
    <row r="17" spans="1:3" x14ac:dyDescent="0.15">
      <c r="B17" s="12"/>
    </row>
    <row r="18" spans="1:3" x14ac:dyDescent="0.15">
      <c r="B18" s="12" t="s">
        <v>24</v>
      </c>
    </row>
    <row r="19" spans="1:3" ht="19.5" customHeight="1" x14ac:dyDescent="0.15"/>
    <row r="20" spans="1:3" ht="16" x14ac:dyDescent="0.2">
      <c r="A20" s="17" t="s">
        <v>7</v>
      </c>
      <c r="B20" s="17"/>
      <c r="C20" s="18"/>
    </row>
    <row r="21" spans="1:3" ht="28" x14ac:dyDescent="0.15">
      <c r="B21" s="19" t="s">
        <v>8</v>
      </c>
    </row>
    <row r="22" spans="1:3" x14ac:dyDescent="0.15">
      <c r="B22" s="19"/>
    </row>
    <row r="23" spans="1:3" ht="15" x14ac:dyDescent="0.2">
      <c r="A23" s="24" t="s">
        <v>14</v>
      </c>
      <c r="B23" s="20" t="s">
        <v>15</v>
      </c>
    </row>
    <row r="24" spans="1:3" ht="15" x14ac:dyDescent="0.2">
      <c r="A24" s="25"/>
      <c r="B24" s="11"/>
    </row>
    <row r="25" spans="1:3" ht="15" x14ac:dyDescent="0.2">
      <c r="A25" s="24" t="s">
        <v>14</v>
      </c>
      <c r="B25" s="20" t="s">
        <v>16</v>
      </c>
    </row>
    <row r="26" spans="1:3" ht="15" x14ac:dyDescent="0.2">
      <c r="A26" s="25"/>
      <c r="B26" s="11"/>
    </row>
    <row r="27" spans="1:3" ht="15" x14ac:dyDescent="0.2">
      <c r="A27" s="24" t="s">
        <v>9</v>
      </c>
      <c r="B27" s="20" t="s">
        <v>10</v>
      </c>
    </row>
    <row r="28" spans="1:3" ht="15" x14ac:dyDescent="0.2">
      <c r="A28" s="25"/>
      <c r="B28" s="11"/>
    </row>
    <row r="29" spans="1:3" ht="15" x14ac:dyDescent="0.2">
      <c r="A29" s="24" t="s">
        <v>11</v>
      </c>
      <c r="B29" s="20" t="s">
        <v>12</v>
      </c>
    </row>
    <row r="30" spans="1:3" ht="15" x14ac:dyDescent="0.2">
      <c r="A30" s="25"/>
      <c r="B30" s="11"/>
    </row>
    <row r="31" spans="1:3" ht="15" x14ac:dyDescent="0.2">
      <c r="A31" s="24" t="s">
        <v>11</v>
      </c>
      <c r="B31" s="20" t="s">
        <v>13</v>
      </c>
    </row>
  </sheetData>
  <hyperlinks>
    <hyperlink ref="A2" r:id="rId1" xr:uid="{00000000-0004-0000-0100-000000000000}"/>
    <hyperlink ref="B27" r:id="rId2" display="Spreadsheet Tips Workbook" xr:uid="{00000000-0004-0000-0100-000001000000}"/>
    <hyperlink ref="B31" r:id="rId3" display="https://www.vertex42.com/ExcelArticles/how-to-budget.html" xr:uid="{00000000-0004-0000-0100-000002000000}"/>
    <hyperlink ref="B29" r:id="rId4" display="https://www.vertex42.com/ExcelArticles/how-to-make-a-budget.html" xr:uid="{00000000-0004-0000-0100-000003000000}"/>
    <hyperlink ref="B23" r:id="rId5" display="https://www.vertex42.com/ExcelTemplates/money-management-template.html" xr:uid="{00000000-0004-0000-0100-000004000000}"/>
    <hyperlink ref="B25" r:id="rId6" display="https://www.vertex42.com/ExcelTemplates/family-budget-planner.html" xr:uid="{00000000-0004-0000-0100-000005000000}"/>
  </hyperlinks>
  <pageMargins left="0.5" right="0.5" top="0.5" bottom="0.5" header="0.5" footer="0.5"/>
  <pageSetup scale="98" orientation="portrait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showGridLines="0" workbookViewId="0"/>
  </sheetViews>
  <sheetFormatPr baseColWidth="10" defaultColWidth="8.83203125" defaultRowHeight="15" x14ac:dyDescent="0.2"/>
  <cols>
    <col min="1" max="1" width="2.83203125" style="10" customWidth="1"/>
    <col min="2" max="2" width="76" style="11" customWidth="1"/>
  </cols>
  <sheetData>
    <row r="1" spans="1:3" ht="42" customHeight="1" x14ac:dyDescent="0.2">
      <c r="A1" s="26"/>
      <c r="B1" s="9" t="s">
        <v>27</v>
      </c>
      <c r="C1" s="27"/>
    </row>
    <row r="2" spans="1:3" x14ac:dyDescent="0.2">
      <c r="A2" s="26"/>
      <c r="B2" s="28"/>
      <c r="C2" s="27"/>
    </row>
    <row r="3" spans="1:3" x14ac:dyDescent="0.2">
      <c r="A3" s="26"/>
      <c r="B3" s="28" t="s">
        <v>3</v>
      </c>
      <c r="C3" s="27"/>
    </row>
    <row r="4" spans="1:3" x14ac:dyDescent="0.2">
      <c r="A4" s="26"/>
      <c r="B4" s="74" t="s">
        <v>38</v>
      </c>
      <c r="C4" s="27"/>
    </row>
    <row r="5" spans="1:3" x14ac:dyDescent="0.2">
      <c r="A5" s="26"/>
      <c r="B5" s="28"/>
      <c r="C5" s="27"/>
    </row>
    <row r="6" spans="1:3" x14ac:dyDescent="0.2">
      <c r="A6" s="26"/>
      <c r="B6" s="29" t="s">
        <v>26</v>
      </c>
      <c r="C6" s="27"/>
    </row>
    <row r="7" spans="1:3" x14ac:dyDescent="0.2">
      <c r="A7" s="26"/>
      <c r="B7" s="28"/>
      <c r="C7" s="27"/>
    </row>
    <row r="8" spans="1:3" ht="28" x14ac:dyDescent="0.2">
      <c r="A8" s="26"/>
      <c r="B8" s="30" t="s">
        <v>41</v>
      </c>
      <c r="C8" s="27"/>
    </row>
    <row r="9" spans="1:3" x14ac:dyDescent="0.2">
      <c r="A9" s="26"/>
      <c r="B9" s="28"/>
      <c r="C9" s="27"/>
    </row>
    <row r="10" spans="1:3" ht="29" x14ac:dyDescent="0.2">
      <c r="A10" s="26"/>
      <c r="B10" s="28" t="s">
        <v>4</v>
      </c>
      <c r="C10" s="27"/>
    </row>
    <row r="11" spans="1:3" x14ac:dyDescent="0.2">
      <c r="A11" s="26"/>
      <c r="B11" s="28"/>
      <c r="C11" s="27"/>
    </row>
    <row r="12" spans="1:3" ht="29" x14ac:dyDescent="0.2">
      <c r="A12" s="26"/>
      <c r="B12" s="28" t="s">
        <v>5</v>
      </c>
      <c r="C12" s="27"/>
    </row>
    <row r="13" spans="1:3" x14ac:dyDescent="0.2">
      <c r="A13" s="26"/>
      <c r="B13" s="28"/>
      <c r="C13" s="27"/>
    </row>
    <row r="14" spans="1:3" ht="16" x14ac:dyDescent="0.2">
      <c r="A14" s="26"/>
      <c r="B14" s="72" t="s">
        <v>39</v>
      </c>
      <c r="C14" s="27"/>
    </row>
    <row r="15" spans="1:3" x14ac:dyDescent="0.2">
      <c r="A15" s="26"/>
      <c r="B15" s="31"/>
      <c r="C15" s="27"/>
    </row>
    <row r="16" spans="1:3" x14ac:dyDescent="0.2">
      <c r="A16" s="26"/>
      <c r="B16" s="73" t="s">
        <v>40</v>
      </c>
      <c r="C16" s="27"/>
    </row>
    <row r="17" spans="1:3" x14ac:dyDescent="0.2">
      <c r="A17" s="26"/>
      <c r="B17" s="32"/>
      <c r="C17" s="27"/>
    </row>
    <row r="18" spans="1:3" x14ac:dyDescent="0.2">
      <c r="A18" s="26"/>
      <c r="B18" s="32"/>
      <c r="C18" s="27"/>
    </row>
    <row r="19" spans="1:3" x14ac:dyDescent="0.2">
      <c r="A19" s="26"/>
      <c r="B19" s="32"/>
      <c r="C19" s="27"/>
    </row>
    <row r="20" spans="1:3" x14ac:dyDescent="0.2">
      <c r="A20" s="26"/>
      <c r="B20" s="32"/>
      <c r="C20" s="27"/>
    </row>
    <row r="21" spans="1:3" x14ac:dyDescent="0.2">
      <c r="A21" s="26"/>
      <c r="B21" s="32"/>
      <c r="C21" s="27"/>
    </row>
    <row r="22" spans="1:3" x14ac:dyDescent="0.2">
      <c r="A22" s="26"/>
      <c r="B22" s="32"/>
      <c r="C22" s="27"/>
    </row>
  </sheetData>
  <hyperlinks>
    <hyperlink ref="B4" r:id="rId1" xr:uid="{00000000-0004-0000-0200-000000000000}"/>
    <hyperlink ref="B14" r:id="rId2" xr:uid="{00000000-0004-0000-02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TravelBudget</vt:lpstr>
      <vt:lpstr>Help</vt:lpstr>
      <vt:lpstr>©</vt:lpstr>
      <vt:lpstr>TravelBudget!Print_Area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Travel Budget Worksheet</dc:title>
  <dc:creator>Vertex42.com</dc:creator>
  <dc:description>(c) 2014 Vertex42 LLC. All Rights Reserved.</dc:description>
  <cp:lastModifiedBy>Young bin Ha</cp:lastModifiedBy>
  <cp:lastPrinted>2014-05-27T16:44:08Z</cp:lastPrinted>
  <dcterms:created xsi:type="dcterms:W3CDTF">2013-07-16T19:32:53Z</dcterms:created>
  <dcterms:modified xsi:type="dcterms:W3CDTF">2018-02-15T02:23:23Z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2014 Vertex42 LLC</vt:lpwstr>
  </property>
  <property fmtid="{D5CDD505-2E9C-101B-9397-08002B2CF9AE}" pid="3" name="Source">
    <vt:lpwstr>http://www.vertex42.com/ExcelTemplates/travel-budget-worksheet.html</vt:lpwstr>
  </property>
  <property fmtid="{D5CDD505-2E9C-101B-9397-08002B2CF9AE}" pid="4" name="Version">
    <vt:lpwstr>1.0.1</vt:lpwstr>
  </property>
</Properties>
</file>