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epa\Downloads\internshala work\Course2 Project\"/>
    </mc:Choice>
  </mc:AlternateContent>
  <xr:revisionPtr revIDLastSave="0" documentId="13_ncr:1_{7C98BF17-E30E-4EF1-8335-F7C3004B8EF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 4-1" sheetId="7" r:id="rId1"/>
    <sheet name="Task4.1.2" sheetId="13" r:id="rId2"/>
    <sheet name="Task4.2.1" sheetId="12" r:id="rId3"/>
    <sheet name="Task4.2.2" sheetId="14" r:id="rId4"/>
    <sheet name="Task4.3" sheetId="15" r:id="rId5"/>
    <sheet name="New_Customer_List" sheetId="4" r:id="rId6"/>
  </sheets>
  <definedNames>
    <definedName name="_xlnm._FilterDatabase" localSheetId="5" hidden="1">New_Customer_List!$D$1:$D$1001</definedName>
    <definedName name="_xlchart.v1.10" hidden="1">Task4.2.2!$B$12:$B$15</definedName>
    <definedName name="_xlchart.v1.8" hidden="1">Task4.2.2!$A$12:$A$15</definedName>
    <definedName name="_xlchart.v1.9" hidden="1">Task4.2.2!$B$11</definedName>
    <definedName name="_xlchart.v5.0" hidden="1">Task4.2.1!$A$12</definedName>
    <definedName name="_xlchart.v5.1" hidden="1">Task4.2.1!$A$13:$A$16</definedName>
    <definedName name="_xlchart.v5.2" hidden="1">Task4.2.1!$B$12</definedName>
    <definedName name="_xlchart.v5.3" hidden="1">Task4.2.1!$B$13:$B$16</definedName>
    <definedName name="_xlchart.v5.4" hidden="1">Task4.2.1!$A$12</definedName>
    <definedName name="_xlchart.v5.5" hidden="1">Task4.2.1!$A$13:$A$16</definedName>
    <definedName name="_xlchart.v5.6" hidden="1">Task4.2.1!$B$12</definedName>
    <definedName name="_xlchart.v5.7" hidden="1">Task4.2.1!$B$13:$B$16</definedName>
  </definedNames>
  <calcPr calcId="191029"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zk4KjZc9KK8CW/ANKVwCFYFnTDDB12tAMZIgaeUh5tM="/>
    </ext>
  </extLst>
</workbook>
</file>

<file path=xl/calcChain.xml><?xml version="1.0" encoding="utf-8"?>
<calcChain xmlns="http://schemas.openxmlformats.org/spreadsheetml/2006/main">
  <c r="S100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2" i="4"/>
</calcChain>
</file>

<file path=xl/sharedStrings.xml><?xml version="1.0" encoding="utf-8"?>
<sst xmlns="http://schemas.openxmlformats.org/spreadsheetml/2006/main" count="15024" uniqueCount="4571">
  <si>
    <t>Australia</t>
  </si>
  <si>
    <t>QLD</t>
  </si>
  <si>
    <t>VIC</t>
  </si>
  <si>
    <t>NSW</t>
  </si>
  <si>
    <t>8 Grayhawk Circle</t>
  </si>
  <si>
    <t>7 Fordem Point</t>
  </si>
  <si>
    <t>9 Springview Terrace</t>
  </si>
  <si>
    <t>87 Crescent Oaks Alley</t>
  </si>
  <si>
    <t>8194 Lien Street</t>
  </si>
  <si>
    <t>320 Acker Drive</t>
  </si>
  <si>
    <t>DOB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</si>
  <si>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</si>
  <si>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</si>
  <si>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</si>
  <si>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</si>
  <si>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</si>
  <si>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</si>
  <si>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</si>
  <si>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</si>
  <si>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</si>
  <si>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</si>
  <si>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No</t>
  </si>
  <si>
    <t>Female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</si>
  <si>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</si>
  <si>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</si>
  <si>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</si>
  <si>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</si>
  <si>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</si>
  <si>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</si>
  <si>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</si>
  <si>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</si>
  <si>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</si>
  <si>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</si>
  <si>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</si>
  <si>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</si>
  <si>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</si>
  <si>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</si>
  <si>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</si>
  <si>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</si>
  <si>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</si>
  <si>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</si>
  <si>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</si>
  <si>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</si>
  <si>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</si>
  <si>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</si>
  <si>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</si>
  <si>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</si>
  <si>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</si>
  <si>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</si>
  <si>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</si>
  <si>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</si>
  <si>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</si>
  <si>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</si>
  <si>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</si>
  <si>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</si>
  <si>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</si>
  <si>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</si>
  <si>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</si>
  <si>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</si>
  <si>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</si>
  <si>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</si>
  <si>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</si>
  <si>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</si>
  <si>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</si>
  <si>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</si>
  <si>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</si>
  <si>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</si>
  <si>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</si>
  <si>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</si>
  <si>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</si>
  <si>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</si>
  <si>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</si>
  <si>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</si>
  <si>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</si>
  <si>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</si>
  <si>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</si>
  <si>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</si>
  <si>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</si>
  <si>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</si>
  <si>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</si>
  <si>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</si>
  <si>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</si>
  <si>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</si>
  <si>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</si>
  <si>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</si>
  <si>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</si>
  <si>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</si>
  <si>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</si>
  <si>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</si>
  <si>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</si>
  <si>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</si>
  <si>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</si>
  <si>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</si>
  <si>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</si>
  <si>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</si>
  <si>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</si>
  <si>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</si>
  <si>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</si>
  <si>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</si>
  <si>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</si>
  <si>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</si>
  <si>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</si>
  <si>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</si>
  <si>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</si>
  <si>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</si>
  <si>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</si>
  <si>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</si>
  <si>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</si>
  <si>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</si>
  <si>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</si>
  <si>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</si>
  <si>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</si>
  <si>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</si>
  <si>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</si>
  <si>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</si>
  <si>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</si>
  <si>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</si>
  <si>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</si>
  <si>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</si>
  <si>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</si>
  <si>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</si>
  <si>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</si>
  <si>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</si>
  <si>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</si>
  <si>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</si>
  <si>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</si>
  <si>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</si>
  <si>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</si>
  <si>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</si>
  <si>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</si>
  <si>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</si>
  <si>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</si>
  <si>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</si>
  <si>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</si>
  <si>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</si>
  <si>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</si>
  <si>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</si>
  <si>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</si>
  <si>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</si>
  <si>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</si>
  <si>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</si>
  <si>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</si>
  <si>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</si>
  <si>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</si>
  <si>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</si>
  <si>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</si>
  <si>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</si>
  <si>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</si>
  <si>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</si>
  <si>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</si>
  <si>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</si>
  <si>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</si>
  <si>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</si>
  <si>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</si>
  <si>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</si>
  <si>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</si>
  <si>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</si>
  <si>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</si>
  <si>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</si>
  <si>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</si>
  <si>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</si>
  <si>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</si>
  <si>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</si>
  <si>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</si>
  <si>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</si>
  <si>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</si>
  <si>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</si>
  <si>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</si>
  <si>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</si>
  <si>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</si>
  <si>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</si>
  <si>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</si>
  <si>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</si>
  <si>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</si>
  <si>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</si>
  <si>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</si>
  <si>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</si>
  <si>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</si>
  <si>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</si>
  <si>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</si>
  <si>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</si>
  <si>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</si>
  <si>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</si>
  <si>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</si>
  <si>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</si>
  <si>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</si>
  <si>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</si>
  <si>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</si>
  <si>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</si>
  <si>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</si>
  <si>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</si>
  <si>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</si>
  <si>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</si>
  <si>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</si>
  <si>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</si>
  <si>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</si>
  <si>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</si>
  <si>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</si>
  <si>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</si>
  <si>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</si>
  <si>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</si>
  <si>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</si>
  <si>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</si>
  <si>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</si>
  <si>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</si>
  <si>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</si>
  <si>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</si>
  <si>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</si>
  <si>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</si>
  <si>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</si>
  <si>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</si>
  <si>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</si>
  <si>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</si>
  <si>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</si>
  <si>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</si>
  <si>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</si>
  <si>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</si>
  <si>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</si>
  <si>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</si>
  <si>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</si>
  <si>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</si>
  <si>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</si>
  <si>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</si>
  <si>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</si>
  <si>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</si>
  <si>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</si>
  <si>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</si>
  <si>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</si>
  <si>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</si>
  <si>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</si>
  <si>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</si>
  <si>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</si>
  <si>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</si>
  <si>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</si>
  <si>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</si>
  <si>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</si>
  <si>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</si>
  <si>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</si>
  <si>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</si>
  <si>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</si>
  <si>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</si>
  <si>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</si>
  <si>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</si>
  <si>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</si>
  <si>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</si>
  <si>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</si>
  <si>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</si>
  <si>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</si>
  <si>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</si>
  <si>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</si>
  <si>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</si>
  <si>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</si>
  <si>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</si>
  <si>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</si>
  <si>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</si>
  <si>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</si>
  <si>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</si>
  <si>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</si>
  <si>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</si>
  <si>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</si>
  <si>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</si>
  <si>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</si>
  <si>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</si>
  <si>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</si>
  <si>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</si>
  <si>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</si>
  <si>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</si>
  <si>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</si>
  <si>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</si>
  <si>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</si>
  <si>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</si>
  <si>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</si>
  <si>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</si>
  <si>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</si>
  <si>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</si>
  <si>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</si>
  <si>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</si>
  <si>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</si>
  <si>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</si>
  <si>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</si>
  <si>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</si>
  <si>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</si>
  <si>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</si>
  <si>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</si>
  <si>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</si>
  <si>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</si>
  <si>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</si>
  <si>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</si>
  <si>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</si>
  <si>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</si>
  <si>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</si>
  <si>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</si>
  <si>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</si>
  <si>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</si>
  <si>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</si>
  <si>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</si>
  <si>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</si>
  <si>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</si>
  <si>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</si>
  <si>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</si>
  <si>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</si>
  <si>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</si>
  <si>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</si>
  <si>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</si>
  <si>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</si>
  <si>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</si>
  <si>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</si>
  <si>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</si>
  <si>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</si>
  <si>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</si>
  <si>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</si>
  <si>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</si>
  <si>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</si>
  <si>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</si>
  <si>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</si>
  <si>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</si>
  <si>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</si>
  <si>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</si>
  <si>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</si>
  <si>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</si>
  <si>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</si>
  <si>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</si>
  <si>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</si>
  <si>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</si>
  <si>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</si>
  <si>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</si>
  <si>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</si>
  <si>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</si>
  <si>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</si>
  <si>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</si>
  <si>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</si>
  <si>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</si>
  <si>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</si>
  <si>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</si>
  <si>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</si>
  <si>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</si>
  <si>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</si>
  <si>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</si>
  <si>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</si>
  <si>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</si>
  <si>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</si>
  <si>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</si>
  <si>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</si>
  <si>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</si>
  <si>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</si>
  <si>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</si>
  <si>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</si>
  <si>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</si>
  <si>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</si>
  <si>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</si>
  <si>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</si>
  <si>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</si>
  <si>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</si>
  <si>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</si>
  <si>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</si>
  <si>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</si>
  <si>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</si>
  <si>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</si>
  <si>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</si>
  <si>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</si>
  <si>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</si>
  <si>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</si>
  <si>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</si>
  <si>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</si>
  <si>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</si>
  <si>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</si>
  <si>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</si>
  <si>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</si>
  <si>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</si>
  <si>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</si>
  <si>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</si>
  <si>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</si>
  <si>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</si>
  <si>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</si>
  <si>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</si>
  <si>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</si>
  <si>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</si>
  <si>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</si>
  <si>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</si>
  <si>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</si>
  <si>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</si>
  <si>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</si>
  <si>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</si>
  <si>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</si>
  <si>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</si>
  <si>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</si>
  <si>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</si>
  <si>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</si>
  <si>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</si>
  <si>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</si>
  <si>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</si>
  <si>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</si>
  <si>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</si>
  <si>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</si>
  <si>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</si>
  <si>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</si>
  <si>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</si>
  <si>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</si>
  <si>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</si>
  <si>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</si>
  <si>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</si>
  <si>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</si>
  <si>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</si>
  <si>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</si>
  <si>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</si>
  <si>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</si>
  <si>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</si>
  <si>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</si>
  <si>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</si>
  <si>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</si>
  <si>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</si>
  <si>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</si>
  <si>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</si>
  <si>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</si>
  <si>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</si>
  <si>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</si>
  <si>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</si>
  <si>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</si>
  <si>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</si>
  <si>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</si>
  <si>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</si>
  <si>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</si>
  <si>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</si>
  <si>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</si>
  <si>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</si>
  <si>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</si>
  <si>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</si>
  <si>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</si>
  <si>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</si>
  <si>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</si>
  <si>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</si>
  <si>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</si>
  <si>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</si>
  <si>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</si>
  <si>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</si>
  <si>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</si>
  <si>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</si>
  <si>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</si>
  <si>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</si>
  <si>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</si>
  <si>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</si>
  <si>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</si>
  <si>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</si>
  <si>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</si>
  <si>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</si>
  <si>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</si>
  <si>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</si>
  <si>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</si>
  <si>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</si>
  <si>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</si>
  <si>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</si>
  <si>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</si>
  <si>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</si>
  <si>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</si>
  <si>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</si>
  <si>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</si>
  <si>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</si>
  <si>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</si>
  <si>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</si>
  <si>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</si>
  <si>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</si>
  <si>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</si>
  <si>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</si>
  <si>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</si>
  <si>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</si>
  <si>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</si>
  <si>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</si>
  <si>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</si>
  <si>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</si>
  <si>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</si>
  <si>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</si>
  <si>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</si>
  <si>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</si>
  <si>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</si>
  <si>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</si>
  <si>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</si>
  <si>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</si>
  <si>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</si>
  <si>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</si>
  <si>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</si>
  <si>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</si>
  <si>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</si>
  <si>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</si>
  <si>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</si>
  <si>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</si>
  <si>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</si>
  <si>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</si>
  <si>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</si>
  <si>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</si>
  <si>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</si>
  <si>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</si>
  <si>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</si>
  <si>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</si>
  <si>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</si>
  <si>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</si>
  <si>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</si>
  <si>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</si>
  <si>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</si>
  <si>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</si>
  <si>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</si>
  <si>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</si>
  <si>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</si>
  <si>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</si>
  <si>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</si>
  <si>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</si>
  <si>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</si>
  <si>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</si>
  <si>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</si>
  <si>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</si>
  <si>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</si>
  <si>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</si>
  <si>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</si>
  <si>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</si>
  <si>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</si>
  <si>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</si>
  <si>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</si>
  <si>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</si>
  <si>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</si>
  <si>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</si>
  <si>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</si>
  <si>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</si>
  <si>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</si>
  <si>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</si>
  <si>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</si>
  <si>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</si>
  <si>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</si>
  <si>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</si>
  <si>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</si>
  <si>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</si>
  <si>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</si>
  <si>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</si>
  <si>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</si>
  <si>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</si>
  <si>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</si>
  <si>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</si>
  <si>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</si>
  <si>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</si>
  <si>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</si>
  <si>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</si>
  <si>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</si>
  <si>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</si>
  <si>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</si>
  <si>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</si>
  <si>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</si>
  <si>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</si>
  <si>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</si>
  <si>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</si>
  <si>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</si>
  <si>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</si>
  <si>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</si>
  <si>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</si>
  <si>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</si>
  <si>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</si>
  <si>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</si>
  <si>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</si>
  <si>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</si>
  <si>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</si>
  <si>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</si>
  <si>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</si>
  <si>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</si>
  <si>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</si>
  <si>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</si>
  <si>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</si>
  <si>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</si>
  <si>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</si>
  <si>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</si>
  <si>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</si>
  <si>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</si>
  <si>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</si>
  <si>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</si>
  <si>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</si>
  <si>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</si>
  <si>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</si>
  <si>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</si>
  <si>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</si>
  <si>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</si>
  <si>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</si>
  <si>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</si>
  <si>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</si>
  <si>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</si>
  <si>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</si>
  <si>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</si>
  <si>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</si>
  <si>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</si>
  <si>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</si>
  <si>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</si>
  <si>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</si>
  <si>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</si>
  <si>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</si>
  <si>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</si>
  <si>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</si>
  <si>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</si>
  <si>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</si>
  <si>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</si>
  <si>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</si>
  <si>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</si>
  <si>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</si>
  <si>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</si>
  <si>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</si>
  <si>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</si>
  <si>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</si>
  <si>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</si>
  <si>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</si>
  <si>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</si>
  <si>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</si>
  <si>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</si>
  <si>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</si>
  <si>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</si>
  <si>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</si>
  <si>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</si>
  <si>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</si>
  <si>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</si>
  <si>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</si>
  <si>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</si>
  <si>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</si>
  <si>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</si>
  <si>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</si>
  <si>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</si>
  <si>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</si>
  <si>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</si>
  <si>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</si>
  <si>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</si>
  <si>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</si>
  <si>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</si>
  <si>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</si>
  <si>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</si>
  <si>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</si>
  <si>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</si>
  <si>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</si>
  <si>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</si>
  <si>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</si>
  <si>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</si>
  <si>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</si>
  <si>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</si>
  <si>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</si>
  <si>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</si>
  <si>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</si>
  <si>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</si>
  <si>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</si>
  <si>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</si>
  <si>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</si>
  <si>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</si>
  <si>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</si>
  <si>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</si>
  <si>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</si>
  <si>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</si>
  <si>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</si>
  <si>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</si>
  <si>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</si>
  <si>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</si>
  <si>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</si>
  <si>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</si>
  <si>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</si>
  <si>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</si>
  <si>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</si>
  <si>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</si>
  <si>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Rank</t>
  </si>
  <si>
    <t>Value</t>
  </si>
  <si>
    <t>Brister</t>
  </si>
  <si>
    <t>1957-07-12</t>
  </si>
  <si>
    <t>45 Shopko Center</t>
  </si>
  <si>
    <t>4500</t>
  </si>
  <si>
    <t>6</t>
  </si>
  <si>
    <t>Morly</t>
  </si>
  <si>
    <t>Genery</t>
  </si>
  <si>
    <t>1970-03-22</t>
  </si>
  <si>
    <t>14 Mccormick Park</t>
  </si>
  <si>
    <t>2113</t>
  </si>
  <si>
    <t>11</t>
  </si>
  <si>
    <t>Ardelis</t>
  </si>
  <si>
    <t>10</t>
  </si>
  <si>
    <t>5 Colorado Crossing</t>
  </si>
  <si>
    <t>3505</t>
  </si>
  <si>
    <t>5</t>
  </si>
  <si>
    <t>Stutt</t>
  </si>
  <si>
    <t>1979-01-28</t>
  </si>
  <si>
    <t>207 Annamark Plaza</t>
  </si>
  <si>
    <t>4814</t>
  </si>
  <si>
    <t>1</t>
  </si>
  <si>
    <t>Melinda</t>
  </si>
  <si>
    <t>1965-09-21</t>
  </si>
  <si>
    <t>115 Montana Place</t>
  </si>
  <si>
    <t>2093</t>
  </si>
  <si>
    <t>9</t>
  </si>
  <si>
    <t>Druci</t>
  </si>
  <si>
    <t>Brandli</t>
  </si>
  <si>
    <t>1951-04-29</t>
  </si>
  <si>
    <t>89105 Pearson Terrace</t>
  </si>
  <si>
    <t>4075</t>
  </si>
  <si>
    <t>7</t>
  </si>
  <si>
    <t>Rutledge</t>
  </si>
  <si>
    <t>Hallt</t>
  </si>
  <si>
    <t>1976-10-06</t>
  </si>
  <si>
    <t>7 Nevada Crossing</t>
  </si>
  <si>
    <t>2620</t>
  </si>
  <si>
    <t>Nancie</t>
  </si>
  <si>
    <t>Vian</t>
  </si>
  <si>
    <t>1972-12-27</t>
  </si>
  <si>
    <t>85 Carioca Point</t>
  </si>
  <si>
    <t>Karlowicz</t>
  </si>
  <si>
    <t>1972-04-28</t>
  </si>
  <si>
    <t>717 West Drive</t>
  </si>
  <si>
    <t>2200</t>
  </si>
  <si>
    <t>Barthel</t>
  </si>
  <si>
    <t>Docket</t>
  </si>
  <si>
    <t>1985-08-02</t>
  </si>
  <si>
    <t>80 Scofield Junction</t>
  </si>
  <si>
    <t>4151</t>
  </si>
  <si>
    <t>Rockwell</t>
  </si>
  <si>
    <t>Matson</t>
  </si>
  <si>
    <t>1995-01-01</t>
  </si>
  <si>
    <t>3682 Crowley Point</t>
  </si>
  <si>
    <t>4573</t>
  </si>
  <si>
    <t>Wheeler</t>
  </si>
  <si>
    <t>Winward</t>
  </si>
  <si>
    <t>1999-08-30</t>
  </si>
  <si>
    <t>3 Golden Leaf Point</t>
  </si>
  <si>
    <t>3216</t>
  </si>
  <si>
    <t>8</t>
  </si>
  <si>
    <t>Olag</t>
  </si>
  <si>
    <t>1990-05-13</t>
  </si>
  <si>
    <t>2032</t>
  </si>
  <si>
    <t>Melba</t>
  </si>
  <si>
    <t>Spellacy</t>
  </si>
  <si>
    <t>1976-12-09</t>
  </si>
  <si>
    <t>2232</t>
  </si>
  <si>
    <t>Feares</t>
  </si>
  <si>
    <t>1964-04-19</t>
  </si>
  <si>
    <t>39 Kedzie Pass</t>
  </si>
  <si>
    <t>4053</t>
  </si>
  <si>
    <t>Swire</t>
  </si>
  <si>
    <t>1954-03-31</t>
  </si>
  <si>
    <t>64 Granby Parkway</t>
  </si>
  <si>
    <t>2500</t>
  </si>
  <si>
    <t>Monkleigh</t>
  </si>
  <si>
    <t>1993-08-22</t>
  </si>
  <si>
    <t>610 Swallow Street</t>
  </si>
  <si>
    <t>4051</t>
  </si>
  <si>
    <t>Beswetherick</t>
  </si>
  <si>
    <t>61 4th Street</t>
  </si>
  <si>
    <t>3040</t>
  </si>
  <si>
    <t>Quick</t>
  </si>
  <si>
    <t>1938-11-09</t>
  </si>
  <si>
    <t>1550 Russell Way</t>
  </si>
  <si>
    <t>2222</t>
  </si>
  <si>
    <t>Willavize</t>
  </si>
  <si>
    <t>2</t>
  </si>
  <si>
    <t>1954-08-12</t>
  </si>
  <si>
    <t>193 North Point</t>
  </si>
  <si>
    <t>2190</t>
  </si>
  <si>
    <t>Teddie</t>
  </si>
  <si>
    <t>1968-12-21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</si>
  <si>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</si>
  <si>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</si>
  <si>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</si>
  <si>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</si>
  <si>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</si>
  <si>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</si>
  <si>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</si>
  <si>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</si>
  <si>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</si>
  <si>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</si>
  <si>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1562 Merchant Street</t>
  </si>
  <si>
    <t>4744</t>
  </si>
  <si>
    <t>4</t>
  </si>
  <si>
    <t>Tabbatha</t>
  </si>
  <si>
    <t>663 8th Parkway</t>
  </si>
  <si>
    <t>2257</t>
  </si>
  <si>
    <t>Schnitter</t>
  </si>
  <si>
    <t>1982-10-11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</si>
  <si>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</si>
  <si>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</si>
  <si>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</si>
  <si>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</si>
  <si>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</si>
  <si>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</si>
  <si>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</si>
  <si>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</si>
  <si>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</si>
  <si>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</si>
  <si>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51 Hooker Court</t>
  </si>
  <si>
    <t>2640</t>
  </si>
  <si>
    <t>Claudine</t>
  </si>
  <si>
    <t>Barstowk</t>
  </si>
  <si>
    <t>1966-07-20</t>
  </si>
  <si>
    <t>1859 Forest Circle</t>
  </si>
  <si>
    <t>Roze</t>
  </si>
  <si>
    <t>1960-12-10</t>
  </si>
  <si>
    <t>44557 Rutledge Court</t>
  </si>
  <si>
    <t>4171</t>
  </si>
  <si>
    <t>De Freyne</t>
  </si>
  <si>
    <t>1960-11-22</t>
  </si>
  <si>
    <t>11184 East Drive</t>
  </si>
  <si>
    <t>3056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</si>
  <si>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</si>
  <si>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</si>
  <si>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</si>
  <si>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</si>
  <si>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</si>
  <si>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</si>
  <si>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</si>
  <si>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</si>
  <si>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</si>
  <si>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1987-01-15</t>
  </si>
  <si>
    <t>74 Welch Pass</t>
  </si>
  <si>
    <t>McNess</t>
  </si>
  <si>
    <t>1981-09-22</t>
  </si>
  <si>
    <t>3 Pleasure Drive</t>
  </si>
  <si>
    <t>4122</t>
  </si>
  <si>
    <t>Maisie</t>
  </si>
  <si>
    <t>Maddox</t>
  </si>
  <si>
    <t>8 Dennis Point</t>
  </si>
  <si>
    <t>3226</t>
  </si>
  <si>
    <t>Arleen</t>
  </si>
  <si>
    <t>Casbolt</t>
  </si>
  <si>
    <t>1975-05-10</t>
  </si>
  <si>
    <t>41042 Lotheville Crossing</t>
  </si>
  <si>
    <t>Farlie</t>
  </si>
  <si>
    <t>Petford</t>
  </si>
  <si>
    <t>1968-03-25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</si>
  <si>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</si>
  <si>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</si>
  <si>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</si>
  <si>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</si>
  <si>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</si>
  <si>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</si>
  <si>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</si>
  <si>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</si>
  <si>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</si>
  <si>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</si>
  <si>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3280</t>
  </si>
  <si>
    <t>1993-08-28</t>
  </si>
  <si>
    <t>2160</t>
  </si>
  <si>
    <t>Incogna</t>
  </si>
  <si>
    <t>1953-02-13</t>
  </si>
  <si>
    <t>2756</t>
  </si>
  <si>
    <t>Colene</t>
  </si>
  <si>
    <t>Fishleigh</t>
  </si>
  <si>
    <t>1985-03-14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</si>
  <si>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</si>
  <si>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</si>
  <si>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</si>
  <si>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</si>
  <si>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</si>
  <si>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</si>
  <si>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</si>
  <si>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</si>
  <si>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</si>
  <si>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</si>
  <si>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</si>
  <si>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</si>
  <si>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Arling</t>
  </si>
  <si>
    <t>1961-12-05</t>
  </si>
  <si>
    <t>6 Melby Center</t>
  </si>
  <si>
    <t>3027</t>
  </si>
  <si>
    <t>Gipsy</t>
  </si>
  <si>
    <t>Ewestace</t>
  </si>
  <si>
    <t>1956-08-30</t>
  </si>
  <si>
    <t>2034</t>
  </si>
  <si>
    <t>12</t>
  </si>
  <si>
    <t>Kybbye</t>
  </si>
  <si>
    <t>1956-07-16</t>
  </si>
  <si>
    <t>306 Clemons Junction</t>
  </si>
  <si>
    <t>4852</t>
  </si>
  <si>
    <t>Gobourn</t>
  </si>
  <si>
    <t>1994-12-04</t>
  </si>
  <si>
    <t>18 Grim Road</t>
  </si>
  <si>
    <t>4305</t>
  </si>
  <si>
    <t>1977-05-14</t>
  </si>
  <si>
    <t>169 Bashford Drive</t>
  </si>
  <si>
    <t>3741</t>
  </si>
  <si>
    <t>Thaxter</t>
  </si>
  <si>
    <t>Kingsbury</t>
  </si>
  <si>
    <t>1950-05-03</t>
  </si>
  <si>
    <t>3 Vermont Lane</t>
  </si>
  <si>
    <t>2067</t>
  </si>
  <si>
    <t>Heinrick</t>
  </si>
  <si>
    <t>998 Gale Park</t>
  </si>
  <si>
    <t>3174</t>
  </si>
  <si>
    <t>Steuhlmeyer</t>
  </si>
  <si>
    <t>1999-03-22</t>
  </si>
  <si>
    <t>64 Mcguire Trail</t>
  </si>
  <si>
    <t>4017</t>
  </si>
  <si>
    <t>Kelsall</t>
  </si>
  <si>
    <t>1993-12-19</t>
  </si>
  <si>
    <t>74127 Blaine Point</t>
  </si>
  <si>
    <t>3805</t>
  </si>
  <si>
    <t>Odessa</t>
  </si>
  <si>
    <t>Mc Andrew</t>
  </si>
  <si>
    <t>1981-12-01</t>
  </si>
  <si>
    <t>31756 Meadow Valley Lane</t>
  </si>
  <si>
    <t>Seekings</t>
  </si>
  <si>
    <t>1995-03-25</t>
  </si>
  <si>
    <t>293 Mayfield Street</t>
  </si>
  <si>
    <t>3166</t>
  </si>
  <si>
    <t>Martelle</t>
  </si>
  <si>
    <t>Tuppeny</t>
  </si>
  <si>
    <t>1981-02-03</t>
  </si>
  <si>
    <t>261 Grayhawk Way</t>
  </si>
  <si>
    <t>2226</t>
  </si>
  <si>
    <t>Briant</t>
  </si>
  <si>
    <t>Ladley</t>
  </si>
  <si>
    <t>1979-12-17</t>
  </si>
  <si>
    <t>2 Schlimgen Terrace</t>
  </si>
  <si>
    <t>2750</t>
  </si>
  <si>
    <t>Marylou</t>
  </si>
  <si>
    <t>1972-10-31</t>
  </si>
  <si>
    <t>76733 Sunbrook Terrace</t>
  </si>
  <si>
    <t>3196</t>
  </si>
  <si>
    <t>Whittaker</t>
  </si>
  <si>
    <t>1966-07-29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</si>
  <si>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</si>
  <si>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</si>
  <si>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</si>
  <si>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</si>
  <si>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</si>
  <si>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</si>
  <si>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</si>
  <si>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</si>
  <si>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1983-02-11</t>
  </si>
  <si>
    <t>Jedediah</t>
  </si>
  <si>
    <t>Kedie</t>
  </si>
  <si>
    <t>1971-12-29</t>
  </si>
  <si>
    <t>283 Acker Drive</t>
  </si>
  <si>
    <t>2763</t>
  </si>
  <si>
    <t>Smallcombe</t>
  </si>
  <si>
    <t>1942-02-06</t>
  </si>
  <si>
    <t>9 Mosinee Parkway</t>
  </si>
  <si>
    <t>2072</t>
  </si>
  <si>
    <t>Iltchev</t>
  </si>
  <si>
    <t>1967-03-18</t>
  </si>
  <si>
    <t>45 Becker Place</t>
  </si>
  <si>
    <t>4504</t>
  </si>
  <si>
    <t>Cristen</t>
  </si>
  <si>
    <t>Maroney</t>
  </si>
  <si>
    <t>1999-11-21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</si>
  <si>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</si>
  <si>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</si>
  <si>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</si>
  <si>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</si>
  <si>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</si>
  <si>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</si>
  <si>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</si>
  <si>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</si>
  <si>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</si>
  <si>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</si>
  <si>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989 Graedel Terrace</t>
  </si>
  <si>
    <t>4208</t>
  </si>
  <si>
    <t>Riha</t>
  </si>
  <si>
    <t>1984-10-07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</si>
  <si>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</si>
  <si>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</si>
  <si>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</si>
  <si>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</si>
  <si>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</si>
  <si>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</si>
  <si>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</si>
  <si>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</si>
  <si>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</si>
  <si>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</si>
  <si>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</si>
  <si>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</si>
  <si>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</si>
  <si>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</si>
  <si>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</si>
  <si>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8288 Lyons Way</t>
  </si>
  <si>
    <t>2484</t>
  </si>
  <si>
    <t>Bessie</t>
  </si>
  <si>
    <t>Roscow</t>
  </si>
  <si>
    <t>1994-08-04</t>
  </si>
  <si>
    <t>4185 Florence Trail</t>
  </si>
  <si>
    <t>2121</t>
  </si>
  <si>
    <t>Kevina</t>
  </si>
  <si>
    <t>Ferandez</t>
  </si>
  <si>
    <t>1999-09-21</t>
  </si>
  <si>
    <t>9608 Heffernan Drive</t>
  </si>
  <si>
    <t>4068</t>
  </si>
  <si>
    <t>Clementet</t>
  </si>
  <si>
    <t>1968-02-16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</si>
  <si>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</si>
  <si>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</si>
  <si>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</si>
  <si>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</si>
  <si>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</si>
  <si>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</si>
  <si>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</si>
  <si>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</si>
  <si>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1974-09-17</t>
  </si>
  <si>
    <t>12351 Spenser Pass</t>
  </si>
  <si>
    <t>Tobias</t>
  </si>
  <si>
    <t>Woodhams</t>
  </si>
  <si>
    <t>1961-04-15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</si>
  <si>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</si>
  <si>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</si>
  <si>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</si>
  <si>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</si>
  <si>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</si>
  <si>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</si>
  <si>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</si>
  <si>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Mensler</t>
  </si>
  <si>
    <t>1972-01-14</t>
  </si>
  <si>
    <t>2212</t>
  </si>
  <si>
    <t>Katheryn</t>
  </si>
  <si>
    <t>Kinner</t>
  </si>
  <si>
    <t>1973-11-28</t>
  </si>
  <si>
    <t>1665 Kenwood Center</t>
  </si>
  <si>
    <t>2518</t>
  </si>
  <si>
    <t>Sumner</t>
  </si>
  <si>
    <t>Carrivick</t>
  </si>
  <si>
    <t>1995-04-09</t>
  </si>
  <si>
    <t>5 4th Center</t>
  </si>
  <si>
    <t>2097</t>
  </si>
  <si>
    <t>Valerie</t>
  </si>
  <si>
    <t>Pickover</t>
  </si>
  <si>
    <t>1965-09-08</t>
  </si>
  <si>
    <t>92214 Spenser Road</t>
  </si>
  <si>
    <t>Rooson</t>
  </si>
  <si>
    <t>1981-02-22</t>
  </si>
  <si>
    <t>5186 Main Trail</t>
  </si>
  <si>
    <t>2046</t>
  </si>
  <si>
    <t>Gardie</t>
  </si>
  <si>
    <t>Crellim</t>
  </si>
  <si>
    <t>564 Forest Dale Avenue</t>
  </si>
  <si>
    <t>3161</t>
  </si>
  <si>
    <t>Sean</t>
  </si>
  <si>
    <t>O'Loughlin</t>
  </si>
  <si>
    <t>1961-03-22</t>
  </si>
  <si>
    <t>83 Old Gate Point</t>
  </si>
  <si>
    <t>2576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</si>
  <si>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</si>
  <si>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</si>
  <si>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</si>
  <si>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</si>
  <si>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</si>
  <si>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</si>
  <si>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</si>
  <si>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</si>
  <si>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</si>
  <si>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</si>
  <si>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</si>
  <si>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</si>
  <si>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</si>
  <si>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1950-02-10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</si>
  <si>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</si>
  <si>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</si>
  <si>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</si>
  <si>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</si>
  <si>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</si>
  <si>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</si>
  <si>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</si>
  <si>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Juster</t>
  </si>
  <si>
    <t>1992-04-19</t>
  </si>
  <si>
    <t>1 Talisman Avenue</t>
  </si>
  <si>
    <t>2125</t>
  </si>
  <si>
    <t>Patricia</t>
  </si>
  <si>
    <t>Everix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</si>
  <si>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</si>
  <si>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</si>
  <si>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</si>
  <si>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</si>
  <si>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</si>
  <si>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</si>
  <si>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</si>
  <si>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Abramamov</t>
  </si>
  <si>
    <t>1952-09-21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</si>
  <si>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</si>
  <si>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</si>
  <si>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</si>
  <si>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</si>
  <si>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</si>
  <si>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</si>
  <si>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</si>
  <si>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</si>
  <si>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</si>
  <si>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</si>
  <si>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</si>
  <si>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Mawne</t>
  </si>
  <si>
    <t>1943-02-08</t>
  </si>
  <si>
    <t>37439 High Crossing Circle</t>
  </si>
  <si>
    <t>3350</t>
  </si>
  <si>
    <t>Karlik</t>
  </si>
  <si>
    <t>1994-10-31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</si>
  <si>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</si>
  <si>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</si>
  <si>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</si>
  <si>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</si>
  <si>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</si>
  <si>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</si>
  <si>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</si>
  <si>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</si>
  <si>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</si>
  <si>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</si>
  <si>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</si>
  <si>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</si>
  <si>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</si>
  <si>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</si>
  <si>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</si>
  <si>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</si>
  <si>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</si>
  <si>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</si>
  <si>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</si>
  <si>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</si>
  <si>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</si>
  <si>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966 Sunnyside Center</t>
  </si>
  <si>
    <t>2390</t>
  </si>
  <si>
    <t>Flossy</t>
  </si>
  <si>
    <t>Concannon</t>
  </si>
  <si>
    <t>1980-10-20</t>
  </si>
  <si>
    <t>802 Mallory Park</t>
  </si>
  <si>
    <t>3919</t>
  </si>
  <si>
    <t>Wiltshire</t>
  </si>
  <si>
    <t>1961-10-20</t>
  </si>
  <si>
    <t>93 Judy Drive</t>
  </si>
  <si>
    <t>3047</t>
  </si>
  <si>
    <t>Escot</t>
  </si>
  <si>
    <t>1946-10-23</t>
  </si>
  <si>
    <t>94 Manitowish Court</t>
  </si>
  <si>
    <t>4116</t>
  </si>
  <si>
    <t>3</t>
  </si>
  <si>
    <t>Jiruca</t>
  </si>
  <si>
    <t>1963-06-16</t>
  </si>
  <si>
    <t>5013 Erie Crossing</t>
  </si>
  <si>
    <t>2230</t>
  </si>
  <si>
    <t>Lyon</t>
  </si>
  <si>
    <t>Brittan</t>
  </si>
  <si>
    <t>1972-04-23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</si>
  <si>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</si>
  <si>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</si>
  <si>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</si>
  <si>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</si>
  <si>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</si>
  <si>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</si>
  <si>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</si>
  <si>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Bryan</t>
  </si>
  <si>
    <t>1969-11-09</t>
  </si>
  <si>
    <t>4275 Bluestem Pass</t>
  </si>
  <si>
    <t>Franciska</t>
  </si>
  <si>
    <t>Stigell</t>
  </si>
  <si>
    <t>1968-11-15</t>
  </si>
  <si>
    <t>6 Anderson Junction</t>
  </si>
  <si>
    <t>3802</t>
  </si>
  <si>
    <t>Jordan</t>
  </si>
  <si>
    <t>Clampe</t>
  </si>
  <si>
    <t>1939-12-09</t>
  </si>
  <si>
    <t>276 Westend Road</t>
  </si>
  <si>
    <t>4207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</si>
  <si>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</si>
  <si>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</si>
  <si>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</si>
  <si>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</si>
  <si>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</si>
  <si>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</si>
  <si>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</si>
  <si>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</si>
  <si>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4252 Dovetail Pass</t>
  </si>
  <si>
    <t>4129</t>
  </si>
  <si>
    <t>Milan</t>
  </si>
  <si>
    <t>1997-11-13</t>
  </si>
  <si>
    <t>56 Riverside Street</t>
  </si>
  <si>
    <t>2546</t>
  </si>
  <si>
    <t>Rollo</t>
  </si>
  <si>
    <t>Louedey</t>
  </si>
  <si>
    <t>1946-07-09</t>
  </si>
  <si>
    <t>7 Cascade Park</t>
  </si>
  <si>
    <t>2089</t>
  </si>
  <si>
    <t>Jerrine</t>
  </si>
  <si>
    <t>Cosbey</t>
  </si>
  <si>
    <t>1978-01-11</t>
  </si>
  <si>
    <t>29307 Russell Avenue</t>
  </si>
  <si>
    <t>3094</t>
  </si>
  <si>
    <t>Rubinshtein</t>
  </si>
  <si>
    <t>1987-10-08</t>
  </si>
  <si>
    <t>3 Mcguire Crossing</t>
  </si>
  <si>
    <t>Coutts</t>
  </si>
  <si>
    <t>1952-12-14</t>
  </si>
  <si>
    <t>6 Golf View Alley</t>
  </si>
  <si>
    <t>2287</t>
  </si>
  <si>
    <t>Ashby</t>
  </si>
  <si>
    <t>Bispham</t>
  </si>
  <si>
    <t>1981-10-29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</si>
  <si>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</si>
  <si>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</si>
  <si>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</si>
  <si>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</si>
  <si>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</si>
  <si>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</si>
  <si>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</si>
  <si>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Lagadu</t>
  </si>
  <si>
    <t>1969-07-20</t>
  </si>
  <si>
    <t>2 Charing Cross Trail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</si>
  <si>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</si>
  <si>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</si>
  <si>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</si>
  <si>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</si>
  <si>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</si>
  <si>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</si>
  <si>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</si>
  <si>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</si>
  <si>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</si>
  <si>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</si>
  <si>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</si>
  <si>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</si>
  <si>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</si>
  <si>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Aggas</t>
  </si>
  <si>
    <t>1953-02-27</t>
  </si>
  <si>
    <t>7026 Katie Lane</t>
  </si>
  <si>
    <t>3818</t>
  </si>
  <si>
    <t>Ricki</t>
  </si>
  <si>
    <t>Dobrowski</t>
  </si>
  <si>
    <t>1975-03-10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</si>
  <si>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</si>
  <si>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</si>
  <si>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</si>
  <si>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</si>
  <si>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</si>
  <si>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</si>
  <si>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</si>
  <si>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Cogger</t>
  </si>
  <si>
    <t>1990-07-12</t>
  </si>
  <si>
    <t>28970 Monument Lane</t>
  </si>
  <si>
    <t>2560</t>
  </si>
  <si>
    <t>Aurie</t>
  </si>
  <si>
    <t>Rhead</t>
  </si>
  <si>
    <t>1962-07-28</t>
  </si>
  <si>
    <t>235 Mendota Court</t>
  </si>
  <si>
    <t>2650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</si>
  <si>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</si>
  <si>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</si>
  <si>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</si>
  <si>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</si>
  <si>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</si>
  <si>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</si>
  <si>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</si>
  <si>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</si>
  <si>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</si>
  <si>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</si>
  <si>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</si>
  <si>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</si>
  <si>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</si>
  <si>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</si>
  <si>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</si>
  <si>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</si>
  <si>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</si>
  <si>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492 Waywood Lane</t>
  </si>
  <si>
    <t>Padraig</t>
  </si>
  <si>
    <t>Snel</t>
  </si>
  <si>
    <t>1970-11-08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</si>
  <si>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</si>
  <si>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</si>
  <si>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</si>
  <si>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</si>
  <si>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</si>
  <si>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</si>
  <si>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</si>
  <si>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</si>
  <si>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</si>
  <si>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</si>
  <si>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</si>
  <si>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</si>
  <si>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</si>
  <si>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1979-06-18</t>
  </si>
  <si>
    <t>2380</t>
  </si>
  <si>
    <t>Norina</t>
  </si>
  <si>
    <t>Blakeway</t>
  </si>
  <si>
    <t>1980-02-11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</si>
  <si>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</si>
  <si>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</si>
  <si>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</si>
  <si>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</si>
  <si>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</si>
  <si>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</si>
  <si>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</si>
  <si>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</si>
  <si>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</si>
  <si>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</si>
  <si>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68 Karstens Pass</t>
  </si>
  <si>
    <t>2176</t>
  </si>
  <si>
    <t>Grannie</t>
  </si>
  <si>
    <t>1949-03-06</t>
  </si>
  <si>
    <t>87254 Hermina Pass</t>
  </si>
  <si>
    <t>4217</t>
  </si>
  <si>
    <t>Lourenco</t>
  </si>
  <si>
    <t>1975-12-27</t>
  </si>
  <si>
    <t>801 Atwood Alley</t>
  </si>
  <si>
    <t>Casbourne</t>
  </si>
  <si>
    <t>1981-08-08</t>
  </si>
  <si>
    <t>2 Morrow Alley</t>
  </si>
  <si>
    <t>Balasini</t>
  </si>
  <si>
    <t>1950-11-05</t>
  </si>
  <si>
    <t>92934 Mallory Trail</t>
  </si>
  <si>
    <t>2164</t>
  </si>
  <si>
    <t>Tyne</t>
  </si>
  <si>
    <t>Coate</t>
  </si>
  <si>
    <t>1965-07-15</t>
  </si>
  <si>
    <t>90820 Thackeray Street</t>
  </si>
  <si>
    <t>2218</t>
  </si>
  <si>
    <t>Anders</t>
  </si>
  <si>
    <t>1969-10-02</t>
  </si>
  <si>
    <t>48 Ludington Plaza</t>
  </si>
  <si>
    <t>2153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</si>
  <si>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</si>
  <si>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</si>
  <si>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</si>
  <si>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</si>
  <si>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</si>
  <si>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</si>
  <si>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</si>
  <si>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2540</t>
  </si>
  <si>
    <t>Daisy</t>
  </si>
  <si>
    <t>Spowart</t>
  </si>
  <si>
    <t>1967-12-18</t>
  </si>
  <si>
    <t>115 Westridge Road</t>
  </si>
  <si>
    <t>4570</t>
  </si>
  <si>
    <t>Minshall</t>
  </si>
  <si>
    <t>1961-12-26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</si>
  <si>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</si>
  <si>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</si>
  <si>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</si>
  <si>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</si>
  <si>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</si>
  <si>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</si>
  <si>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</si>
  <si>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</si>
  <si>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</si>
  <si>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</si>
  <si>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</si>
  <si>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</si>
  <si>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</si>
  <si>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</si>
  <si>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</si>
  <si>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</si>
  <si>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</si>
  <si>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</si>
  <si>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</si>
  <si>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</si>
  <si>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</si>
  <si>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</si>
  <si>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</si>
  <si>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98158 Alpine Point</t>
  </si>
  <si>
    <t>4212</t>
  </si>
  <si>
    <t>Roseanne</t>
  </si>
  <si>
    <t>Caruth</t>
  </si>
  <si>
    <t>1957-05-25</t>
  </si>
  <si>
    <t>33652 Lyons Alley</t>
  </si>
  <si>
    <t>Tedra</t>
  </si>
  <si>
    <t>Goodbanne</t>
  </si>
  <si>
    <t>1978-01-15</t>
  </si>
  <si>
    <t>8 Debs Road</t>
  </si>
  <si>
    <t>3934</t>
  </si>
  <si>
    <t>Harme</t>
  </si>
  <si>
    <t>1951-06-11</t>
  </si>
  <si>
    <t>101 Starling Pass</t>
  </si>
  <si>
    <t>2564</t>
  </si>
  <si>
    <t>Leisman</t>
  </si>
  <si>
    <t>1986-08-07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</si>
  <si>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</si>
  <si>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</si>
  <si>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</si>
  <si>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</si>
  <si>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</si>
  <si>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</si>
  <si>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</si>
  <si>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</si>
  <si>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</si>
  <si>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</si>
  <si>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</si>
  <si>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</si>
  <si>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</si>
  <si>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</si>
  <si>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</si>
  <si>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</si>
  <si>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</si>
  <si>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</si>
  <si>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</si>
  <si>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</si>
  <si>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</si>
  <si>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</si>
  <si>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</si>
  <si>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</si>
  <si>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</si>
  <si>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</si>
  <si>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</si>
  <si>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</si>
  <si>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</si>
  <si>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</si>
  <si>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</si>
  <si>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</si>
  <si>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</si>
  <si>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</si>
  <si>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</si>
  <si>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</si>
  <si>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</si>
  <si>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</si>
  <si>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</si>
  <si>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</si>
  <si>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</si>
  <si>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</si>
  <si>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</si>
  <si>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</si>
  <si>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1955-06-05</t>
  </si>
  <si>
    <t>823 Wayridge Trail</t>
  </si>
  <si>
    <t>2205</t>
  </si>
  <si>
    <t>Sawyer</t>
  </si>
  <si>
    <t>Sponton</t>
  </si>
  <si>
    <t>1956-02-22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</si>
  <si>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</si>
  <si>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</si>
  <si>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</si>
  <si>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</si>
  <si>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</si>
  <si>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</si>
  <si>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</si>
  <si>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</si>
  <si>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</si>
  <si>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</si>
  <si>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</si>
  <si>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</si>
  <si>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</si>
  <si>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3920 Swallow Junction</t>
  </si>
  <si>
    <t>3038</t>
  </si>
  <si>
    <t>Kiefer</t>
  </si>
  <si>
    <t>1992-07-05</t>
  </si>
  <si>
    <t>4 Warner Park</t>
  </si>
  <si>
    <t>2146</t>
  </si>
  <si>
    <t>Alderwick</t>
  </si>
  <si>
    <t>1939-01-29</t>
  </si>
  <si>
    <t>534 Lien Lane</t>
  </si>
  <si>
    <t>3122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</si>
  <si>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</si>
  <si>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</si>
  <si>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</si>
  <si>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</si>
  <si>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</si>
  <si>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</si>
  <si>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</si>
  <si>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</si>
  <si>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</si>
  <si>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Newham</t>
  </si>
  <si>
    <t>1975-03-26</t>
  </si>
  <si>
    <t>4179</t>
  </si>
  <si>
    <t>Rappaport</t>
  </si>
  <si>
    <t>1965-01-08</t>
  </si>
  <si>
    <t>5219 Pearson Drive</t>
  </si>
  <si>
    <t>2148</t>
  </si>
  <si>
    <t>Rustman</t>
  </si>
  <si>
    <t>1974-12-09</t>
  </si>
  <si>
    <t>6156 Summit Center</t>
  </si>
  <si>
    <t>4352</t>
  </si>
  <si>
    <t>Guinane</t>
  </si>
  <si>
    <t>1946-03-24</t>
  </si>
  <si>
    <t>803 Badeau Point</t>
  </si>
  <si>
    <t>2177</t>
  </si>
  <si>
    <t>Mazin</t>
  </si>
  <si>
    <t>1974-03-25</t>
  </si>
  <si>
    <t>735 Westridge Road</t>
  </si>
  <si>
    <t>2454</t>
  </si>
  <si>
    <t>Eustacia</t>
  </si>
  <si>
    <t>Dornan</t>
  </si>
  <si>
    <t>1985-09-02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</si>
  <si>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</si>
  <si>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</si>
  <si>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</si>
  <si>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</si>
  <si>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</si>
  <si>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</si>
  <si>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</si>
  <si>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</si>
  <si>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</si>
  <si>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</si>
  <si>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</si>
  <si>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</si>
  <si>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</si>
  <si>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</si>
  <si>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</si>
  <si>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</si>
  <si>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</si>
  <si>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</si>
  <si>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232 Knutson Park</t>
  </si>
  <si>
    <t>4060</t>
  </si>
  <si>
    <t>Maurizio</t>
  </si>
  <si>
    <t>Comi</t>
  </si>
  <si>
    <t>1996-05-30</t>
  </si>
  <si>
    <t>25805 Eagan Place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</si>
  <si>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</si>
  <si>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</si>
  <si>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</si>
  <si>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</si>
  <si>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</si>
  <si>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</si>
  <si>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</si>
  <si>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</si>
  <si>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</si>
  <si>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</si>
  <si>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</si>
  <si>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</si>
  <si>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</si>
  <si>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</si>
  <si>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</si>
  <si>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</si>
  <si>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Lerway</t>
  </si>
  <si>
    <t>1944-01-05</t>
  </si>
  <si>
    <t>593 Alpine Drive</t>
  </si>
  <si>
    <t>3195</t>
  </si>
  <si>
    <t>Vincent</t>
  </si>
  <si>
    <t>Jopke</t>
  </si>
  <si>
    <t>1972-03-10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</si>
  <si>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</si>
  <si>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</si>
  <si>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</si>
  <si>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</si>
  <si>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</si>
  <si>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</si>
  <si>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</si>
  <si>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1990-01-09</t>
  </si>
  <si>
    <t>8625 Dakota Plaza</t>
  </si>
  <si>
    <t>2210</t>
  </si>
  <si>
    <t>Leonid</t>
  </si>
  <si>
    <t>Dorricott</t>
  </si>
  <si>
    <t>1993-11-18</t>
  </si>
  <si>
    <t>2448</t>
  </si>
  <si>
    <t>Berney</t>
  </si>
  <si>
    <t>1966-01-02</t>
  </si>
  <si>
    <t>496 Logan Center</t>
  </si>
  <si>
    <t>Massel</t>
  </si>
  <si>
    <t>1940-12-05</t>
  </si>
  <si>
    <t>6065 Talisman Crossing</t>
  </si>
  <si>
    <t>Dobbs</t>
  </si>
  <si>
    <t>1959-04-19</t>
  </si>
  <si>
    <t>72 Eliot Place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</si>
  <si>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</si>
  <si>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</si>
  <si>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</si>
  <si>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</si>
  <si>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</si>
  <si>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</si>
  <si>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</si>
  <si>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</si>
  <si>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</si>
  <si>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</si>
  <si>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</si>
  <si>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</si>
  <si>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</si>
  <si>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</si>
  <si>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</si>
  <si>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</si>
  <si>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3 Mallory Circle</t>
  </si>
  <si>
    <t>Harniman</t>
  </si>
  <si>
    <t>1976-08-27</t>
  </si>
  <si>
    <t>1582 Bashford Drive</t>
  </si>
  <si>
    <t>4018</t>
  </si>
  <si>
    <t>Darte</t>
  </si>
  <si>
    <t>1955-08-18</t>
  </si>
  <si>
    <t>3 Homewood Park</t>
  </si>
  <si>
    <t>Jenelle</t>
  </si>
  <si>
    <t>Fearnill</t>
  </si>
  <si>
    <t>1958-01-03</t>
  </si>
  <si>
    <t>2144</t>
  </si>
  <si>
    <t>Tannie</t>
  </si>
  <si>
    <t>Gambrell</t>
  </si>
  <si>
    <t>1967-05-25</t>
  </si>
  <si>
    <t>49 Surrey Point</t>
  </si>
  <si>
    <t>4710</t>
  </si>
  <si>
    <t>1967-12-12</t>
  </si>
  <si>
    <t>59254 Northland Alley</t>
  </si>
  <si>
    <t>Abbie</t>
  </si>
  <si>
    <t>Oldman</t>
  </si>
  <si>
    <t>1983-11-26</t>
  </si>
  <si>
    <t>4 North Drive</t>
  </si>
  <si>
    <t>Curner</t>
  </si>
  <si>
    <t>1997-03-13</t>
  </si>
  <si>
    <t>89 Parkside Street</t>
  </si>
  <si>
    <t>3021</t>
  </si>
  <si>
    <t>Killen</t>
  </si>
  <si>
    <t>1956-10-16</t>
  </si>
  <si>
    <t>7 Hazelcrest Place</t>
  </si>
  <si>
    <t>2165</t>
  </si>
  <si>
    <t>Roberta</t>
  </si>
  <si>
    <t>Goodale</t>
  </si>
  <si>
    <t>1947-02-28</t>
  </si>
  <si>
    <t>4211</t>
  </si>
  <si>
    <t>Barabisch</t>
  </si>
  <si>
    <t>2000-04-07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</si>
  <si>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</si>
  <si>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</si>
  <si>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</si>
  <si>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</si>
  <si>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</si>
  <si>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</si>
  <si>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</si>
  <si>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</si>
  <si>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</si>
  <si>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890 Truax Lane</t>
  </si>
  <si>
    <t>4285</t>
  </si>
  <si>
    <t>Stollen</t>
  </si>
  <si>
    <t>1980-02-16</t>
  </si>
  <si>
    <t>72922 Cambridge Terrace</t>
  </si>
  <si>
    <t>Hayball</t>
  </si>
  <si>
    <t>1994-04-15</t>
  </si>
  <si>
    <t>60461 Esch Avenue</t>
  </si>
  <si>
    <t>1981-06-20</t>
  </si>
  <si>
    <t>6 Novick Alley</t>
  </si>
  <si>
    <t>Kort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</si>
  <si>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</si>
  <si>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</si>
  <si>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</si>
  <si>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</si>
  <si>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</si>
  <si>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</si>
  <si>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</si>
  <si>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</si>
  <si>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</si>
  <si>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</si>
  <si>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</si>
  <si>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</si>
  <si>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</si>
  <si>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</si>
  <si>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</si>
  <si>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</si>
  <si>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</si>
  <si>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</si>
  <si>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</si>
  <si>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</si>
  <si>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</si>
  <si>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</si>
  <si>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</si>
  <si>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</si>
  <si>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</si>
  <si>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</si>
  <si>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</si>
  <si>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</si>
  <si>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</si>
  <si>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</si>
  <si>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</si>
  <si>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</si>
  <si>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</si>
  <si>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</si>
  <si>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</si>
  <si>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</si>
  <si>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</si>
  <si>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</si>
  <si>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</si>
  <si>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</si>
  <si>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</si>
  <si>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</si>
  <si>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</si>
  <si>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</si>
  <si>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</si>
  <si>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</si>
  <si>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</si>
  <si>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</si>
  <si>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</si>
  <si>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</si>
  <si>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1943-07-14</t>
  </si>
  <si>
    <t>2011</t>
  </si>
  <si>
    <t>Agace</t>
  </si>
  <si>
    <t>Hedge</t>
  </si>
  <si>
    <t>1997-07-23</t>
  </si>
  <si>
    <t>92 Petterle Place</t>
  </si>
  <si>
    <t>3429</t>
  </si>
  <si>
    <t>Rolland</t>
  </si>
  <si>
    <t>Esmead</t>
  </si>
  <si>
    <t>1940-07-13</t>
  </si>
  <si>
    <t>Walklate</t>
  </si>
  <si>
    <t>1943-10-05</t>
  </si>
  <si>
    <t>87 Sheridan Junction</t>
  </si>
  <si>
    <t>2281</t>
  </si>
  <si>
    <t>Mariquilla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</si>
  <si>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</si>
  <si>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</si>
  <si>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</si>
  <si>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</si>
  <si>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</si>
  <si>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</si>
  <si>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</si>
  <si>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</si>
  <si>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</si>
  <si>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</si>
  <si>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</si>
  <si>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538 Gina Way</t>
  </si>
  <si>
    <t>4105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</si>
  <si>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</si>
  <si>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</si>
  <si>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</si>
  <si>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</si>
  <si>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</si>
  <si>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</si>
  <si>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</si>
  <si>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</si>
  <si>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</si>
  <si>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</si>
  <si>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</si>
  <si>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</si>
  <si>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</si>
  <si>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</si>
  <si>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1957-11-15</t>
  </si>
  <si>
    <t>5 High Crossing Junction</t>
  </si>
  <si>
    <t>4556</t>
  </si>
  <si>
    <t>Airey</t>
  </si>
  <si>
    <t>1950-09-05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</si>
  <si>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</si>
  <si>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</si>
  <si>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</si>
  <si>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</si>
  <si>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</si>
  <si>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</si>
  <si>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</si>
  <si>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</si>
  <si>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</si>
  <si>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</si>
  <si>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</si>
  <si>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</si>
  <si>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</si>
  <si>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</si>
  <si>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</si>
  <si>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</si>
  <si>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</si>
  <si>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</si>
  <si>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</si>
  <si>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</si>
  <si>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</si>
  <si>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4506</t>
  </si>
  <si>
    <t>Christescu</t>
  </si>
  <si>
    <t>1975-03-12</t>
  </si>
  <si>
    <t>6668 Blue Bill Park Plaza</t>
  </si>
  <si>
    <t>Shadow</t>
  </si>
  <si>
    <t>Yakutin</t>
  </si>
  <si>
    <t>1967-02-03</t>
  </si>
  <si>
    <t>4119</t>
  </si>
  <si>
    <t>Sharai</t>
  </si>
  <si>
    <t>Priddie</t>
  </si>
  <si>
    <t>1961-01-16</t>
  </si>
  <si>
    <t>5202 Crowley Place</t>
  </si>
  <si>
    <t>Celeste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</si>
  <si>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</si>
  <si>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</si>
  <si>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</si>
  <si>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</si>
  <si>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</si>
  <si>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</si>
  <si>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</si>
  <si>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Olechnowicz</t>
  </si>
  <si>
    <t>1939-07-17</t>
  </si>
  <si>
    <t>3031</t>
  </si>
  <si>
    <t>Delly</t>
  </si>
  <si>
    <t>Sunman</t>
  </si>
  <si>
    <t>1959-04-11</t>
  </si>
  <si>
    <t>652 Fuller Terrace</t>
  </si>
  <si>
    <t>3206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</si>
  <si>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</si>
  <si>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</si>
  <si>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</si>
  <si>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</si>
  <si>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</si>
  <si>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</si>
  <si>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</si>
  <si>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</si>
  <si>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Romaines</t>
  </si>
  <si>
    <t>1971-11-27</t>
  </si>
  <si>
    <t>9193 Prairieview Drive</t>
  </si>
  <si>
    <t>2155</t>
  </si>
  <si>
    <t>Bembridge</t>
  </si>
  <si>
    <t>1969-07-06</t>
  </si>
  <si>
    <t>13272 Basil Avenue</t>
  </si>
  <si>
    <t>3103</t>
  </si>
  <si>
    <t>Lewin</t>
  </si>
  <si>
    <t>1991-06-07</t>
  </si>
  <si>
    <t>29 Aberg Crossing</t>
  </si>
  <si>
    <t>4210</t>
  </si>
  <si>
    <t>Bogey</t>
  </si>
  <si>
    <t>Attew</t>
  </si>
  <si>
    <t>1992-11-18</t>
  </si>
  <si>
    <t>4 Monterey Road</t>
  </si>
  <si>
    <t>4165</t>
  </si>
  <si>
    <t>Zondra</t>
  </si>
  <si>
    <t>Ringham</t>
  </si>
  <si>
    <t>1948-01-13</t>
  </si>
  <si>
    <t>416 Lighthouse Bay Lane</t>
  </si>
  <si>
    <t>Apfel</t>
  </si>
  <si>
    <t>1996-02-19</t>
  </si>
  <si>
    <t>Alleen</t>
  </si>
  <si>
    <t>Eaken</t>
  </si>
  <si>
    <t>1938-08-31</t>
  </si>
  <si>
    <t>343 Lakewood Center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</si>
  <si>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</si>
  <si>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</si>
  <si>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</si>
  <si>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</si>
  <si>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</si>
  <si>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</si>
  <si>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</si>
  <si>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</si>
  <si>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</si>
  <si>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</si>
  <si>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</si>
  <si>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</si>
  <si>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</si>
  <si>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</si>
  <si>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</si>
  <si>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</si>
  <si>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</si>
  <si>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</si>
  <si>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667 Waxwing Plaza</t>
  </si>
  <si>
    <t>3199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</si>
  <si>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</si>
  <si>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</si>
  <si>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</si>
  <si>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</si>
  <si>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</si>
  <si>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</si>
  <si>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</si>
  <si>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</si>
  <si>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</si>
  <si>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Raraty</t>
  </si>
  <si>
    <t>1956-06-28</t>
  </si>
  <si>
    <t>10 Dexter Park</t>
  </si>
  <si>
    <t>Egon</t>
  </si>
  <si>
    <t>Ortells</t>
  </si>
  <si>
    <t>3 Sundown Hill</t>
  </si>
  <si>
    <t>Shovlar</t>
  </si>
  <si>
    <t>1966-03-07</t>
  </si>
  <si>
    <t>655 Glendale Trail</t>
  </si>
  <si>
    <t>3976</t>
  </si>
  <si>
    <t>Duny</t>
  </si>
  <si>
    <t>1953-03-12</t>
  </si>
  <si>
    <t>39192 Glendale Alley</t>
  </si>
  <si>
    <t>2092</t>
  </si>
  <si>
    <t>1962-10-06</t>
  </si>
  <si>
    <t>7307 Lake View Crossing</t>
  </si>
  <si>
    <t>3804</t>
  </si>
  <si>
    <t>Raye</t>
  </si>
  <si>
    <t>Roo</t>
  </si>
  <si>
    <t>1199 Express Plaza</t>
  </si>
  <si>
    <t>3046</t>
  </si>
  <si>
    <t>1 Namekagon Point</t>
  </si>
  <si>
    <t>3791</t>
  </si>
  <si>
    <t>Frossell</t>
  </si>
  <si>
    <t>1968-10-14</t>
  </si>
  <si>
    <t>602 Meadow Vale Lane</t>
  </si>
  <si>
    <t>2111</t>
  </si>
  <si>
    <t>1971-09-18</t>
  </si>
  <si>
    <t>6784 Spohn Alley</t>
  </si>
  <si>
    <t>67 Shelley Crossing</t>
  </si>
  <si>
    <t>Shutle</t>
  </si>
  <si>
    <t>1959-01-05</t>
  </si>
  <si>
    <t>4005</t>
  </si>
  <si>
    <t>Konstanze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</si>
  <si>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</si>
  <si>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</si>
  <si>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</si>
  <si>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</si>
  <si>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</si>
  <si>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</si>
  <si>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</si>
  <si>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</si>
  <si>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</si>
  <si>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1947-04-22</t>
  </si>
  <si>
    <t>984 Del Sol Junction</t>
  </si>
  <si>
    <t>4659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</si>
  <si>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</si>
  <si>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</si>
  <si>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</si>
  <si>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</si>
  <si>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</si>
  <si>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</si>
  <si>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</si>
  <si>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</si>
  <si>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</si>
  <si>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</si>
  <si>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</si>
  <si>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</si>
  <si>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</si>
  <si>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</si>
  <si>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</si>
  <si>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1981-06-03</t>
  </si>
  <si>
    <t>3 Surrey Court</t>
  </si>
  <si>
    <t>2019</t>
  </si>
  <si>
    <t>Atwood</t>
  </si>
  <si>
    <t>1972-07-30</t>
  </si>
  <si>
    <t>2 Magdeline Street</t>
  </si>
  <si>
    <t>Tribbeck</t>
  </si>
  <si>
    <t>1958-12-07</t>
  </si>
  <si>
    <t>93235 Hoard Trail</t>
  </si>
  <si>
    <t>3165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</si>
  <si>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</si>
  <si>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</si>
  <si>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</si>
  <si>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</si>
  <si>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</si>
  <si>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</si>
  <si>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</si>
  <si>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71 Ludington Center</t>
  </si>
  <si>
    <t>Biddie</t>
  </si>
  <si>
    <t>1988-01-30</t>
  </si>
  <si>
    <t>2116 Continental Terrace</t>
  </si>
  <si>
    <t>2795</t>
  </si>
  <si>
    <t>Marrow</t>
  </si>
  <si>
    <t>1970-08-08</t>
  </si>
  <si>
    <t>2760</t>
  </si>
  <si>
    <t>Sitford</t>
  </si>
  <si>
    <t>1965-02-27</t>
  </si>
  <si>
    <t>7 Elgar Road</t>
  </si>
  <si>
    <t>Chitham</t>
  </si>
  <si>
    <t>1991-02-14</t>
  </si>
  <si>
    <t>Blackader</t>
  </si>
  <si>
    <t>1947-10-08</t>
  </si>
  <si>
    <t>71 Stone Corner Avenue</t>
  </si>
  <si>
    <t>Crinidge</t>
  </si>
  <si>
    <t>1988-01-10</t>
  </si>
  <si>
    <t>4019</t>
  </si>
  <si>
    <t>Pollen</t>
  </si>
  <si>
    <t>1993-08-09</t>
  </si>
  <si>
    <t>61825 Debs Terrace</t>
  </si>
  <si>
    <t>3167</t>
  </si>
  <si>
    <t>Bidnall</t>
  </si>
  <si>
    <t>1981-08-05</t>
  </si>
  <si>
    <t>11 Oak Terrace</t>
  </si>
  <si>
    <t>Boman</t>
  </si>
  <si>
    <t>1949-05-20</t>
  </si>
  <si>
    <t>7 Michigan Hill</t>
  </si>
  <si>
    <t>2076</t>
  </si>
  <si>
    <t>Abramovici</t>
  </si>
  <si>
    <t>1955-07-17</t>
  </si>
  <si>
    <t>8 Randy Park</t>
  </si>
  <si>
    <t>Brynna</t>
  </si>
  <si>
    <t>Tivers</t>
  </si>
  <si>
    <t>1974-08-09</t>
  </si>
  <si>
    <t>4272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</si>
  <si>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</si>
  <si>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</si>
  <si>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</si>
  <si>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</si>
  <si>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</si>
  <si>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</si>
  <si>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</si>
  <si>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</si>
  <si>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</si>
  <si>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</si>
  <si>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</si>
  <si>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</si>
  <si>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</si>
  <si>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</si>
  <si>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</si>
  <si>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</si>
  <si>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</si>
  <si>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</si>
  <si>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</si>
  <si>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</si>
  <si>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</si>
  <si>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</si>
  <si>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</si>
  <si>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</si>
  <si>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</si>
  <si>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</si>
  <si>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</si>
  <si>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</si>
  <si>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</si>
  <si>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</si>
  <si>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</si>
  <si>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</si>
  <si>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</si>
  <si>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</si>
  <si>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4 Manufacturers Crossing</t>
  </si>
  <si>
    <t>4170</t>
  </si>
  <si>
    <t>Symson</t>
  </si>
  <si>
    <t>1978-05-13</t>
  </si>
  <si>
    <t>3073</t>
  </si>
  <si>
    <t>Fann</t>
  </si>
  <si>
    <t>1957-10-17</t>
  </si>
  <si>
    <t>19 Debs Parkway</t>
  </si>
  <si>
    <t>3029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</si>
  <si>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</si>
  <si>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</si>
  <si>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</si>
  <si>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</si>
  <si>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</si>
  <si>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</si>
  <si>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</si>
  <si>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</si>
  <si>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</si>
  <si>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</si>
  <si>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</si>
  <si>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</si>
  <si>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</si>
  <si>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</si>
  <si>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</si>
  <si>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</si>
  <si>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</si>
  <si>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</si>
  <si>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</si>
  <si>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</si>
  <si>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</si>
  <si>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</si>
  <si>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</si>
  <si>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</si>
  <si>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</si>
  <si>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</si>
  <si>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</si>
  <si>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</si>
  <si>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</si>
  <si>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</si>
  <si>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</si>
  <si>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</si>
  <si>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</si>
  <si>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</si>
  <si>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</si>
  <si>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</si>
  <si>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</si>
  <si>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</si>
  <si>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</si>
  <si>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</si>
  <si>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4161</t>
  </si>
  <si>
    <t>Zechariah</t>
  </si>
  <si>
    <t>McReidy</t>
  </si>
  <si>
    <t>797 Westend Street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</si>
  <si>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</si>
  <si>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</si>
  <si>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</si>
  <si>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</si>
  <si>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</si>
  <si>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</si>
  <si>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</si>
  <si>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</si>
  <si>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</si>
  <si>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</si>
  <si>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</si>
  <si>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</si>
  <si>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</si>
  <si>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</si>
  <si>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</si>
  <si>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</si>
  <si>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1978-05-27</t>
  </si>
  <si>
    <t>3630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</si>
  <si>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</si>
  <si>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</si>
  <si>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</si>
  <si>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</si>
  <si>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</si>
  <si>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</si>
  <si>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</si>
  <si>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</si>
  <si>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</si>
  <si>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</si>
  <si>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</si>
  <si>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</si>
  <si>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</si>
  <si>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</si>
  <si>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</si>
  <si>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</si>
  <si>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</si>
  <si>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</si>
  <si>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</si>
  <si>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</si>
  <si>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</si>
  <si>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</si>
  <si>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</si>
  <si>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</si>
  <si>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</si>
  <si>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</si>
  <si>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</si>
  <si>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</si>
  <si>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</si>
  <si>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</si>
  <si>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</si>
  <si>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</si>
  <si>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</si>
  <si>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691 Valley Edge Alley</t>
  </si>
  <si>
    <t>Bessy</t>
  </si>
  <si>
    <t>1939-12-22</t>
  </si>
  <si>
    <t>60073 Pankratz Pass</t>
  </si>
  <si>
    <t>Van den Broek</t>
  </si>
  <si>
    <t>1964-09-28</t>
  </si>
  <si>
    <t>8 Schlimgen Drive</t>
  </si>
  <si>
    <t>4055</t>
  </si>
  <si>
    <t>Lucilia</t>
  </si>
  <si>
    <t>1952-04-15</t>
  </si>
  <si>
    <t>Pollington</t>
  </si>
  <si>
    <t>1941-07-21</t>
  </si>
  <si>
    <t>69710 Northfield Center</t>
  </si>
  <si>
    <t>2256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</si>
  <si>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</si>
  <si>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</si>
  <si>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</si>
  <si>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</si>
  <si>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</si>
  <si>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</si>
  <si>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</si>
  <si>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</si>
  <si>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Stirland</t>
  </si>
  <si>
    <t>1981-05-26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</si>
  <si>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</si>
  <si>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</si>
  <si>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</si>
  <si>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</si>
  <si>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</si>
  <si>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</si>
  <si>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</si>
  <si>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</si>
  <si>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</si>
  <si>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</si>
  <si>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</si>
  <si>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</si>
  <si>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</si>
  <si>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</si>
  <si>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</si>
  <si>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Tapenden</t>
  </si>
  <si>
    <t>1953-10-19</t>
  </si>
  <si>
    <t>2747</t>
  </si>
  <si>
    <t>Giulietta</t>
  </si>
  <si>
    <t>2002-02-27</t>
  </si>
  <si>
    <t>48297 Stuart Circle</t>
  </si>
  <si>
    <t>Jakaway</t>
  </si>
  <si>
    <t>1980-07-30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</si>
  <si>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</si>
  <si>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</si>
  <si>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</si>
  <si>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</si>
  <si>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</si>
  <si>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</si>
  <si>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</si>
  <si>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</si>
  <si>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</si>
  <si>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</si>
  <si>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</si>
  <si>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</si>
  <si>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</si>
  <si>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</si>
  <si>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</si>
  <si>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</si>
  <si>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</si>
  <si>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</si>
  <si>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</si>
  <si>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</si>
  <si>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</si>
  <si>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</si>
  <si>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</si>
  <si>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</si>
  <si>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</si>
  <si>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</si>
  <si>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</si>
  <si>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</si>
  <si>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</si>
  <si>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Elleyne</t>
  </si>
  <si>
    <t>1957-09-03</t>
  </si>
  <si>
    <t>27429 Dottie Plaza</t>
  </si>
  <si>
    <t>3145</t>
  </si>
  <si>
    <t>Southers</t>
  </si>
  <si>
    <t>1999-11-08</t>
  </si>
  <si>
    <t>42 Donald Hill</t>
  </si>
  <si>
    <t>2323</t>
  </si>
  <si>
    <t>Bourley</t>
  </si>
  <si>
    <t>1981-08-17</t>
  </si>
  <si>
    <t>3 Hoepker Parkway</t>
  </si>
  <si>
    <t>4152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</si>
  <si>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</si>
  <si>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</si>
  <si>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</si>
  <si>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</si>
  <si>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</si>
  <si>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</si>
  <si>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</si>
  <si>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</si>
  <si>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</si>
  <si>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MacConnulty</t>
  </si>
  <si>
    <t>1957-10-01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</si>
  <si>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</si>
  <si>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</si>
  <si>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</si>
  <si>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</si>
  <si>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</si>
  <si>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</si>
  <si>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</si>
  <si>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</si>
  <si>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</si>
  <si>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</si>
  <si>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</si>
  <si>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</si>
  <si>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</si>
  <si>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</si>
  <si>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</si>
  <si>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</si>
  <si>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</si>
  <si>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</si>
  <si>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</si>
  <si>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3 Loeprich Point</t>
  </si>
  <si>
    <t>3204</t>
  </si>
  <si>
    <t>McAmish</t>
  </si>
  <si>
    <t>5773 Acker Way</t>
  </si>
  <si>
    <t>Jermy</t>
  </si>
  <si>
    <t>1960-09-12</t>
  </si>
  <si>
    <t>540 Katie Street</t>
  </si>
  <si>
    <t>4128</t>
  </si>
  <si>
    <t>Link</t>
  </si>
  <si>
    <t>9495 Jenna Way</t>
  </si>
  <si>
    <t>4600</t>
  </si>
  <si>
    <t>Harriet</t>
  </si>
  <si>
    <t>Brattan</t>
  </si>
  <si>
    <t>1986-12-03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</si>
  <si>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</si>
  <si>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</si>
  <si>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</si>
  <si>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</si>
  <si>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</si>
  <si>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</si>
  <si>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</si>
  <si>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</si>
  <si>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1963-01-14</t>
  </si>
  <si>
    <t>1914 Oakridge Place</t>
  </si>
  <si>
    <t>2456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</si>
  <si>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</si>
  <si>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</si>
  <si>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</si>
  <si>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</si>
  <si>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</si>
  <si>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</si>
  <si>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</si>
  <si>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</si>
  <si>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</si>
  <si>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</si>
  <si>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</si>
  <si>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</si>
  <si>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</si>
  <si>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</si>
  <si>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</si>
  <si>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</si>
  <si>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</si>
  <si>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</si>
  <si>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</si>
  <si>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</si>
  <si>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</si>
  <si>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</si>
  <si>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</si>
  <si>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</si>
  <si>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</si>
  <si>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</si>
  <si>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</si>
  <si>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</si>
  <si>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</si>
  <si>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</si>
  <si>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</si>
  <si>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</si>
  <si>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</si>
  <si>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</si>
  <si>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</si>
  <si>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</si>
  <si>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</si>
  <si>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</si>
  <si>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</si>
  <si>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</si>
  <si>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</si>
  <si>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</si>
  <si>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</si>
  <si>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</si>
  <si>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</si>
  <si>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</si>
  <si>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</si>
  <si>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</si>
  <si>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</si>
  <si>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</si>
  <si>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</si>
  <si>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</si>
  <si>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</si>
  <si>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</si>
  <si>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</si>
  <si>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</si>
  <si>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</si>
  <si>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</si>
  <si>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Bausor</t>
  </si>
  <si>
    <t>1961-12-22</t>
  </si>
  <si>
    <t>97 Transport Plaza</t>
  </si>
  <si>
    <t>Fawdrie</t>
  </si>
  <si>
    <t>2002-01-17</t>
  </si>
  <si>
    <t>67183 Anniversary Parkway</t>
  </si>
  <si>
    <t>Nora</t>
  </si>
  <si>
    <t>1961-01-05</t>
  </si>
  <si>
    <t>2 Emmet Parkway</t>
  </si>
  <si>
    <t>4342</t>
  </si>
  <si>
    <t>Eastment</t>
  </si>
  <si>
    <t>1942-08-09</t>
  </si>
  <si>
    <t>61926 Tomscot Hill</t>
  </si>
  <si>
    <t>Glowacz</t>
  </si>
  <si>
    <t>1979-03-24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</si>
  <si>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</si>
  <si>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</si>
  <si>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</si>
  <si>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</si>
  <si>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</si>
  <si>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</si>
  <si>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</si>
  <si>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</si>
  <si>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</si>
  <si>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</si>
  <si>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</si>
  <si>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</si>
  <si>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</si>
  <si>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</si>
  <si>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</si>
  <si>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</si>
  <si>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</si>
  <si>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Huckleby</t>
  </si>
  <si>
    <t>1977-09-10</t>
  </si>
  <si>
    <t>73 Riverside Trail</t>
  </si>
  <si>
    <t>3777</t>
  </si>
  <si>
    <t>Kiggel</t>
  </si>
  <si>
    <t>1980-08-15</t>
  </si>
  <si>
    <t>Kippar</t>
  </si>
  <si>
    <t>Brimilcome</t>
  </si>
  <si>
    <t>1938-11-29</t>
  </si>
  <si>
    <t>Beretta</t>
  </si>
  <si>
    <t>1996-02-29</t>
  </si>
  <si>
    <t>72 Mccormick Circle</t>
  </si>
  <si>
    <t>3023</t>
  </si>
  <si>
    <t>1983-03-08</t>
  </si>
  <si>
    <t>15669 Arizona Trail</t>
  </si>
  <si>
    <t>3194</t>
  </si>
  <si>
    <t>Mair</t>
  </si>
  <si>
    <t>1957-12-05</t>
  </si>
  <si>
    <t>79 Armistice Parkway</t>
  </si>
  <si>
    <t>Copins</t>
  </si>
  <si>
    <t>1946-03-15</t>
  </si>
  <si>
    <t>330 Melby Terrace</t>
  </si>
  <si>
    <t>2259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</si>
  <si>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</si>
  <si>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</si>
  <si>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</si>
  <si>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</si>
  <si>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</si>
  <si>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</si>
  <si>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</si>
  <si>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</si>
  <si>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</si>
  <si>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</si>
  <si>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</si>
  <si>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</si>
  <si>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</si>
  <si>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</si>
  <si>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</si>
  <si>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</si>
  <si>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</si>
  <si>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</si>
  <si>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</si>
  <si>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</si>
  <si>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</si>
  <si>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</si>
  <si>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</si>
  <si>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</si>
  <si>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</si>
  <si>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</si>
  <si>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</si>
  <si>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</si>
  <si>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</si>
  <si>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</si>
  <si>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</si>
  <si>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</si>
  <si>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</si>
  <si>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</si>
  <si>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</si>
  <si>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</si>
  <si>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Learie</t>
  </si>
  <si>
    <t>1948-01-24</t>
  </si>
  <si>
    <t>7 Sauthoff Park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</si>
  <si>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</si>
  <si>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</si>
  <si>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</si>
  <si>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</si>
  <si>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</si>
  <si>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</si>
  <si>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</si>
  <si>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</si>
  <si>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</si>
  <si>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</si>
  <si>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</si>
  <si>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</si>
  <si>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</si>
  <si>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</si>
  <si>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</si>
  <si>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</si>
  <si>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</si>
  <si>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</si>
  <si>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</si>
  <si>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Jobie</t>
  </si>
  <si>
    <t>Runacres</t>
  </si>
  <si>
    <t>1975-01-08</t>
  </si>
  <si>
    <t>24960 Shopko Crossing</t>
  </si>
  <si>
    <t>2528</t>
  </si>
  <si>
    <t>Filisov</t>
  </si>
  <si>
    <t>1969-02-09</t>
  </si>
  <si>
    <t>43 Stoughton Drive</t>
  </si>
  <si>
    <t>2154</t>
  </si>
  <si>
    <t>Cleare</t>
  </si>
  <si>
    <t>247 Blue Bill Park Parkway</t>
  </si>
  <si>
    <t>Wanless</t>
  </si>
  <si>
    <t>1940-11-10</t>
  </si>
  <si>
    <t>2 David Pass</t>
  </si>
  <si>
    <t>2720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</si>
  <si>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</si>
  <si>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</si>
  <si>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</si>
  <si>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</si>
  <si>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</si>
  <si>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</si>
  <si>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</si>
  <si>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</si>
  <si>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</si>
  <si>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</si>
  <si>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</si>
  <si>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</si>
  <si>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</si>
  <si>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</si>
  <si>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</si>
  <si>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</si>
  <si>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Aimeric</t>
  </si>
  <si>
    <t>72423 Surrey Street</t>
  </si>
  <si>
    <t>3753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</si>
  <si>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</si>
  <si>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</si>
  <si>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</si>
  <si>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</si>
  <si>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</si>
  <si>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</si>
  <si>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</si>
  <si>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</si>
  <si>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</si>
  <si>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</si>
  <si>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</si>
  <si>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</si>
  <si>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</si>
  <si>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</si>
  <si>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</si>
  <si>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</si>
  <si>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</si>
  <si>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</si>
  <si>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</si>
  <si>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</si>
  <si>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</si>
  <si>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</si>
  <si>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</si>
  <si>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</si>
  <si>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</si>
  <si>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</si>
  <si>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</si>
  <si>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</si>
  <si>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</si>
  <si>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</si>
  <si>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</si>
  <si>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</si>
  <si>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Howerd</t>
  </si>
  <si>
    <t>1964-01-22</t>
  </si>
  <si>
    <t>481 Moulton Place</t>
  </si>
  <si>
    <t>2440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</si>
  <si>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</si>
  <si>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</si>
  <si>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</si>
  <si>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</si>
  <si>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</si>
  <si>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</si>
  <si>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</si>
  <si>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</si>
  <si>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</si>
  <si>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</si>
  <si>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</si>
  <si>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</si>
  <si>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</si>
  <si>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</si>
  <si>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</si>
  <si>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</si>
  <si>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</si>
  <si>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</si>
  <si>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</si>
  <si>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</si>
  <si>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</si>
  <si>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</si>
  <si>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</si>
  <si>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</si>
  <si>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</si>
  <si>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</si>
  <si>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</si>
  <si>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</si>
  <si>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</si>
  <si>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</si>
  <si>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</si>
  <si>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</si>
  <si>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</si>
  <si>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</si>
  <si>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</si>
  <si>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</si>
  <si>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</si>
  <si>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</si>
  <si>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</si>
  <si>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</si>
  <si>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2137</t>
  </si>
  <si>
    <t>Larose</t>
  </si>
  <si>
    <t>1985-01-29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</si>
  <si>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</si>
  <si>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</si>
  <si>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</si>
  <si>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</si>
  <si>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</si>
  <si>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</si>
  <si>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</si>
  <si>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</si>
  <si>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</si>
  <si>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</si>
  <si>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</si>
  <si>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</si>
  <si>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</si>
  <si>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</si>
  <si>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</si>
  <si>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66 Merry Court</t>
  </si>
  <si>
    <t>2033</t>
  </si>
  <si>
    <t>Canton</t>
  </si>
  <si>
    <t>1974-11-25</t>
  </si>
  <si>
    <t>92 Ludington Street</t>
  </si>
  <si>
    <t>Sparsholt</t>
  </si>
  <si>
    <t>1940-05-19</t>
  </si>
  <si>
    <t>37 Rigney Park</t>
  </si>
  <si>
    <t>2171</t>
  </si>
  <si>
    <t>Lucky</t>
  </si>
  <si>
    <t>Klainman</t>
  </si>
  <si>
    <t>1947-11-26</t>
  </si>
  <si>
    <t>3758</t>
  </si>
  <si>
    <t>Olenchenko</t>
  </si>
  <si>
    <t>1965-02-03</t>
  </si>
  <si>
    <t>415 Rockefeller Trail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</si>
  <si>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</si>
  <si>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</si>
  <si>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</si>
  <si>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</si>
  <si>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</si>
  <si>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</si>
  <si>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</si>
  <si>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Stigers</t>
  </si>
  <si>
    <t>1972-05-19</t>
  </si>
  <si>
    <t>6218 Delladonna Parkway</t>
  </si>
  <si>
    <t>Billing</t>
  </si>
  <si>
    <t>1970-12-17</t>
  </si>
  <si>
    <t>2571</t>
  </si>
  <si>
    <t>Norah</t>
  </si>
  <si>
    <t>Mapis</t>
  </si>
  <si>
    <t>2000-12-09</t>
  </si>
  <si>
    <t>Rosenbaum</t>
  </si>
  <si>
    <t>2001-08-04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</si>
  <si>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</si>
  <si>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</si>
  <si>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</si>
  <si>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</si>
  <si>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</si>
  <si>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</si>
  <si>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</si>
  <si>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</si>
  <si>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</si>
  <si>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</si>
  <si>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</si>
  <si>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</si>
  <si>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</si>
  <si>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8069 Sunbrook Way</t>
  </si>
  <si>
    <t>Headon</t>
  </si>
  <si>
    <t>1956-04-21</t>
  </si>
  <si>
    <t>9 Hovde Way</t>
  </si>
  <si>
    <t>2322</t>
  </si>
  <si>
    <t>1979-07-28</t>
  </si>
  <si>
    <t>94 Barby Lane</t>
  </si>
  <si>
    <t>Bernlin</t>
  </si>
  <si>
    <t>2001-12-29</t>
  </si>
  <si>
    <t>Fanstone</t>
  </si>
  <si>
    <t>1972-07-29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</si>
  <si>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</si>
  <si>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</si>
  <si>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</si>
  <si>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</si>
  <si>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</si>
  <si>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</si>
  <si>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</si>
  <si>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</si>
  <si>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</si>
  <si>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</si>
  <si>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</si>
  <si>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</si>
  <si>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</si>
  <si>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</si>
  <si>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</si>
  <si>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</si>
  <si>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</si>
  <si>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</si>
  <si>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</si>
  <si>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1939-03-06</t>
  </si>
  <si>
    <t>98555 Victoria Hill</t>
  </si>
  <si>
    <t>Mollatt</t>
  </si>
  <si>
    <t>1961-08-27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</si>
  <si>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</si>
  <si>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</si>
  <si>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</si>
  <si>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</si>
  <si>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</si>
  <si>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</si>
  <si>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</si>
  <si>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</si>
  <si>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</si>
  <si>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</si>
  <si>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</si>
  <si>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</si>
  <si>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</si>
  <si>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</si>
  <si>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</si>
  <si>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</si>
  <si>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McCloid</t>
  </si>
  <si>
    <t>1994-03-13</t>
  </si>
  <si>
    <t>99 Quincy Parkway</t>
  </si>
  <si>
    <t>Openshaw</t>
  </si>
  <si>
    <t>1975-06-15</t>
  </si>
  <si>
    <t>902 Westend Lane</t>
  </si>
  <si>
    <t>2318</t>
  </si>
  <si>
    <t>Alexina</t>
  </si>
  <si>
    <t>Mabley</t>
  </si>
  <si>
    <t>1975-10-12</t>
  </si>
  <si>
    <t>9 Rieder Junction</t>
  </si>
  <si>
    <t>2573</t>
  </si>
  <si>
    <t>Pyffe</t>
  </si>
  <si>
    <t>1965-05-28</t>
  </si>
  <si>
    <t>734 Veith Way</t>
  </si>
  <si>
    <t>3155</t>
  </si>
  <si>
    <t>Claudette</t>
  </si>
  <si>
    <t>Renackowna</t>
  </si>
  <si>
    <t>1996-02-11</t>
  </si>
  <si>
    <t>Poolton</t>
  </si>
  <si>
    <t>1944-06-14</t>
  </si>
  <si>
    <t>5 Macpherson Drive</t>
  </si>
  <si>
    <t>Park</t>
  </si>
  <si>
    <t>1977-11-08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</si>
  <si>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</si>
  <si>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</si>
  <si>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</si>
  <si>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</si>
  <si>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</si>
  <si>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</si>
  <si>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</si>
  <si>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</si>
  <si>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</si>
  <si>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</si>
  <si>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</si>
  <si>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</si>
  <si>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</si>
  <si>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</si>
  <si>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Earley</t>
  </si>
  <si>
    <t>1954-10-21</t>
  </si>
  <si>
    <t>79 Manufacturers Plaza</t>
  </si>
  <si>
    <t>Philipsson</t>
  </si>
  <si>
    <t>1967-02-02</t>
  </si>
  <si>
    <t>600 Artisan Drive</t>
  </si>
  <si>
    <t>Aisthorpe</t>
  </si>
  <si>
    <t>1976-09-20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</si>
  <si>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</si>
  <si>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</si>
  <si>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</si>
  <si>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</si>
  <si>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</si>
  <si>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</si>
  <si>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</si>
  <si>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</si>
  <si>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</si>
  <si>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</si>
  <si>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</si>
  <si>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</si>
  <si>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</si>
  <si>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Killian</t>
  </si>
  <si>
    <t>Nettles</t>
  </si>
  <si>
    <t>1980-09-01</t>
  </si>
  <si>
    <t>16 Pepper Wood Junction</t>
  </si>
  <si>
    <t>3803</t>
  </si>
  <si>
    <t>Fredia</t>
  </si>
  <si>
    <t>4 Arapahoe Terrace</t>
  </si>
  <si>
    <t>4014</t>
  </si>
  <si>
    <t>Katleen</t>
  </si>
  <si>
    <t>Arnoult</t>
  </si>
  <si>
    <t>540 Farragut Avenue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</si>
  <si>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</si>
  <si>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</si>
  <si>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</si>
  <si>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</si>
  <si>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</si>
  <si>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</si>
  <si>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</si>
  <si>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</si>
  <si>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</si>
  <si>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</si>
  <si>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</si>
  <si>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</si>
  <si>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</si>
  <si>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</si>
  <si>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</si>
  <si>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</si>
  <si>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1954-01-30</t>
  </si>
  <si>
    <t>4021</t>
  </si>
  <si>
    <t>Emelia</t>
  </si>
  <si>
    <t>Ackwood</t>
  </si>
  <si>
    <t>1988-09-30</t>
  </si>
  <si>
    <t>1 South Street</t>
  </si>
  <si>
    <t>4183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</si>
  <si>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</si>
  <si>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</si>
  <si>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</si>
  <si>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</si>
  <si>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</si>
  <si>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</si>
  <si>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</si>
  <si>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</si>
  <si>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</si>
  <si>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</si>
  <si>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</si>
  <si>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</si>
  <si>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</si>
  <si>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</si>
  <si>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</si>
  <si>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</si>
  <si>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</si>
  <si>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</si>
  <si>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</si>
  <si>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</si>
  <si>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</si>
  <si>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</si>
  <si>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</si>
  <si>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Vasilyev</t>
  </si>
  <si>
    <t>1951-10-14</t>
  </si>
  <si>
    <t>12 Eastlawn Terrace</t>
  </si>
  <si>
    <t>Rowland</t>
  </si>
  <si>
    <t>1956-05-17</t>
  </si>
  <si>
    <t>24929 Spaight Junction</t>
  </si>
  <si>
    <t>3796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</si>
  <si>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</si>
  <si>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</si>
  <si>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</si>
  <si>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</si>
  <si>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</si>
  <si>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</si>
  <si>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</si>
  <si>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</si>
  <si>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Whitehurst</t>
  </si>
  <si>
    <t>1980-05-29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</si>
  <si>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</si>
  <si>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</si>
  <si>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</si>
  <si>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</si>
  <si>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</si>
  <si>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</si>
  <si>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</si>
  <si>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</si>
  <si>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</si>
  <si>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</si>
  <si>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</si>
  <si>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</si>
  <si>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</si>
  <si>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</si>
  <si>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</si>
  <si>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</si>
  <si>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</si>
  <si>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</si>
  <si>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</si>
  <si>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</si>
  <si>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</si>
  <si>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</si>
  <si>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</si>
  <si>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</si>
  <si>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</si>
  <si>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1986-01-10</t>
  </si>
  <si>
    <t>799 Luster Road</t>
  </si>
  <si>
    <t>3051</t>
  </si>
  <si>
    <t>Haddrell</t>
  </si>
  <si>
    <t>1955-04-08</t>
  </si>
  <si>
    <t>53 Dryden Trail</t>
  </si>
  <si>
    <t>2358</t>
  </si>
  <si>
    <t>Mucklow</t>
  </si>
  <si>
    <t>1952-12-04</t>
  </si>
  <si>
    <t>5512 Ronald Regan Hill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</si>
  <si>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</si>
  <si>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</si>
  <si>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</si>
  <si>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</si>
  <si>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</si>
  <si>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</si>
  <si>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</si>
  <si>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</si>
  <si>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</si>
  <si>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</si>
  <si>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</si>
  <si>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</si>
  <si>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</si>
  <si>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</si>
  <si>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</si>
  <si>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</si>
  <si>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</si>
  <si>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</si>
  <si>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</si>
  <si>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</si>
  <si>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5263 Stone Corner Crossing</t>
  </si>
  <si>
    <t>2217</t>
  </si>
  <si>
    <t>MacGregor</t>
  </si>
  <si>
    <t>1965-04-22</t>
  </si>
  <si>
    <t>Laurel</t>
  </si>
  <si>
    <t>Devennie</t>
  </si>
  <si>
    <t>1976-09-25</t>
  </si>
  <si>
    <t>Darthe</t>
  </si>
  <si>
    <t>89 Green Ridge Point</t>
  </si>
  <si>
    <t>Angie</t>
  </si>
  <si>
    <t>Tansley</t>
  </si>
  <si>
    <t>1950-11-30</t>
  </si>
  <si>
    <t>8 Cardinal Junction</t>
  </si>
  <si>
    <t>Dalligan</t>
  </si>
  <si>
    <t>1998-02-19</t>
  </si>
  <si>
    <t>240 Main Hill</t>
  </si>
  <si>
    <t>3200</t>
  </si>
  <si>
    <t>Crooke</t>
  </si>
  <si>
    <t>1977-06-30</t>
  </si>
  <si>
    <t>67081 Burrows Center</t>
  </si>
  <si>
    <t>Borsi</t>
  </si>
  <si>
    <t>1972-04-27</t>
  </si>
  <si>
    <t>2289</t>
  </si>
  <si>
    <t>Morganica</t>
  </si>
  <si>
    <t>Ainsbury</t>
  </si>
  <si>
    <t>1973-01-06</t>
  </si>
  <si>
    <t>1 Raven Way</t>
  </si>
  <si>
    <t>2151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</si>
  <si>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</si>
  <si>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</si>
  <si>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</si>
  <si>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</si>
  <si>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</si>
  <si>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</si>
  <si>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</si>
  <si>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</si>
  <si>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</si>
  <si>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</si>
  <si>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</si>
  <si>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</si>
  <si>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</si>
  <si>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</si>
  <si>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Dunsmore</t>
  </si>
  <si>
    <t>1999-04-21</t>
  </si>
  <si>
    <t>596 Boyd Park</t>
  </si>
  <si>
    <t>Gabey</t>
  </si>
  <si>
    <t>1958-05-14</t>
  </si>
  <si>
    <t>8 Fordem Place</t>
  </si>
  <si>
    <t>Devey</t>
  </si>
  <si>
    <t>1995-10-01</t>
  </si>
  <si>
    <t>656 Kennedy Crossing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</si>
  <si>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</si>
  <si>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</si>
  <si>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</si>
  <si>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</si>
  <si>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</si>
  <si>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</si>
  <si>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</si>
  <si>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</si>
  <si>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</si>
  <si>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</si>
  <si>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</si>
  <si>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</si>
  <si>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</si>
  <si>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</si>
  <si>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</si>
  <si>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</si>
  <si>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</si>
  <si>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</si>
  <si>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</si>
  <si>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</si>
  <si>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</si>
  <si>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</si>
  <si>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</si>
  <si>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</si>
  <si>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</si>
  <si>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</si>
  <si>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</si>
  <si>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</si>
  <si>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</si>
  <si>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</si>
  <si>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</si>
  <si>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</si>
  <si>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</si>
  <si>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</si>
  <si>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</si>
  <si>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</si>
  <si>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</si>
  <si>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</si>
  <si>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</si>
  <si>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</si>
  <si>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</si>
  <si>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</si>
  <si>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</si>
  <si>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</si>
  <si>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</si>
  <si>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</si>
  <si>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</si>
  <si>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</si>
  <si>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</si>
  <si>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</si>
  <si>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</si>
  <si>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</si>
  <si>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</si>
  <si>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</si>
  <si>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</si>
  <si>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</si>
  <si>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</si>
  <si>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</si>
  <si>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</si>
  <si>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</si>
  <si>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</si>
  <si>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</si>
  <si>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</si>
  <si>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</si>
  <si>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</si>
  <si>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</si>
  <si>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</si>
  <si>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</si>
  <si>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2258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</si>
  <si>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</si>
  <si>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</si>
  <si>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</si>
  <si>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</si>
  <si>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</si>
  <si>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</si>
  <si>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</si>
  <si>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</si>
  <si>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</si>
  <si>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Kirsteni</t>
  </si>
  <si>
    <t>Gritskov</t>
  </si>
  <si>
    <t>1998-05-12</t>
  </si>
  <si>
    <t>743 Stuart Terrace</t>
  </si>
  <si>
    <t>Summersby</t>
  </si>
  <si>
    <t>1943-10-27</t>
  </si>
  <si>
    <t>1478 Oak Valley Park</t>
  </si>
  <si>
    <t>Shepherd</t>
  </si>
  <si>
    <t>1976-08-12</t>
  </si>
  <si>
    <t>8970 Anhalt Junction</t>
  </si>
  <si>
    <t>Berenice</t>
  </si>
  <si>
    <t>1994-10-15</t>
  </si>
  <si>
    <t>563 Waywood Park</t>
  </si>
  <si>
    <t>Crosio</t>
  </si>
  <si>
    <t>9313 Mayer Street</t>
  </si>
  <si>
    <t>3133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</si>
  <si>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</si>
  <si>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</si>
  <si>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</si>
  <si>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</si>
  <si>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</si>
  <si>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</si>
  <si>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</si>
  <si>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</si>
  <si>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</si>
  <si>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</si>
  <si>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</si>
  <si>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</si>
  <si>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</si>
  <si>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</si>
  <si>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</si>
  <si>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</si>
  <si>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</si>
  <si>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</si>
  <si>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3585</t>
  </si>
  <si>
    <t>Letizia</t>
  </si>
  <si>
    <t>Poore</t>
  </si>
  <si>
    <t>1938-08-30</t>
  </si>
  <si>
    <t>95796 Mcbride Drive</t>
  </si>
  <si>
    <t>3677</t>
  </si>
  <si>
    <t>Raynard</t>
  </si>
  <si>
    <t>1996-04-13</t>
  </si>
  <si>
    <t>20187 Loomis Court</t>
  </si>
  <si>
    <t>4132</t>
  </si>
  <si>
    <t>1994-04-17</t>
  </si>
  <si>
    <t>17393 Colorado Hill</t>
  </si>
  <si>
    <t>Ethelred</t>
  </si>
  <si>
    <t>Sissel</t>
  </si>
  <si>
    <t>1974-12-25</t>
  </si>
  <si>
    <t>65 Rutledge Parkway</t>
  </si>
  <si>
    <t>2539</t>
  </si>
  <si>
    <t>Pabst</t>
  </si>
  <si>
    <t>1987-04-20</t>
  </si>
  <si>
    <t>3037</t>
  </si>
  <si>
    <t>Woolford</t>
  </si>
  <si>
    <t>1979-10-22</t>
  </si>
  <si>
    <t>9107 Pine View Plaza</t>
  </si>
  <si>
    <t>Haddacks</t>
  </si>
  <si>
    <t>1996-05-10</t>
  </si>
  <si>
    <t>822 Di Loreto Junction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</si>
  <si>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</si>
  <si>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</si>
  <si>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</si>
  <si>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</si>
  <si>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</si>
  <si>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</si>
  <si>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</si>
  <si>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2753</t>
  </si>
  <si>
    <t>Kauschke</t>
  </si>
  <si>
    <t>9 Forster Circle</t>
  </si>
  <si>
    <t>Kyle</t>
  </si>
  <si>
    <t>1958-07-19</t>
  </si>
  <si>
    <t>Lanie</t>
  </si>
  <si>
    <t>Cobbold</t>
  </si>
  <si>
    <t>936 Porter Lane</t>
  </si>
  <si>
    <t>Gilbert</t>
  </si>
  <si>
    <t>1994-11-07</t>
  </si>
  <si>
    <t>6 Havey Pass</t>
  </si>
  <si>
    <t>Gerianne</t>
  </si>
  <si>
    <t>Kaysor</t>
  </si>
  <si>
    <t>882 Toban Lane</t>
  </si>
  <si>
    <t>McOnie</t>
  </si>
  <si>
    <t>1939-05-26</t>
  </si>
  <si>
    <t>844 Forster Place</t>
  </si>
  <si>
    <t>2096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</si>
  <si>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</si>
  <si>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</si>
  <si>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</si>
  <si>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</si>
  <si>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</si>
  <si>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</si>
  <si>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</si>
  <si>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</si>
  <si>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</si>
  <si>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</si>
  <si>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</si>
  <si>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</si>
  <si>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</si>
  <si>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</si>
  <si>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</si>
  <si>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</si>
  <si>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</si>
  <si>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</si>
  <si>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</si>
  <si>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</si>
  <si>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</si>
  <si>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</si>
  <si>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</si>
  <si>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</si>
  <si>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</si>
  <si>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</si>
  <si>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</si>
  <si>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</si>
  <si>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</si>
  <si>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</si>
  <si>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</si>
  <si>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</si>
  <si>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</si>
  <si>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</si>
  <si>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</si>
  <si>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</si>
  <si>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</si>
  <si>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</si>
  <si>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</si>
  <si>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</si>
  <si>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</si>
  <si>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</si>
  <si>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</si>
  <si>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</si>
  <si>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</si>
  <si>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</si>
  <si>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Prosh</t>
  </si>
  <si>
    <t>1950-05-08</t>
  </si>
  <si>
    <t>6115 Forest Crossing</t>
  </si>
  <si>
    <t>1951-03-19</t>
  </si>
  <si>
    <t>432 Ronald Regan Court</t>
  </si>
  <si>
    <t>3782</t>
  </si>
  <si>
    <t>Pottage</t>
  </si>
  <si>
    <t>1957-06-10</t>
  </si>
  <si>
    <t>8600 Forster Lane</t>
  </si>
  <si>
    <t>Brookz</t>
  </si>
  <si>
    <t>1963-07-31</t>
  </si>
  <si>
    <t>6692 Independence Way</t>
  </si>
  <si>
    <t>2070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</si>
  <si>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</si>
  <si>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</si>
  <si>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</si>
  <si>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</si>
  <si>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</si>
  <si>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</si>
  <si>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</si>
  <si>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</si>
  <si>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</si>
  <si>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</si>
  <si>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</si>
  <si>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1968-12-26</t>
  </si>
  <si>
    <t>804 Washington Point</t>
  </si>
  <si>
    <t>Pimblett</t>
  </si>
  <si>
    <t>1955-09-29</t>
  </si>
  <si>
    <t>97 Merrick Center</t>
  </si>
  <si>
    <t>Adshad</t>
  </si>
  <si>
    <t>1940-06-07</t>
  </si>
  <si>
    <t>29 Tennyson Alley</t>
  </si>
  <si>
    <t>Ewell</t>
  </si>
  <si>
    <t>Paulusch</t>
  </si>
  <si>
    <t>1998-01-15</t>
  </si>
  <si>
    <t>4032</t>
  </si>
  <si>
    <t>Madison</t>
  </si>
  <si>
    <t>1967-01-19</t>
  </si>
  <si>
    <t>9503 New Castle Street</t>
  </si>
  <si>
    <t>Taree</t>
  </si>
  <si>
    <t>1960-04-12</t>
  </si>
  <si>
    <t>Godsil</t>
  </si>
  <si>
    <t>1993-09-20</t>
  </si>
  <si>
    <t>7 Spaight Drive</t>
  </si>
  <si>
    <t>O'Scandall</t>
  </si>
  <si>
    <t>1973-07-13</t>
  </si>
  <si>
    <t>45000 Randy Court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</si>
  <si>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</si>
  <si>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</si>
  <si>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</si>
  <si>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</si>
  <si>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</si>
  <si>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</si>
  <si>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</si>
  <si>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</si>
  <si>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</si>
  <si>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</si>
  <si>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</si>
  <si>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</si>
  <si>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</si>
  <si>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</si>
  <si>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</si>
  <si>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</si>
  <si>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</si>
  <si>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</si>
  <si>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</si>
  <si>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</si>
  <si>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</si>
  <si>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</si>
  <si>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</si>
  <si>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</si>
  <si>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</si>
  <si>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</si>
  <si>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</si>
  <si>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</si>
  <si>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</si>
  <si>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</si>
  <si>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Bichard</t>
  </si>
  <si>
    <t>1954-01-06</t>
  </si>
  <si>
    <t>7199 Springview Parkway</t>
  </si>
  <si>
    <t>Oscroft</t>
  </si>
  <si>
    <t>1950-03-18</t>
  </si>
  <si>
    <t>3690</t>
  </si>
  <si>
    <t>Menard</t>
  </si>
  <si>
    <t>Venmore</t>
  </si>
  <si>
    <t>1978-04-04</t>
  </si>
  <si>
    <t>5 Hoard Trail</t>
  </si>
  <si>
    <t>2197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</si>
  <si>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</si>
  <si>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</si>
  <si>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</si>
  <si>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</si>
  <si>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</si>
  <si>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</si>
  <si>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</si>
  <si>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</si>
  <si>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</si>
  <si>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</si>
  <si>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</si>
  <si>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</si>
  <si>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</si>
  <si>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</si>
  <si>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</si>
  <si>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</si>
  <si>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</si>
  <si>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</si>
  <si>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</si>
  <si>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</si>
  <si>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</si>
  <si>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</si>
  <si>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</si>
  <si>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</si>
  <si>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</si>
  <si>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Irvin</t>
  </si>
  <si>
    <t>Bevans</t>
  </si>
  <si>
    <t>1962-07-12</t>
  </si>
  <si>
    <t>5880 Hauk Street</t>
  </si>
  <si>
    <t>Madella</t>
  </si>
  <si>
    <t>Marquiss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</si>
  <si>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</si>
  <si>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</si>
  <si>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</si>
  <si>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</si>
  <si>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</si>
  <si>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</si>
  <si>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</si>
  <si>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</si>
  <si>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Newsome</t>
  </si>
  <si>
    <t>1981-07-06</t>
  </si>
  <si>
    <t>Sindee</t>
  </si>
  <si>
    <t>Jasik</t>
  </si>
  <si>
    <t>1942-10-21</t>
  </si>
  <si>
    <t>4030</t>
  </si>
  <si>
    <t>Truman</t>
  </si>
  <si>
    <t>Arlett</t>
  </si>
  <si>
    <t>1958-06-25</t>
  </si>
  <si>
    <t>3 Spohn Circle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</si>
  <si>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</si>
  <si>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</si>
  <si>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</si>
  <si>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</si>
  <si>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</si>
  <si>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</si>
  <si>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</si>
  <si>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</si>
  <si>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</si>
  <si>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</si>
  <si>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</si>
  <si>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</si>
  <si>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</si>
  <si>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</si>
  <si>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</si>
  <si>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</si>
  <si>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</si>
  <si>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</si>
  <si>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</si>
  <si>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</si>
  <si>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</si>
  <si>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</si>
  <si>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</si>
  <si>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</si>
  <si>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Nesbitt</t>
  </si>
  <si>
    <t>1985-03-25</t>
  </si>
  <si>
    <t>7 Beilfuss Road</t>
  </si>
  <si>
    <t>Gibard</t>
  </si>
  <si>
    <t>1942-07-06</t>
  </si>
  <si>
    <t>37068 Montana Street</t>
  </si>
  <si>
    <t>7 Elgar Hill</t>
  </si>
  <si>
    <t>3060</t>
  </si>
  <si>
    <t>Trowsdale</t>
  </si>
  <si>
    <t>1968-07-12</t>
  </si>
  <si>
    <t>36506 Bartillon Point</t>
  </si>
  <si>
    <t>3816</t>
  </si>
  <si>
    <t>Tittershill</t>
  </si>
  <si>
    <t>1991-12-21</t>
  </si>
  <si>
    <t>8 Scott Drive</t>
  </si>
  <si>
    <t>3150</t>
  </si>
  <si>
    <t>Pickring</t>
  </si>
  <si>
    <t>1959-07-28</t>
  </si>
  <si>
    <t>Diss</t>
  </si>
  <si>
    <t>1980-10-29</t>
  </si>
  <si>
    <t>22 Shelley Plaza</t>
  </si>
  <si>
    <t>3198</t>
  </si>
  <si>
    <t>Davers</t>
  </si>
  <si>
    <t>1940-10-26</t>
  </si>
  <si>
    <t>504 Stuart Pass</t>
  </si>
  <si>
    <t>2130</t>
  </si>
  <si>
    <t>Sinclar</t>
  </si>
  <si>
    <t>5 Red Cloud Place</t>
  </si>
  <si>
    <t>3222</t>
  </si>
  <si>
    <t>Whyatt</t>
  </si>
  <si>
    <t>1960-01-21</t>
  </si>
  <si>
    <t>264 Valley Edge Pass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</si>
  <si>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</si>
  <si>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</si>
  <si>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</si>
  <si>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</si>
  <si>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</si>
  <si>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</si>
  <si>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</si>
  <si>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</si>
  <si>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</si>
  <si>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</si>
  <si>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</si>
  <si>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</si>
  <si>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</si>
  <si>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</si>
  <si>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</si>
  <si>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</si>
  <si>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</si>
  <si>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</si>
  <si>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</si>
  <si>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</si>
  <si>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</si>
  <si>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</si>
  <si>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</si>
  <si>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</si>
  <si>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</si>
  <si>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</si>
  <si>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</si>
  <si>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Cobbie</t>
  </si>
  <si>
    <t>Bruyett</t>
  </si>
  <si>
    <t>1956-03-19</t>
  </si>
  <si>
    <t>8593 Prairie Rose Way</t>
  </si>
  <si>
    <t>Dwelly</t>
  </si>
  <si>
    <t>1940-03-11</t>
  </si>
  <si>
    <t>179 Carey Terrace</t>
  </si>
  <si>
    <t>Kibble</t>
  </si>
  <si>
    <t>1962-08-05</t>
  </si>
  <si>
    <t>3 Ruskin Hill</t>
  </si>
  <si>
    <t>2122</t>
  </si>
  <si>
    <t>Naper</t>
  </si>
  <si>
    <t>1952-04-07</t>
  </si>
  <si>
    <t>Huntingdon</t>
  </si>
  <si>
    <t>1966-08-11</t>
  </si>
  <si>
    <t>Lizbeth</t>
  </si>
  <si>
    <t>Garvan</t>
  </si>
  <si>
    <t>1996-09-06</t>
  </si>
  <si>
    <t>5 Schurz Street</t>
  </si>
  <si>
    <t>2141</t>
  </si>
  <si>
    <t>Ackery</t>
  </si>
  <si>
    <t>1970-09-09</t>
  </si>
  <si>
    <t>344 Darwin Junction</t>
  </si>
  <si>
    <t>Myrtie</t>
  </si>
  <si>
    <t>Ostrich</t>
  </si>
  <si>
    <t>1996-06-18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</si>
  <si>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</si>
  <si>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</si>
  <si>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</si>
  <si>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</si>
  <si>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</si>
  <si>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</si>
  <si>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</si>
  <si>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</si>
  <si>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</si>
  <si>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</si>
  <si>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</si>
  <si>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</si>
  <si>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</si>
  <si>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</si>
  <si>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Froment</t>
  </si>
  <si>
    <t>1977-07-19</t>
  </si>
  <si>
    <t>78 Bluestem Road</t>
  </si>
  <si>
    <t>3860</t>
  </si>
  <si>
    <t>Ritmeyer</t>
  </si>
  <si>
    <t>1980-04-09</t>
  </si>
  <si>
    <t>Keenan</t>
  </si>
  <si>
    <t>Moriarty</t>
  </si>
  <si>
    <t>1994-12-23</t>
  </si>
  <si>
    <t>Davide</t>
  </si>
  <si>
    <t>Senten</t>
  </si>
  <si>
    <t>1941-02-23</t>
  </si>
  <si>
    <t>23737 Bartillon Street</t>
  </si>
  <si>
    <t>Fiveash</t>
  </si>
  <si>
    <t>1992-10-10</t>
  </si>
  <si>
    <t>2 Anniversary Trail</t>
  </si>
  <si>
    <t>4508</t>
  </si>
  <si>
    <t>Willard</t>
  </si>
  <si>
    <t>Booton</t>
  </si>
  <si>
    <t>1938-09-02</t>
  </si>
  <si>
    <t>Debby</t>
  </si>
  <si>
    <t>Balmadier</t>
  </si>
  <si>
    <t>1992-06-24</t>
  </si>
  <si>
    <t>738 Spaight Drive</t>
  </si>
  <si>
    <t>1978-04-20</t>
  </si>
  <si>
    <t>8 Bunker Hill Court</t>
  </si>
  <si>
    <t>2298</t>
  </si>
  <si>
    <t>Harvey</t>
  </si>
  <si>
    <t>Dwelley</t>
  </si>
  <si>
    <t>1973-08-30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</si>
  <si>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</si>
  <si>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</si>
  <si>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</si>
  <si>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</si>
  <si>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</si>
  <si>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</si>
  <si>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</si>
  <si>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</si>
  <si>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</si>
  <si>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</si>
  <si>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</si>
  <si>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</si>
  <si>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</si>
  <si>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</si>
  <si>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</si>
  <si>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</si>
  <si>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</si>
  <si>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</si>
  <si>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</si>
  <si>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</si>
  <si>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</si>
  <si>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</si>
  <si>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</si>
  <si>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</si>
  <si>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</si>
  <si>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</si>
  <si>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</si>
  <si>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</si>
  <si>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</si>
  <si>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</si>
  <si>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</si>
  <si>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</si>
  <si>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</si>
  <si>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</si>
  <si>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</si>
  <si>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</si>
  <si>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</si>
  <si>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</si>
  <si>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</si>
  <si>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</si>
  <si>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</si>
  <si>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</si>
  <si>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</si>
  <si>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</si>
  <si>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</si>
  <si>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</si>
  <si>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</si>
  <si>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</si>
  <si>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</si>
  <si>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</si>
  <si>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</si>
  <si>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</si>
  <si>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</si>
  <si>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</si>
  <si>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</si>
  <si>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</si>
  <si>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</si>
  <si>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</si>
  <si>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</si>
  <si>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</si>
  <si>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</si>
  <si>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</si>
  <si>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</si>
  <si>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</si>
  <si>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</si>
  <si>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</si>
  <si>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</si>
  <si>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</si>
  <si>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</si>
  <si>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</si>
  <si>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</si>
  <si>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</si>
  <si>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</si>
  <si>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</si>
  <si>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</si>
  <si>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</si>
  <si>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</si>
  <si>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</si>
  <si>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</si>
  <si>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</si>
  <si>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</si>
  <si>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</si>
  <si>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</si>
  <si>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</si>
  <si>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</si>
  <si>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</si>
  <si>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</si>
  <si>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</si>
  <si>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</si>
  <si>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</si>
  <si>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</si>
  <si>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</si>
  <si>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</si>
  <si>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</si>
  <si>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</si>
  <si>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</si>
  <si>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</si>
  <si>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</si>
  <si>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</si>
  <si>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</si>
  <si>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</si>
  <si>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</si>
  <si>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</si>
  <si>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</si>
  <si>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Lancastle</t>
  </si>
  <si>
    <t>1972-10-23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</si>
  <si>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</si>
  <si>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</si>
  <si>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</si>
  <si>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</si>
  <si>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</si>
  <si>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</si>
  <si>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</si>
  <si>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Schaben</t>
  </si>
  <si>
    <t>1969-03-06</t>
  </si>
  <si>
    <t>1861 Chive Court</t>
  </si>
  <si>
    <t>2199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</si>
  <si>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</si>
  <si>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</si>
  <si>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</si>
  <si>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</si>
  <si>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</si>
  <si>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</si>
  <si>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</si>
  <si>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</si>
  <si>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</si>
  <si>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</si>
  <si>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</si>
  <si>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</si>
  <si>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</si>
  <si>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</si>
  <si>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</si>
  <si>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</si>
  <si>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</si>
  <si>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</si>
  <si>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</si>
  <si>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</si>
  <si>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</si>
  <si>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</si>
  <si>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</si>
  <si>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</si>
  <si>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</si>
  <si>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</si>
  <si>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</si>
  <si>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</si>
  <si>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</si>
  <si>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</si>
  <si>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</si>
  <si>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</si>
  <si>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</si>
  <si>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</si>
  <si>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</si>
  <si>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</si>
  <si>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</si>
  <si>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</si>
  <si>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</si>
  <si>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</si>
  <si>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</si>
  <si>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</si>
  <si>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</si>
  <si>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</si>
  <si>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Emtage</t>
  </si>
  <si>
    <t>1963-09-01</t>
  </si>
  <si>
    <t>44 Ronald Regan Parkway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</si>
  <si>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</si>
  <si>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</si>
  <si>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</si>
  <si>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</si>
  <si>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</si>
  <si>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</si>
  <si>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</si>
  <si>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</si>
  <si>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1939-09-09</t>
  </si>
  <si>
    <t>4286 Rowland Circle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</si>
  <si>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</si>
  <si>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</si>
  <si>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</si>
  <si>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</si>
  <si>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</si>
  <si>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</si>
  <si>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</si>
  <si>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</si>
  <si>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</si>
  <si>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</si>
  <si>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</si>
  <si>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</si>
  <si>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4575</t>
  </si>
  <si>
    <t>Errick</t>
  </si>
  <si>
    <t>Burgin</t>
  </si>
  <si>
    <t>1998-08-19</t>
  </si>
  <si>
    <t>417 Killdeer Alley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</si>
  <si>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</si>
  <si>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</si>
  <si>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</si>
  <si>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</si>
  <si>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</si>
  <si>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</si>
  <si>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</si>
  <si>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</si>
  <si>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</si>
  <si>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</si>
  <si>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</si>
  <si>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</si>
  <si>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</si>
  <si>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</si>
  <si>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</si>
  <si>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</si>
  <si>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Burt</t>
  </si>
  <si>
    <t>Vasechkin</t>
  </si>
  <si>
    <t>1950-04-15</t>
  </si>
  <si>
    <t>89100 Rusk Crossing</t>
  </si>
  <si>
    <t>3338</t>
  </si>
  <si>
    <t>Saundercock</t>
  </si>
  <si>
    <t>82 Gina Junction</t>
  </si>
  <si>
    <t>Phinnessy</t>
  </si>
  <si>
    <t>1960-07-04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</si>
  <si>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</si>
  <si>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</si>
  <si>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</si>
  <si>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</si>
  <si>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</si>
  <si>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</si>
  <si>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</si>
  <si>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</si>
  <si>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</si>
  <si>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</si>
  <si>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</si>
  <si>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</si>
  <si>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</si>
  <si>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Van den Velde</t>
  </si>
  <si>
    <t>1996-03-18</t>
  </si>
  <si>
    <t>77916 Moland Park</t>
  </si>
  <si>
    <t>Sidsaff</t>
  </si>
  <si>
    <t>1973-09-29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</si>
  <si>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</si>
  <si>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</si>
  <si>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</si>
  <si>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</si>
  <si>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</si>
  <si>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</si>
  <si>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</si>
  <si>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</si>
  <si>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</si>
  <si>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</si>
  <si>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</si>
  <si>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</si>
  <si>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</si>
  <si>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</si>
  <si>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</si>
  <si>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</si>
  <si>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</si>
  <si>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</si>
  <si>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</si>
  <si>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</si>
  <si>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</si>
  <si>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</si>
  <si>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</si>
  <si>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</si>
  <si>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</si>
  <si>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</si>
  <si>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</si>
  <si>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</si>
  <si>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</si>
  <si>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</si>
  <si>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</si>
  <si>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</si>
  <si>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</si>
  <si>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</si>
  <si>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</si>
  <si>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</si>
  <si>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1990-04-06</t>
  </si>
  <si>
    <t>66 Hoffman Court</t>
  </si>
  <si>
    <t>1965-12-22</t>
  </si>
  <si>
    <t>7 Sycamore Terrace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</si>
  <si>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</si>
  <si>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</si>
  <si>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</si>
  <si>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</si>
  <si>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</si>
  <si>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</si>
  <si>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</si>
  <si>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</si>
  <si>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</si>
  <si>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</si>
  <si>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</si>
  <si>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</si>
  <si>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Stranio</t>
  </si>
  <si>
    <t>1953-04-02</t>
  </si>
  <si>
    <t>3662 Beilfuss Lane</t>
  </si>
  <si>
    <t>Rochford</t>
  </si>
  <si>
    <t>1989-07-23</t>
  </si>
  <si>
    <t>56334 Vera Crossing</t>
  </si>
  <si>
    <t>Elvin</t>
  </si>
  <si>
    <t>1993-06-02</t>
  </si>
  <si>
    <t>79 Sheridan Point</t>
  </si>
  <si>
    <t>2231</t>
  </si>
  <si>
    <t>Viant</t>
  </si>
  <si>
    <t>95960 Warner Parkway</t>
  </si>
  <si>
    <t>3842</t>
  </si>
  <si>
    <t>Milligan</t>
  </si>
  <si>
    <t>1988-03-05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</si>
  <si>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</si>
  <si>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</si>
  <si>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</si>
  <si>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</si>
  <si>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</si>
  <si>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</si>
  <si>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</si>
  <si>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</si>
  <si>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</si>
  <si>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</si>
  <si>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</si>
  <si>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</si>
  <si>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</si>
  <si>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</si>
  <si>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</si>
  <si>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</si>
  <si>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</si>
  <si>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</si>
  <si>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</si>
  <si>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</si>
  <si>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</si>
  <si>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</si>
  <si>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</si>
  <si>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</si>
  <si>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</si>
  <si>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1992-10-13</t>
  </si>
  <si>
    <t>176 Fallview Plaza</t>
  </si>
  <si>
    <t>Winn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</si>
  <si>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</si>
  <si>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</si>
  <si>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</si>
  <si>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</si>
  <si>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</si>
  <si>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</si>
  <si>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</si>
  <si>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</si>
  <si>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</si>
  <si>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</si>
  <si>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</si>
  <si>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</si>
  <si>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</si>
  <si>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</si>
  <si>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</si>
  <si>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</si>
  <si>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</si>
  <si>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</si>
  <si>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</si>
  <si>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</si>
  <si>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</si>
  <si>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</si>
  <si>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Noirel</t>
  </si>
  <si>
    <t>1974-01-26</t>
  </si>
  <si>
    <t>80 Schiller Center</t>
  </si>
  <si>
    <t>2292</t>
  </si>
  <si>
    <t>Troyes</t>
  </si>
  <si>
    <t>1973-03-12</t>
  </si>
  <si>
    <t>1217 Melody Alley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</si>
  <si>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</si>
  <si>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</si>
  <si>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</si>
  <si>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</si>
  <si>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</si>
  <si>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</si>
  <si>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</si>
  <si>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</si>
  <si>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</si>
  <si>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Schlagman</t>
  </si>
  <si>
    <t>1951-08-25</t>
  </si>
  <si>
    <t>15 Fisk Road</t>
  </si>
  <si>
    <t>1969-10-03</t>
  </si>
  <si>
    <t>96 Hermina Place</t>
  </si>
  <si>
    <t>Amara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</si>
  <si>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</si>
  <si>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</si>
  <si>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</si>
  <si>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</si>
  <si>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</si>
  <si>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</si>
  <si>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</si>
  <si>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</si>
  <si>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</si>
  <si>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</si>
  <si>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</si>
  <si>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</si>
  <si>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</si>
  <si>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</si>
  <si>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</si>
  <si>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</si>
  <si>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</si>
  <si>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Beckey</t>
  </si>
  <si>
    <t>1974-05-21</t>
  </si>
  <si>
    <t>2107</t>
  </si>
  <si>
    <t>Darlleen</t>
  </si>
  <si>
    <t>1980-09-14</t>
  </si>
  <si>
    <t>383 Graceland Avenue</t>
  </si>
  <si>
    <t>Bryon</t>
  </si>
  <si>
    <t>Goundry</t>
  </si>
  <si>
    <t>1951-02-05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</si>
  <si>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</si>
  <si>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</si>
  <si>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</si>
  <si>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</si>
  <si>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</si>
  <si>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</si>
  <si>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</si>
  <si>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</si>
  <si>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</si>
  <si>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</si>
  <si>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Pudney</t>
  </si>
  <si>
    <t>1964-11-10</t>
  </si>
  <si>
    <t>6771 Pleasure Terrace</t>
  </si>
  <si>
    <t>4557</t>
  </si>
  <si>
    <t>Elegood</t>
  </si>
  <si>
    <t>1940-11-25</t>
  </si>
  <si>
    <t>2632 Del Mar Point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</si>
  <si>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</si>
  <si>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</si>
  <si>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</si>
  <si>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</si>
  <si>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</si>
  <si>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</si>
  <si>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</si>
  <si>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</si>
  <si>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</si>
  <si>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2193</t>
  </si>
  <si>
    <t>Chaffey</t>
  </si>
  <si>
    <t>9 Spohn Way</t>
  </si>
  <si>
    <t>4127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</si>
  <si>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</si>
  <si>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</si>
  <si>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</si>
  <si>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</si>
  <si>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</si>
  <si>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</si>
  <si>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</si>
  <si>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</si>
  <si>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</si>
  <si>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</si>
  <si>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</si>
  <si>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</si>
  <si>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</si>
  <si>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</si>
  <si>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</si>
  <si>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</si>
  <si>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</si>
  <si>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33 Pond Point</t>
  </si>
  <si>
    <t>2291</t>
  </si>
  <si>
    <t>Noak</t>
  </si>
  <si>
    <t>Sleany</t>
  </si>
  <si>
    <t>1965-05-04</t>
  </si>
  <si>
    <t>1 Roth Plaza</t>
  </si>
  <si>
    <t>3121</t>
  </si>
  <si>
    <t>Callean</t>
  </si>
  <si>
    <t>Wass</t>
  </si>
  <si>
    <t>1988-12-15</t>
  </si>
  <si>
    <t>Keelby</t>
  </si>
  <si>
    <t>Sudlow</t>
  </si>
  <si>
    <t>1988-09-01</t>
  </si>
  <si>
    <t>8042 Cherokee Court</t>
  </si>
  <si>
    <t>Rodrique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</si>
  <si>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</si>
  <si>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</si>
  <si>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</si>
  <si>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</si>
  <si>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</si>
  <si>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</si>
  <si>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</si>
  <si>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</si>
  <si>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</si>
  <si>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</si>
  <si>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</si>
  <si>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</si>
  <si>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</si>
  <si>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</si>
  <si>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</si>
  <si>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</si>
  <si>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</si>
  <si>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</si>
  <si>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</si>
  <si>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</si>
  <si>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1995-10-10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</si>
  <si>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</si>
  <si>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</si>
  <si>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</si>
  <si>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</si>
  <si>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</si>
  <si>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</si>
  <si>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</si>
  <si>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Woolforde</t>
  </si>
  <si>
    <t>1992-03-09</t>
  </si>
  <si>
    <t>76 Melody Avenue</t>
  </si>
  <si>
    <t>Dunleavy</t>
  </si>
  <si>
    <t>1962-05-05</t>
  </si>
  <si>
    <t>1 Mcguire Lane</t>
  </si>
  <si>
    <t>Toope</t>
  </si>
  <si>
    <t>1973-08-11</t>
  </si>
  <si>
    <t>8734 Fulton Hill</t>
  </si>
  <si>
    <t>2156</t>
  </si>
  <si>
    <t>Swetenham</t>
  </si>
  <si>
    <t>1967-10-05</t>
  </si>
  <si>
    <t>660 Hallows Place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</si>
  <si>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</si>
  <si>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</si>
  <si>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</si>
  <si>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</si>
  <si>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</si>
  <si>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</si>
  <si>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</si>
  <si>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Hansed</t>
  </si>
  <si>
    <t>768 Southridge Drive</t>
  </si>
  <si>
    <t>2112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</si>
  <si>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</si>
  <si>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</si>
  <si>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</si>
  <si>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</si>
  <si>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</si>
  <si>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</si>
  <si>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</si>
  <si>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</si>
  <si>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</si>
  <si>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</si>
  <si>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</si>
  <si>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</si>
  <si>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</si>
  <si>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</si>
  <si>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</si>
  <si>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</si>
  <si>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</si>
  <si>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</si>
  <si>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</si>
  <si>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</si>
  <si>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</si>
  <si>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</si>
  <si>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</si>
  <si>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</si>
  <si>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</si>
  <si>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</si>
  <si>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</si>
  <si>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</si>
  <si>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</si>
  <si>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</si>
  <si>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Leete</t>
  </si>
  <si>
    <t>1973-04-14</t>
  </si>
  <si>
    <t>4300</t>
  </si>
  <si>
    <t>Wilburt</t>
  </si>
  <si>
    <t>Padden</t>
  </si>
  <si>
    <t>1994-09-30</t>
  </si>
  <si>
    <t>22 Muir Avenue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</si>
  <si>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</si>
  <si>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</si>
  <si>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</si>
  <si>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</si>
  <si>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</si>
  <si>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</si>
  <si>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</si>
  <si>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</si>
  <si>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</si>
  <si>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</si>
  <si>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</si>
  <si>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</si>
  <si>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</si>
  <si>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</si>
  <si>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</si>
  <si>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</si>
  <si>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</si>
  <si>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</si>
  <si>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</si>
  <si>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</si>
  <si>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</si>
  <si>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</si>
  <si>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</si>
  <si>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</si>
  <si>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</si>
  <si>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</si>
  <si>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</si>
  <si>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</si>
  <si>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</si>
  <si>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</si>
  <si>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</si>
  <si>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</si>
  <si>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</si>
  <si>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</si>
  <si>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</si>
  <si>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</si>
  <si>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</si>
  <si>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</si>
  <si>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</si>
  <si>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</si>
  <si>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</si>
  <si>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</si>
  <si>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</si>
  <si>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</si>
  <si>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2088</t>
  </si>
  <si>
    <t>Pendrey</t>
  </si>
  <si>
    <t>2382 Anthes Crossing</t>
  </si>
  <si>
    <t>Sile</t>
  </si>
  <si>
    <t>Zappel</t>
  </si>
  <si>
    <t>1958-03-29</t>
  </si>
  <si>
    <t>44350 Buell Alley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</si>
  <si>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</si>
  <si>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</si>
  <si>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</si>
  <si>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</si>
  <si>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</si>
  <si>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</si>
  <si>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</si>
  <si>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</si>
  <si>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</si>
  <si>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</si>
  <si>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Line</t>
  </si>
  <si>
    <t>2000-05-20</t>
  </si>
  <si>
    <t>629 Grasskamp Junction</t>
  </si>
  <si>
    <t>Gerleit</t>
  </si>
  <si>
    <t>1990-09-15</t>
  </si>
  <si>
    <t>88 Aberg Circle</t>
  </si>
  <si>
    <t>Karoly</t>
  </si>
  <si>
    <t>1947-04-06</t>
  </si>
  <si>
    <t>18 Morning Circle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</si>
  <si>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</si>
  <si>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</si>
  <si>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</si>
  <si>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</si>
  <si>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</si>
  <si>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</si>
  <si>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</si>
  <si>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</si>
  <si>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</si>
  <si>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</si>
  <si>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727 Morrow Parkway</t>
  </si>
  <si>
    <t>Randall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</si>
  <si>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</si>
  <si>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</si>
  <si>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</si>
  <si>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</si>
  <si>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</si>
  <si>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</si>
  <si>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</si>
  <si>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Loach</t>
  </si>
  <si>
    <t>1961-08-23</t>
  </si>
  <si>
    <t>78451 South Street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</si>
  <si>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</si>
  <si>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</si>
  <si>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</si>
  <si>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</si>
  <si>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</si>
  <si>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</si>
  <si>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</si>
  <si>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</si>
  <si>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</si>
  <si>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</si>
  <si>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</si>
  <si>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</si>
  <si>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</si>
  <si>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</si>
  <si>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1956-03-08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</si>
  <si>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</si>
  <si>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</si>
  <si>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</si>
  <si>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</si>
  <si>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</si>
  <si>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</si>
  <si>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</si>
  <si>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</si>
  <si>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</si>
  <si>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</si>
  <si>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</si>
  <si>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</si>
  <si>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</si>
  <si>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Strafford</t>
  </si>
  <si>
    <t>891 Sachtjen Hill</t>
  </si>
  <si>
    <t>Brigg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</si>
  <si>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</si>
  <si>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</si>
  <si>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</si>
  <si>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</si>
  <si>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</si>
  <si>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</si>
  <si>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</si>
  <si>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</si>
  <si>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</si>
  <si>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</si>
  <si>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</si>
  <si>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</si>
  <si>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</si>
  <si>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</si>
  <si>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</si>
  <si>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</si>
  <si>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</si>
  <si>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</si>
  <si>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</si>
  <si>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</si>
  <si>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</si>
  <si>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</si>
  <si>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</si>
  <si>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</si>
  <si>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</si>
  <si>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</si>
  <si>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</si>
  <si>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</si>
  <si>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</si>
  <si>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Hopkynson</t>
  </si>
  <si>
    <t>1971-10-18</t>
  </si>
  <si>
    <t>5990 Fairfield Pass</t>
  </si>
  <si>
    <t>Briand</t>
  </si>
  <si>
    <t>1956-10-05</t>
  </si>
  <si>
    <t>1 Mandrake Way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</si>
  <si>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</si>
  <si>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</si>
  <si>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</si>
  <si>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</si>
  <si>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</si>
  <si>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</si>
  <si>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</si>
  <si>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</si>
  <si>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</si>
  <si>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</si>
  <si>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</si>
  <si>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</si>
  <si>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2000-03-24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</si>
  <si>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</si>
  <si>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</si>
  <si>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</si>
  <si>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</si>
  <si>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</si>
  <si>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</si>
  <si>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</si>
  <si>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</si>
  <si>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</si>
  <si>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</si>
  <si>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</si>
  <si>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</si>
  <si>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</si>
  <si>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</si>
  <si>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</si>
  <si>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</si>
  <si>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</si>
  <si>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</si>
  <si>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</si>
  <si>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</si>
  <si>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</si>
  <si>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</si>
  <si>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</si>
  <si>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</si>
  <si>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</si>
  <si>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</si>
  <si>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</si>
  <si>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</si>
  <si>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</si>
  <si>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</si>
  <si>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</si>
  <si>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</si>
  <si>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</si>
  <si>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</si>
  <si>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</si>
  <si>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</si>
  <si>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</si>
  <si>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</si>
  <si>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276 Anthes Court</t>
  </si>
  <si>
    <t>2450</t>
  </si>
  <si>
    <t>Olia</t>
  </si>
  <si>
    <t>O' Mullan</t>
  </si>
  <si>
    <t>6315 Mendota Parkway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</si>
  <si>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</si>
  <si>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</si>
  <si>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</si>
  <si>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</si>
  <si>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</si>
  <si>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</si>
  <si>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</si>
  <si>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</si>
  <si>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</si>
  <si>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</si>
  <si>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2768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</si>
  <si>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</si>
  <si>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</si>
  <si>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</si>
  <si>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</si>
  <si>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</si>
  <si>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</si>
  <si>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</si>
  <si>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Strutton</t>
  </si>
  <si>
    <t>1991-05-21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</si>
  <si>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</si>
  <si>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</si>
  <si>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</si>
  <si>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</si>
  <si>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</si>
  <si>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</si>
  <si>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</si>
  <si>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</si>
  <si>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</si>
  <si>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1939-01-15</t>
  </si>
  <si>
    <t>4 Fordem Avenue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</si>
  <si>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</si>
  <si>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</si>
  <si>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</si>
  <si>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</si>
  <si>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</si>
  <si>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</si>
  <si>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</si>
  <si>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</si>
  <si>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</si>
  <si>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</si>
  <si>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</si>
  <si>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</si>
  <si>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</si>
  <si>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</si>
  <si>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</si>
  <si>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</si>
  <si>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</si>
  <si>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</si>
  <si>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</si>
  <si>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</si>
  <si>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</si>
  <si>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</si>
  <si>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</si>
  <si>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Rubia</t>
  </si>
  <si>
    <t>Evetts</t>
  </si>
  <si>
    <t>1990-12-21</t>
  </si>
  <si>
    <t>64213 Miller Point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</si>
  <si>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</si>
  <si>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</si>
  <si>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</si>
  <si>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</si>
  <si>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</si>
  <si>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</si>
  <si>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</si>
  <si>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</si>
  <si>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</si>
  <si>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</si>
  <si>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</si>
  <si>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</si>
  <si>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</si>
  <si>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</si>
  <si>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</si>
  <si>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</si>
  <si>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</si>
  <si>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</si>
  <si>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Dechelette</t>
  </si>
  <si>
    <t>4 Kingsford Trail</t>
  </si>
  <si>
    <t>Joane</t>
  </si>
  <si>
    <t>Caldes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</si>
  <si>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</si>
  <si>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</si>
  <si>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</si>
  <si>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</si>
  <si>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</si>
  <si>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</si>
  <si>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</si>
  <si>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</si>
  <si>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</si>
  <si>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</si>
  <si>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</si>
  <si>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</si>
  <si>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</si>
  <si>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</si>
  <si>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</si>
  <si>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Scoles</t>
  </si>
  <si>
    <t>47 Scofield Junction</t>
  </si>
  <si>
    <t>3620</t>
  </si>
  <si>
    <t>Newport</t>
  </si>
  <si>
    <t>1960-08-31</t>
  </si>
  <si>
    <t>9 Washington Center</t>
  </si>
  <si>
    <t>3340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</si>
  <si>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</si>
  <si>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</si>
  <si>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</si>
  <si>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</si>
  <si>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</si>
  <si>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</si>
  <si>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</si>
  <si>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</si>
  <si>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</si>
  <si>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</si>
  <si>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</si>
  <si>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</si>
  <si>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</si>
  <si>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</si>
  <si>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</si>
  <si>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</si>
  <si>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</si>
  <si>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</si>
  <si>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</si>
  <si>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</si>
  <si>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</si>
  <si>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</si>
  <si>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</si>
  <si>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</si>
  <si>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</si>
  <si>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Hast</t>
  </si>
  <si>
    <t>955 Burning Wood Way</t>
  </si>
  <si>
    <t>2478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</si>
  <si>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</si>
  <si>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</si>
  <si>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</si>
  <si>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</si>
  <si>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</si>
  <si>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</si>
  <si>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</si>
  <si>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1941-08-19</t>
  </si>
  <si>
    <t>10 Cottonwood Point</t>
  </si>
  <si>
    <t>2530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</si>
  <si>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</si>
  <si>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</si>
  <si>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</si>
  <si>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</si>
  <si>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</si>
  <si>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</si>
  <si>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</si>
  <si>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</si>
  <si>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</si>
  <si>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</si>
  <si>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</si>
  <si>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</si>
  <si>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</si>
  <si>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</si>
  <si>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</si>
  <si>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</si>
  <si>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</si>
  <si>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</si>
  <si>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</si>
  <si>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</si>
  <si>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</si>
  <si>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</si>
  <si>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</si>
  <si>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</si>
  <si>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</si>
  <si>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</si>
  <si>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</si>
  <si>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</si>
  <si>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</si>
  <si>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</si>
  <si>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</si>
  <si>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</si>
  <si>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</si>
  <si>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</si>
  <si>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</si>
  <si>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</si>
  <si>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</si>
  <si>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</si>
  <si>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</si>
  <si>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</si>
  <si>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</si>
  <si>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</si>
  <si>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</si>
  <si>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</si>
  <si>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</si>
  <si>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</si>
  <si>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</si>
  <si>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</si>
  <si>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</si>
  <si>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</si>
  <si>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</si>
  <si>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3048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</si>
  <si>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</si>
  <si>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</si>
  <si>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</si>
  <si>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</si>
  <si>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</si>
  <si>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</si>
  <si>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</si>
  <si>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</si>
  <si>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</si>
  <si>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</si>
  <si>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Moll</t>
  </si>
  <si>
    <t>Ogilby</t>
  </si>
  <si>
    <t>1980-12-19</t>
  </si>
  <si>
    <t>6 Hansons Crossing</t>
  </si>
  <si>
    <t>4123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</si>
  <si>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</si>
  <si>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</si>
  <si>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</si>
  <si>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</si>
  <si>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</si>
  <si>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</si>
  <si>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</si>
  <si>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</si>
  <si>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</si>
  <si>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</si>
  <si>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</si>
  <si>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</si>
  <si>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</si>
  <si>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</si>
  <si>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</si>
  <si>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</si>
  <si>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Babcock</t>
  </si>
  <si>
    <t>1986-01-17</t>
  </si>
  <si>
    <t>36 Killdeer Crossing</t>
  </si>
  <si>
    <t>Evered</t>
  </si>
  <si>
    <t>Gludor</t>
  </si>
  <si>
    <t>305 Sloan Junction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</si>
  <si>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</si>
  <si>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</si>
  <si>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</si>
  <si>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</si>
  <si>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</si>
  <si>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</si>
  <si>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</si>
  <si>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</si>
  <si>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</si>
  <si>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</si>
  <si>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</si>
  <si>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</si>
  <si>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</si>
  <si>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</si>
  <si>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Outridge</t>
  </si>
  <si>
    <t>2001-01-24</t>
  </si>
  <si>
    <t>1530 Columbus Lane</t>
  </si>
  <si>
    <t>3186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</si>
  <si>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</si>
  <si>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</si>
  <si>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</si>
  <si>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</si>
  <si>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</si>
  <si>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</si>
  <si>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</si>
  <si>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</si>
  <si>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</si>
  <si>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</si>
  <si>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</si>
  <si>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</si>
  <si>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</si>
  <si>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</si>
  <si>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</si>
  <si>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</si>
  <si>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</si>
  <si>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</si>
  <si>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</si>
  <si>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</si>
  <si>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</si>
  <si>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</si>
  <si>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</si>
  <si>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</si>
  <si>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</si>
  <si>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</si>
  <si>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</si>
  <si>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</si>
  <si>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</si>
  <si>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</si>
  <si>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</si>
  <si>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</si>
  <si>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</si>
  <si>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</si>
  <si>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</si>
  <si>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</si>
  <si>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</si>
  <si>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</si>
  <si>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</si>
  <si>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1987-09-21</t>
  </si>
  <si>
    <t>9460 Monument Park</t>
  </si>
  <si>
    <t>3277</t>
  </si>
  <si>
    <t>Consalve</t>
  </si>
  <si>
    <t>Ballay</t>
  </si>
  <si>
    <t>72 Village Terrace</t>
  </si>
  <si>
    <t>Prewer</t>
  </si>
  <si>
    <t>694 Coolidge Center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</si>
  <si>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</si>
  <si>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</si>
  <si>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</si>
  <si>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</si>
  <si>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</si>
  <si>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</si>
  <si>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</si>
  <si>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</si>
  <si>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</si>
  <si>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</si>
  <si>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</si>
  <si>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</si>
  <si>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</si>
  <si>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</si>
  <si>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</si>
  <si>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</si>
  <si>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</si>
  <si>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Etheridge</t>
  </si>
  <si>
    <t>1959-07-13</t>
  </si>
  <si>
    <t>2422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</si>
  <si>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</si>
  <si>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</si>
  <si>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</si>
  <si>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</si>
  <si>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</si>
  <si>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</si>
  <si>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</si>
  <si>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Wortley</t>
  </si>
  <si>
    <t>2001-10-17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</si>
  <si>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</si>
  <si>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</si>
  <si>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</si>
  <si>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</si>
  <si>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</si>
  <si>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</si>
  <si>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</si>
  <si>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</si>
  <si>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</si>
  <si>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</si>
  <si>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Duffill</t>
  </si>
  <si>
    <t>1955-10-02</t>
  </si>
  <si>
    <t>21875 Grover Drive</t>
  </si>
  <si>
    <t>Address</t>
  </si>
  <si>
    <t>Postcode</t>
  </si>
  <si>
    <t>State</t>
  </si>
  <si>
    <t>Country</t>
  </si>
  <si>
    <t>First_name</t>
  </si>
  <si>
    <t>Last_name</t>
  </si>
  <si>
    <t>Gender</t>
  </si>
  <si>
    <t>Past_3_years_bike_related_purchases</t>
  </si>
  <si>
    <t>Job_title</t>
  </si>
  <si>
    <t>Job_industry_category</t>
  </si>
  <si>
    <t>Wealth_Segment</t>
  </si>
  <si>
    <t>Owns_car</t>
  </si>
  <si>
    <t>Tenure</t>
  </si>
  <si>
    <t>Unknown</t>
  </si>
  <si>
    <t>Deceased_indicator</t>
  </si>
  <si>
    <t>Property_valuation</t>
  </si>
  <si>
    <t>72008 7Th Avenue</t>
  </si>
  <si>
    <t>2 7Th Way</t>
  </si>
  <si>
    <t>54 6Th Trail</t>
  </si>
  <si>
    <t>653 2Nd Park</t>
  </si>
  <si>
    <t>59846 2Nd Pass</t>
  </si>
  <si>
    <t>42 3Rd Plaza</t>
  </si>
  <si>
    <t>484 North Avenue</t>
  </si>
  <si>
    <t>591 Anzinger Circle</t>
  </si>
  <si>
    <t>4 Dexter Way</t>
  </si>
  <si>
    <t>11 Northland Trail</t>
  </si>
  <si>
    <t>8708 Moulton Park</t>
  </si>
  <si>
    <t>6936 Bobwhite Circle</t>
  </si>
  <si>
    <t>721 Meadow Ridge Pass</t>
  </si>
  <si>
    <t>193 Northland Street</t>
  </si>
  <si>
    <t>2 Hoffman Road</t>
  </si>
  <si>
    <t>6 Old Gate Park</t>
  </si>
  <si>
    <t>13 David Junction</t>
  </si>
  <si>
    <t>36 Redwing Street</t>
  </si>
  <si>
    <t>8912 Carberry Place</t>
  </si>
  <si>
    <t>686 Hallows Trail</t>
  </si>
  <si>
    <t>6 Dwight Park</t>
  </si>
  <si>
    <t>474 Bowman Hill</t>
  </si>
  <si>
    <t>5475 Elgar Place</t>
  </si>
  <si>
    <t>7 Dayton Court</t>
  </si>
  <si>
    <t>3 Hoffman Pass</t>
  </si>
  <si>
    <t>16 Westport Park</t>
  </si>
  <si>
    <t>66 Warner Trail</t>
  </si>
  <si>
    <t>1124 Dottie Lane</t>
  </si>
  <si>
    <t>237 Mallard Place</t>
  </si>
  <si>
    <t>197 Sachs Avenue</t>
  </si>
  <si>
    <t>4 Oakridge Plaza</t>
  </si>
  <si>
    <t>516 Fremont Point</t>
  </si>
  <si>
    <t>2 Roth Drive</t>
  </si>
  <si>
    <t>7 Susan Lane</t>
  </si>
  <si>
    <t>5 Everett Trail</t>
  </si>
  <si>
    <t>82 Welch Lane</t>
  </si>
  <si>
    <t>627 Golf Center</t>
  </si>
  <si>
    <t>5 Loeprich Way</t>
  </si>
  <si>
    <t>796 Barnett Plaza</t>
  </si>
  <si>
    <t>95 Glacier Hill Circle</t>
  </si>
  <si>
    <t>57 Victoria Crossing</t>
  </si>
  <si>
    <t>492 Kings Street</t>
  </si>
  <si>
    <t>800 Dahle Alley</t>
  </si>
  <si>
    <t>7 Boyd Drive</t>
  </si>
  <si>
    <t>5 Corry Center</t>
  </si>
  <si>
    <t>8470 Kingsford Lane</t>
  </si>
  <si>
    <t>439 Mandrake Park</t>
  </si>
  <si>
    <t>69 Hoard Pass</t>
  </si>
  <si>
    <t>307 Namekagon Crossing</t>
  </si>
  <si>
    <t>736 West Crossing</t>
  </si>
  <si>
    <t>2023 Loeprich Drive</t>
  </si>
  <si>
    <t>7226 Anzinger Avenue</t>
  </si>
  <si>
    <t>45 Magdeline Court</t>
  </si>
  <si>
    <t>1 Reindahl Circle</t>
  </si>
  <si>
    <t>58 Morningstar Center</t>
  </si>
  <si>
    <t>689 Melby Park</t>
  </si>
  <si>
    <t>433 La Follette Road</t>
  </si>
  <si>
    <t>8822 Duke Road</t>
  </si>
  <si>
    <t>77 Hansons Point</t>
  </si>
  <si>
    <t>5 Ronald Regan Alley</t>
  </si>
  <si>
    <t>3 Bellgrove Avenue</t>
  </si>
  <si>
    <t>77 Dennis Lane</t>
  </si>
  <si>
    <t>4769 Dahle Plaza</t>
  </si>
  <si>
    <t>2463 Portage Center</t>
  </si>
  <si>
    <t>5 Kensington Street</t>
  </si>
  <si>
    <t>4153 Johnson Point</t>
  </si>
  <si>
    <t>593 Stoughton Center</t>
  </si>
  <si>
    <t>5123 Bobwhite Plaza</t>
  </si>
  <si>
    <t>6 Main Alley</t>
  </si>
  <si>
    <t>74 Badeau Crossing</t>
  </si>
  <si>
    <t>96 Gateway Road</t>
  </si>
  <si>
    <t>97 Hollow Ridge Alley</t>
  </si>
  <si>
    <t>1 Bunker Hill Drive</t>
  </si>
  <si>
    <t>7 Acker Pass</t>
  </si>
  <si>
    <t>4 Miller Drive</t>
  </si>
  <si>
    <t>504 Nevada Drive</t>
  </si>
  <si>
    <t>2643 Moose Court</t>
  </si>
  <si>
    <t>78 Erie Point</t>
  </si>
  <si>
    <t>535 Jay Point</t>
  </si>
  <si>
    <t>4 Union Crossing</t>
  </si>
  <si>
    <t xml:space="preserve"> Mockingbird Plaza</t>
  </si>
  <si>
    <t xml:space="preserve"> Meadow Ridge Street</t>
  </si>
  <si>
    <t xml:space="preserve"> Dexter Parkway</t>
  </si>
  <si>
    <t xml:space="preserve"> Esker Avenue</t>
  </si>
  <si>
    <t xml:space="preserve"> Mayfield Parkway</t>
  </si>
  <si>
    <t xml:space="preserve"> Stoughton Park</t>
  </si>
  <si>
    <t xml:space="preserve"> Judy Terrace</t>
  </si>
  <si>
    <t xml:space="preserve"> Union Parkway</t>
  </si>
  <si>
    <t xml:space="preserve"> Memorial Road</t>
  </si>
  <si>
    <t xml:space="preserve"> Veith Way</t>
  </si>
  <si>
    <t xml:space="preserve"> Nelson Crossing</t>
  </si>
  <si>
    <t xml:space="preserve"> Kipling Way</t>
  </si>
  <si>
    <t xml:space="preserve"> Emmet Trail</t>
  </si>
  <si>
    <t xml:space="preserve"> Larry Park</t>
  </si>
  <si>
    <t xml:space="preserve"> Express Lane</t>
  </si>
  <si>
    <t xml:space="preserve"> Bay Drive</t>
  </si>
  <si>
    <t xml:space="preserve"> Southridge Avenue</t>
  </si>
  <si>
    <t xml:space="preserve"> Summit Center</t>
  </si>
  <si>
    <t>Data Coordinator</t>
  </si>
  <si>
    <t>Nurse Practitioner</t>
  </si>
  <si>
    <t>Agriculture</t>
  </si>
  <si>
    <t>Information Technology</t>
  </si>
  <si>
    <t>N/A</t>
  </si>
  <si>
    <t>Grand Total</t>
  </si>
  <si>
    <t>Count of First_name</t>
  </si>
  <si>
    <t>Job industry &amp; Wealth Segment</t>
  </si>
  <si>
    <t>Average of Past_3_years_bike_related_purchases</t>
  </si>
  <si>
    <t>Count of new customers</t>
  </si>
  <si>
    <t>Average of Property_valuation</t>
  </si>
  <si>
    <t>Wealth Segment</t>
  </si>
  <si>
    <t>Potential Revenue</t>
  </si>
  <si>
    <t>Total Potential Revenue</t>
  </si>
  <si>
    <t>Total potential revenue at the bottom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</si>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</sst>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/>
    <xf numFmtId="0" fontId="1" fillId="0" borderId="0" xfId="0" applyFont="1"/>
    <xf numFmtId="0" fontId="2" fillId="0" borderId="0" xfId="0" applyFont="1"/>
    <xf numFmtId="49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/>
    <xf numFmtId="0" fontId="8" fillId="2" borderId="0" xfId="0" applyFont="1" applyFill="1" applyAlignment="1">
      <alignment horizontal="center"/>
    </xf>
    <xf numFmtId="49" fontId="9" fillId="0" borderId="0" xfId="0" applyNumberFormat="1" applyFont="1"/>
    <xf numFmtId="0" fontId="7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34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Final Project Dataset -Task 4.xlsx]Task 4-1!PivotTable1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new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4-1'!$B$3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'Task 4-1'!$A$4:$A$37</c:f>
              <c:multiLvlStrCache>
                <c:ptCount val="30"/>
                <c:lvl>
                  <c:pt idx="0">
                    <c:v>Agriculture</c:v>
                  </c:pt>
                  <c:pt idx="1">
                    <c:v>Entertainment</c:v>
                  </c:pt>
                  <c:pt idx="2">
                    <c:v>Financial Services</c:v>
                  </c:pt>
                  <c:pt idx="3">
                    <c:v>Health</c:v>
                  </c:pt>
                  <c:pt idx="4">
                    <c:v>Information Technology</c:v>
                  </c:pt>
                  <c:pt idx="5">
                    <c:v>Manufacturing</c:v>
                  </c:pt>
                  <c:pt idx="6">
                    <c:v>N/A</c:v>
                  </c:pt>
                  <c:pt idx="7">
                    <c:v>Property</c:v>
                  </c:pt>
                  <c:pt idx="8">
                    <c:v>Retail</c:v>
                  </c:pt>
                  <c:pt idx="9">
                    <c:v>Telecommunications</c:v>
                  </c:pt>
                  <c:pt idx="10">
                    <c:v>Agriculture</c:v>
                  </c:pt>
                  <c:pt idx="11">
                    <c:v>Entertainment</c:v>
                  </c:pt>
                  <c:pt idx="12">
                    <c:v>Financial Services</c:v>
                  </c:pt>
                  <c:pt idx="13">
                    <c:v>Health</c:v>
                  </c:pt>
                  <c:pt idx="14">
                    <c:v>Information Technology</c:v>
                  </c:pt>
                  <c:pt idx="15">
                    <c:v>Manufacturing</c:v>
                  </c:pt>
                  <c:pt idx="16">
                    <c:v>N/A</c:v>
                  </c:pt>
                  <c:pt idx="17">
                    <c:v>Property</c:v>
                  </c:pt>
                  <c:pt idx="18">
                    <c:v>Retail</c:v>
                  </c:pt>
                  <c:pt idx="19">
                    <c:v>Telecommunications</c:v>
                  </c:pt>
                  <c:pt idx="20">
                    <c:v>Agriculture</c:v>
                  </c:pt>
                  <c:pt idx="21">
                    <c:v>Entertainment</c:v>
                  </c:pt>
                  <c:pt idx="22">
                    <c:v>Financial Services</c:v>
                  </c:pt>
                  <c:pt idx="23">
                    <c:v>Health</c:v>
                  </c:pt>
                  <c:pt idx="24">
                    <c:v>Information Technology</c:v>
                  </c:pt>
                  <c:pt idx="25">
                    <c:v>Manufacturing</c:v>
                  </c:pt>
                  <c:pt idx="26">
                    <c:v>N/A</c:v>
                  </c:pt>
                  <c:pt idx="27">
                    <c:v>Property</c:v>
                  </c:pt>
                  <c:pt idx="28">
                    <c:v>Retail</c:v>
                  </c:pt>
                  <c:pt idx="29">
                    <c:v>Telecommunications</c:v>
                  </c:pt>
                </c:lvl>
                <c:lvl>
                  <c:pt idx="0">
                    <c:v>Affluent Customer</c:v>
                  </c:pt>
                  <c:pt idx="10">
                    <c:v>High Net Worth</c:v>
                  </c:pt>
                  <c:pt idx="20">
                    <c:v>Mass Customer</c:v>
                  </c:pt>
                </c:lvl>
              </c:multiLvlStrCache>
            </c:multiLvlStrRef>
          </c:cat>
          <c:val>
            <c:numRef>
              <c:f>'Task 4-1'!$B$4:$B$37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52</c:v>
                </c:pt>
                <c:pt idx="3">
                  <c:v>38</c:v>
                </c:pt>
                <c:pt idx="4">
                  <c:v>13</c:v>
                </c:pt>
                <c:pt idx="5">
                  <c:v>51</c:v>
                </c:pt>
                <c:pt idx="6">
                  <c:v>37</c:v>
                </c:pt>
                <c:pt idx="7">
                  <c:v>14</c:v>
                </c:pt>
                <c:pt idx="8">
                  <c:v>20</c:v>
                </c:pt>
                <c:pt idx="9">
                  <c:v>4</c:v>
                </c:pt>
                <c:pt idx="10">
                  <c:v>2</c:v>
                </c:pt>
                <c:pt idx="11">
                  <c:v>15</c:v>
                </c:pt>
                <c:pt idx="12">
                  <c:v>44</c:v>
                </c:pt>
                <c:pt idx="13">
                  <c:v>41</c:v>
                </c:pt>
                <c:pt idx="14">
                  <c:v>8</c:v>
                </c:pt>
                <c:pt idx="15">
                  <c:v>61</c:v>
                </c:pt>
                <c:pt idx="16">
                  <c:v>43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19</c:v>
                </c:pt>
                <c:pt idx="21">
                  <c:v>15</c:v>
                </c:pt>
                <c:pt idx="22">
                  <c:v>107</c:v>
                </c:pt>
                <c:pt idx="23">
                  <c:v>73</c:v>
                </c:pt>
                <c:pt idx="24">
                  <c:v>30</c:v>
                </c:pt>
                <c:pt idx="25">
                  <c:v>87</c:v>
                </c:pt>
                <c:pt idx="26">
                  <c:v>85</c:v>
                </c:pt>
                <c:pt idx="27">
                  <c:v>37</c:v>
                </c:pt>
                <c:pt idx="28">
                  <c:v>45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4-4605-86D2-2E4814B0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24336"/>
        <c:axId val="220710896"/>
      </c:lineChart>
      <c:catAx>
        <c:axId val="2207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0896"/>
        <c:crosses val="autoZero"/>
        <c:auto val="1"/>
        <c:lblAlgn val="ctr"/>
        <c:lblOffset val="100"/>
        <c:noMultiLvlLbl val="0"/>
      </c:catAx>
      <c:valAx>
        <c:axId val="2207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 Final Project Dataset -Task 4.xlsx]Task4.1.2!PivotTable1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40 average for new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Task4.1.2!$B$3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Task4.1.2!$A$4:$A$50</c:f>
              <c:strCache>
                <c:ptCount val="46"/>
                <c:pt idx="0">
                  <c:v>Ardis</c:v>
                </c:pt>
                <c:pt idx="1">
                  <c:v>Aridatha</c:v>
                </c:pt>
                <c:pt idx="2">
                  <c:v>Calhoun</c:v>
                </c:pt>
                <c:pt idx="3">
                  <c:v>Clarine</c:v>
                </c:pt>
                <c:pt idx="4">
                  <c:v>Colas</c:v>
                </c:pt>
                <c:pt idx="5">
                  <c:v>Davie</c:v>
                </c:pt>
                <c:pt idx="6">
                  <c:v>Etan</c:v>
                </c:pt>
                <c:pt idx="7">
                  <c:v>Fonsie</c:v>
                </c:pt>
                <c:pt idx="8">
                  <c:v>Franciska</c:v>
                </c:pt>
                <c:pt idx="9">
                  <c:v>Fredia</c:v>
                </c:pt>
                <c:pt idx="10">
                  <c:v>Giana</c:v>
                </c:pt>
                <c:pt idx="11">
                  <c:v>Ginger</c:v>
                </c:pt>
                <c:pt idx="12">
                  <c:v>Giselbert</c:v>
                </c:pt>
                <c:pt idx="13">
                  <c:v>Guss</c:v>
                </c:pt>
                <c:pt idx="14">
                  <c:v>Hasheem</c:v>
                </c:pt>
                <c:pt idx="15">
                  <c:v>Ingmar</c:v>
                </c:pt>
                <c:pt idx="16">
                  <c:v>Irvine</c:v>
                </c:pt>
                <c:pt idx="17">
                  <c:v>Jobie</c:v>
                </c:pt>
                <c:pt idx="18">
                  <c:v>Jodi</c:v>
                </c:pt>
                <c:pt idx="19">
                  <c:v>Keelby</c:v>
                </c:pt>
                <c:pt idx="20">
                  <c:v>Kiley</c:v>
                </c:pt>
                <c:pt idx="21">
                  <c:v>Kylila</c:v>
                </c:pt>
                <c:pt idx="22">
                  <c:v>Levy</c:v>
                </c:pt>
                <c:pt idx="23">
                  <c:v>Maurizia</c:v>
                </c:pt>
                <c:pt idx="24">
                  <c:v>Maximilian</c:v>
                </c:pt>
                <c:pt idx="25">
                  <c:v>Menard</c:v>
                </c:pt>
                <c:pt idx="26">
                  <c:v>Mikol</c:v>
                </c:pt>
                <c:pt idx="27">
                  <c:v>Nady</c:v>
                </c:pt>
                <c:pt idx="28">
                  <c:v>Nico</c:v>
                </c:pt>
                <c:pt idx="29">
                  <c:v>Odessa</c:v>
                </c:pt>
                <c:pt idx="30">
                  <c:v>Pace</c:v>
                </c:pt>
                <c:pt idx="31">
                  <c:v>Patrice</c:v>
                </c:pt>
                <c:pt idx="32">
                  <c:v>Randall</c:v>
                </c:pt>
                <c:pt idx="33">
                  <c:v>Regine</c:v>
                </c:pt>
                <c:pt idx="34">
                  <c:v>Robenia</c:v>
                </c:pt>
                <c:pt idx="35">
                  <c:v>Roch</c:v>
                </c:pt>
                <c:pt idx="36">
                  <c:v>Rockwell</c:v>
                </c:pt>
                <c:pt idx="37">
                  <c:v>Sammy</c:v>
                </c:pt>
                <c:pt idx="38">
                  <c:v>Selle</c:v>
                </c:pt>
                <c:pt idx="39">
                  <c:v>Shellysheldon</c:v>
                </c:pt>
                <c:pt idx="40">
                  <c:v>Theresa</c:v>
                </c:pt>
                <c:pt idx="41">
                  <c:v>Tomaso</c:v>
                </c:pt>
                <c:pt idx="42">
                  <c:v>Torry</c:v>
                </c:pt>
                <c:pt idx="43">
                  <c:v>Vittoria</c:v>
                </c:pt>
                <c:pt idx="44">
                  <c:v>Vittorio</c:v>
                </c:pt>
                <c:pt idx="45">
                  <c:v>Wylie</c:v>
                </c:pt>
              </c:strCache>
            </c:strRef>
          </c:cat>
          <c:val>
            <c:numRef>
              <c:f>Task4.1.2!$B$4:$B$50</c:f>
              <c:numCache>
                <c:formatCode>@</c:formatCode>
                <c:ptCount val="46"/>
                <c:pt idx="0">
                  <c:v>97</c:v>
                </c:pt>
                <c:pt idx="1">
                  <c:v>95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94</c:v>
                </c:pt>
                <c:pt idx="6">
                  <c:v>97</c:v>
                </c:pt>
                <c:pt idx="7">
                  <c:v>96</c:v>
                </c:pt>
                <c:pt idx="8">
                  <c:v>95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95</c:v>
                </c:pt>
                <c:pt idx="14">
                  <c:v>98</c:v>
                </c:pt>
                <c:pt idx="15">
                  <c:v>97</c:v>
                </c:pt>
                <c:pt idx="16">
                  <c:v>99</c:v>
                </c:pt>
                <c:pt idx="17">
                  <c:v>96</c:v>
                </c:pt>
                <c:pt idx="18">
                  <c:v>94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99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95</c:v>
                </c:pt>
                <c:pt idx="33">
                  <c:v>99</c:v>
                </c:pt>
                <c:pt idx="34">
                  <c:v>94</c:v>
                </c:pt>
                <c:pt idx="35">
                  <c:v>96</c:v>
                </c:pt>
                <c:pt idx="36">
                  <c:v>94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99</c:v>
                </c:pt>
                <c:pt idx="41">
                  <c:v>97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F3F-B482-43FA6EE8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76992"/>
        <c:axId val="136380832"/>
      </c:barChart>
      <c:catAx>
        <c:axId val="1363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0832"/>
        <c:crosses val="autoZero"/>
        <c:auto val="1"/>
        <c:lblAlgn val="ctr"/>
        <c:lblOffset val="100"/>
        <c:noMultiLvlLbl val="0"/>
      </c:catAx>
      <c:valAx>
        <c:axId val="136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Task4.3!$B$1</c:f>
              <c:strCache>
                <c:ptCount val="1"/>
                <c:pt idx="0">
                  <c:v>Potential 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Task4.3!$A$2:$A$1001</c:f>
              <c:strCache>
                <c:ptCount val="1000"/>
                <c:pt idx="0">
                  <c:v>Chickie</c:v>
                </c:pt>
                <c:pt idx="1">
                  <c:v>Morly</c:v>
                </c:pt>
                <c:pt idx="2">
                  <c:v>Ardelis</c:v>
                </c:pt>
                <c:pt idx="3">
                  <c:v>Lucine</c:v>
                </c:pt>
                <c:pt idx="4">
                  <c:v>Melinda</c:v>
                </c:pt>
                <c:pt idx="5">
                  <c:v>Druci</c:v>
                </c:pt>
                <c:pt idx="6">
                  <c:v>Rutledge</c:v>
                </c:pt>
                <c:pt idx="7">
                  <c:v>Nancie</c:v>
                </c:pt>
                <c:pt idx="8">
                  <c:v>Duff</c:v>
                </c:pt>
                <c:pt idx="9">
                  <c:v>Barthel</c:v>
                </c:pt>
                <c:pt idx="10">
                  <c:v>Rockwell</c:v>
                </c:pt>
                <c:pt idx="11">
                  <c:v>Wheeler</c:v>
                </c:pt>
                <c:pt idx="12">
                  <c:v>Olag</c:v>
                </c:pt>
                <c:pt idx="13">
                  <c:v>Melba</c:v>
                </c:pt>
                <c:pt idx="14">
                  <c:v>Mandie</c:v>
                </c:pt>
                <c:pt idx="15">
                  <c:v>Dukie</c:v>
                </c:pt>
                <c:pt idx="16">
                  <c:v>Marcelia</c:v>
                </c:pt>
                <c:pt idx="17">
                  <c:v>Winnifred</c:v>
                </c:pt>
                <c:pt idx="18">
                  <c:v>Odilia</c:v>
                </c:pt>
                <c:pt idx="19">
                  <c:v>Karly</c:v>
                </c:pt>
                <c:pt idx="20">
                  <c:v>Teddie</c:v>
                </c:pt>
                <c:pt idx="21">
                  <c:v>Gaston</c:v>
                </c:pt>
                <c:pt idx="22">
                  <c:v>Otis</c:v>
                </c:pt>
                <c:pt idx="23">
                  <c:v>Tabbatha</c:v>
                </c:pt>
                <c:pt idx="24">
                  <c:v>Brena</c:v>
                </c:pt>
                <c:pt idx="25">
                  <c:v>Rourke</c:v>
                </c:pt>
                <c:pt idx="26">
                  <c:v>Dyane</c:v>
                </c:pt>
                <c:pt idx="27">
                  <c:v>Claudine</c:v>
                </c:pt>
                <c:pt idx="28">
                  <c:v>Blinnie</c:v>
                </c:pt>
                <c:pt idx="29">
                  <c:v>Rhona</c:v>
                </c:pt>
                <c:pt idx="30">
                  <c:v>Sharron</c:v>
                </c:pt>
                <c:pt idx="31">
                  <c:v>Brien</c:v>
                </c:pt>
                <c:pt idx="32">
                  <c:v>Sybilla</c:v>
                </c:pt>
                <c:pt idx="33">
                  <c:v>Mikel</c:v>
                </c:pt>
                <c:pt idx="34">
                  <c:v>Maisie</c:v>
                </c:pt>
                <c:pt idx="35">
                  <c:v>Arleen</c:v>
                </c:pt>
                <c:pt idx="36">
                  <c:v>Farlie</c:v>
                </c:pt>
                <c:pt idx="37">
                  <c:v>Mitchell</c:v>
                </c:pt>
                <c:pt idx="38">
                  <c:v>Garik</c:v>
                </c:pt>
                <c:pt idx="39">
                  <c:v>Antonin</c:v>
                </c:pt>
                <c:pt idx="40">
                  <c:v>Vinny</c:v>
                </c:pt>
                <c:pt idx="41">
                  <c:v>Colene</c:v>
                </c:pt>
                <c:pt idx="42">
                  <c:v>Neile</c:v>
                </c:pt>
                <c:pt idx="43">
                  <c:v>Corinna</c:v>
                </c:pt>
                <c:pt idx="44">
                  <c:v>Brooke</c:v>
                </c:pt>
                <c:pt idx="45">
                  <c:v>Gipsy</c:v>
                </c:pt>
                <c:pt idx="46">
                  <c:v>Sheena</c:v>
                </c:pt>
                <c:pt idx="47">
                  <c:v>Jobina</c:v>
                </c:pt>
                <c:pt idx="48">
                  <c:v>Gale</c:v>
                </c:pt>
                <c:pt idx="49">
                  <c:v>Thaxter</c:v>
                </c:pt>
                <c:pt idx="50">
                  <c:v>Heinrick</c:v>
                </c:pt>
                <c:pt idx="51">
                  <c:v>Taylor</c:v>
                </c:pt>
                <c:pt idx="52">
                  <c:v>Griswold</c:v>
                </c:pt>
                <c:pt idx="53">
                  <c:v>Odessa</c:v>
                </c:pt>
                <c:pt idx="54">
                  <c:v>Lavena</c:v>
                </c:pt>
                <c:pt idx="55">
                  <c:v>Martelle</c:v>
                </c:pt>
                <c:pt idx="56">
                  <c:v>Briant</c:v>
                </c:pt>
                <c:pt idx="57">
                  <c:v>Marylou</c:v>
                </c:pt>
                <c:pt idx="58">
                  <c:v>Whittaker</c:v>
                </c:pt>
                <c:pt idx="59">
                  <c:v>Normy</c:v>
                </c:pt>
                <c:pt idx="60">
                  <c:v>Lorrie</c:v>
                </c:pt>
                <c:pt idx="61">
                  <c:v>Jedediah</c:v>
                </c:pt>
                <c:pt idx="62">
                  <c:v>Kaine</c:v>
                </c:pt>
                <c:pt idx="63">
                  <c:v>Loise</c:v>
                </c:pt>
                <c:pt idx="64">
                  <c:v>Cristen</c:v>
                </c:pt>
                <c:pt idx="65">
                  <c:v>Dorothy</c:v>
                </c:pt>
                <c:pt idx="66">
                  <c:v>Rosmunda</c:v>
                </c:pt>
                <c:pt idx="67">
                  <c:v>Rozamond</c:v>
                </c:pt>
                <c:pt idx="68">
                  <c:v>Gunner</c:v>
                </c:pt>
                <c:pt idx="69">
                  <c:v>Vivienne</c:v>
                </c:pt>
                <c:pt idx="70">
                  <c:v>Sherilyn</c:v>
                </c:pt>
                <c:pt idx="71">
                  <c:v>Bessie</c:v>
                </c:pt>
                <c:pt idx="72">
                  <c:v>Kevina</c:v>
                </c:pt>
                <c:pt idx="73">
                  <c:v>Yancy</c:v>
                </c:pt>
                <c:pt idx="74">
                  <c:v>Mabelle</c:v>
                </c:pt>
                <c:pt idx="75">
                  <c:v>Hasheem</c:v>
                </c:pt>
                <c:pt idx="76">
                  <c:v>Tobias</c:v>
                </c:pt>
                <c:pt idx="77">
                  <c:v>Glennis</c:v>
                </c:pt>
                <c:pt idx="78">
                  <c:v>Chanda</c:v>
                </c:pt>
                <c:pt idx="79">
                  <c:v>Katheryn</c:v>
                </c:pt>
                <c:pt idx="80">
                  <c:v>Sumner</c:v>
                </c:pt>
                <c:pt idx="81">
                  <c:v>Valerie</c:v>
                </c:pt>
                <c:pt idx="82">
                  <c:v>Esther</c:v>
                </c:pt>
                <c:pt idx="83">
                  <c:v>Gardie</c:v>
                </c:pt>
                <c:pt idx="84">
                  <c:v>Sean</c:v>
                </c:pt>
                <c:pt idx="85">
                  <c:v>Pietra</c:v>
                </c:pt>
                <c:pt idx="86">
                  <c:v>Marysa</c:v>
                </c:pt>
                <c:pt idx="87">
                  <c:v>Kahaleel</c:v>
                </c:pt>
                <c:pt idx="88">
                  <c:v>Ossie</c:v>
                </c:pt>
                <c:pt idx="89">
                  <c:v>Sid</c:v>
                </c:pt>
                <c:pt idx="90">
                  <c:v>Ludovico</c:v>
                </c:pt>
                <c:pt idx="91">
                  <c:v>Patricia</c:v>
                </c:pt>
                <c:pt idx="92">
                  <c:v>Andromache</c:v>
                </c:pt>
                <c:pt idx="93">
                  <c:v>Levy</c:v>
                </c:pt>
                <c:pt idx="94">
                  <c:v>Nobe</c:v>
                </c:pt>
                <c:pt idx="95">
                  <c:v>Jehu</c:v>
                </c:pt>
                <c:pt idx="96">
                  <c:v>Symon</c:v>
                </c:pt>
                <c:pt idx="97">
                  <c:v>Karlik</c:v>
                </c:pt>
                <c:pt idx="98">
                  <c:v>Bengt</c:v>
                </c:pt>
                <c:pt idx="99">
                  <c:v>Evangelin</c:v>
                </c:pt>
                <c:pt idx="100">
                  <c:v>Hanny</c:v>
                </c:pt>
                <c:pt idx="101">
                  <c:v>Gina</c:v>
                </c:pt>
                <c:pt idx="102">
                  <c:v>Reynold</c:v>
                </c:pt>
                <c:pt idx="103">
                  <c:v>Flossy</c:v>
                </c:pt>
                <c:pt idx="104">
                  <c:v>Cristen</c:v>
                </c:pt>
                <c:pt idx="105">
                  <c:v>Griffith</c:v>
                </c:pt>
                <c:pt idx="106">
                  <c:v>Jamie</c:v>
                </c:pt>
                <c:pt idx="107">
                  <c:v>Lyon</c:v>
                </c:pt>
                <c:pt idx="108">
                  <c:v>Aridatha</c:v>
                </c:pt>
                <c:pt idx="109">
                  <c:v>Michal</c:v>
                </c:pt>
                <c:pt idx="110">
                  <c:v>Franciska</c:v>
                </c:pt>
                <c:pt idx="111">
                  <c:v>Jordan</c:v>
                </c:pt>
                <c:pt idx="112">
                  <c:v>David</c:v>
                </c:pt>
                <c:pt idx="113">
                  <c:v>Meriel</c:v>
                </c:pt>
                <c:pt idx="114">
                  <c:v>Dolley</c:v>
                </c:pt>
                <c:pt idx="115">
                  <c:v>Frederik</c:v>
                </c:pt>
                <c:pt idx="116">
                  <c:v>Rollo</c:v>
                </c:pt>
                <c:pt idx="117">
                  <c:v>Jerrine</c:v>
                </c:pt>
                <c:pt idx="118">
                  <c:v>Roddy</c:v>
                </c:pt>
                <c:pt idx="119">
                  <c:v>Viki</c:v>
                </c:pt>
                <c:pt idx="120">
                  <c:v>Ashby</c:v>
                </c:pt>
                <c:pt idx="121">
                  <c:v>Alexander</c:v>
                </c:pt>
                <c:pt idx="122">
                  <c:v>Teddy</c:v>
                </c:pt>
                <c:pt idx="123">
                  <c:v>Peria</c:v>
                </c:pt>
                <c:pt idx="124">
                  <c:v>Ludvig</c:v>
                </c:pt>
                <c:pt idx="125">
                  <c:v>Elsworth</c:v>
                </c:pt>
                <c:pt idx="126">
                  <c:v>Rebeca</c:v>
                </c:pt>
                <c:pt idx="127">
                  <c:v>Ricki</c:v>
                </c:pt>
                <c:pt idx="128">
                  <c:v>Georgetta</c:v>
                </c:pt>
                <c:pt idx="129">
                  <c:v>Bambi</c:v>
                </c:pt>
                <c:pt idx="130">
                  <c:v>Aurie</c:v>
                </c:pt>
                <c:pt idx="131">
                  <c:v>Farris</c:v>
                </c:pt>
                <c:pt idx="132">
                  <c:v>Sharline</c:v>
                </c:pt>
                <c:pt idx="133">
                  <c:v>Nowell</c:v>
                </c:pt>
                <c:pt idx="134">
                  <c:v>Lacy</c:v>
                </c:pt>
                <c:pt idx="135">
                  <c:v>Padraig</c:v>
                </c:pt>
                <c:pt idx="136">
                  <c:v>Malorie</c:v>
                </c:pt>
                <c:pt idx="137">
                  <c:v>Shepperd</c:v>
                </c:pt>
                <c:pt idx="138">
                  <c:v>Daryl</c:v>
                </c:pt>
                <c:pt idx="139">
                  <c:v>Norina</c:v>
                </c:pt>
                <c:pt idx="140">
                  <c:v>My</c:v>
                </c:pt>
                <c:pt idx="141">
                  <c:v>Isak</c:v>
                </c:pt>
                <c:pt idx="142">
                  <c:v>Grannie</c:v>
                </c:pt>
                <c:pt idx="143">
                  <c:v>Welby</c:v>
                </c:pt>
                <c:pt idx="144">
                  <c:v>Glenn</c:v>
                </c:pt>
                <c:pt idx="145">
                  <c:v>Nadiya</c:v>
                </c:pt>
                <c:pt idx="146">
                  <c:v>Tyne</c:v>
                </c:pt>
                <c:pt idx="147">
                  <c:v>Christie</c:v>
                </c:pt>
                <c:pt idx="148">
                  <c:v>Agnella</c:v>
                </c:pt>
                <c:pt idx="149">
                  <c:v>Bernardine</c:v>
                </c:pt>
                <c:pt idx="150">
                  <c:v>Daisy</c:v>
                </c:pt>
                <c:pt idx="151">
                  <c:v>Denys</c:v>
                </c:pt>
                <c:pt idx="152">
                  <c:v>Archibald</c:v>
                </c:pt>
                <c:pt idx="153">
                  <c:v>Feodor</c:v>
                </c:pt>
                <c:pt idx="154">
                  <c:v>Skippie</c:v>
                </c:pt>
                <c:pt idx="155">
                  <c:v>Bill</c:v>
                </c:pt>
                <c:pt idx="156">
                  <c:v>Tessa</c:v>
                </c:pt>
                <c:pt idx="157">
                  <c:v>Roseanne</c:v>
                </c:pt>
                <c:pt idx="158">
                  <c:v>Tedra</c:v>
                </c:pt>
                <c:pt idx="159">
                  <c:v>Roberto</c:v>
                </c:pt>
                <c:pt idx="160">
                  <c:v>Nichole</c:v>
                </c:pt>
                <c:pt idx="161">
                  <c:v>Amil</c:v>
                </c:pt>
                <c:pt idx="162">
                  <c:v>Shawna</c:v>
                </c:pt>
                <c:pt idx="163">
                  <c:v>Fonsie</c:v>
                </c:pt>
                <c:pt idx="164">
                  <c:v>Emilie</c:v>
                </c:pt>
                <c:pt idx="165">
                  <c:v>Robert</c:v>
                </c:pt>
                <c:pt idx="166">
                  <c:v>Elvira</c:v>
                </c:pt>
                <c:pt idx="167">
                  <c:v>Juliana</c:v>
                </c:pt>
                <c:pt idx="168">
                  <c:v>Regine</c:v>
                </c:pt>
                <c:pt idx="169">
                  <c:v>Abner</c:v>
                </c:pt>
                <c:pt idx="170">
                  <c:v>Alvira</c:v>
                </c:pt>
                <c:pt idx="171">
                  <c:v>Sawyer</c:v>
                </c:pt>
                <c:pt idx="172">
                  <c:v>Feodor</c:v>
                </c:pt>
                <c:pt idx="173">
                  <c:v>Paten</c:v>
                </c:pt>
                <c:pt idx="174">
                  <c:v>Loria</c:v>
                </c:pt>
                <c:pt idx="175">
                  <c:v>Tanya</c:v>
                </c:pt>
                <c:pt idx="176">
                  <c:v>Devonne</c:v>
                </c:pt>
                <c:pt idx="177">
                  <c:v>Omero</c:v>
                </c:pt>
                <c:pt idx="178">
                  <c:v>Iain</c:v>
                </c:pt>
                <c:pt idx="179">
                  <c:v>Keriann</c:v>
                </c:pt>
                <c:pt idx="180">
                  <c:v>Conroy</c:v>
                </c:pt>
                <c:pt idx="181">
                  <c:v>Dorian</c:v>
                </c:pt>
                <c:pt idx="182">
                  <c:v>Quillan</c:v>
                </c:pt>
                <c:pt idx="183">
                  <c:v>Harlin</c:v>
                </c:pt>
                <c:pt idx="184">
                  <c:v>Eustacia</c:v>
                </c:pt>
                <c:pt idx="185">
                  <c:v>Maury</c:v>
                </c:pt>
                <c:pt idx="186">
                  <c:v>Reggie</c:v>
                </c:pt>
                <c:pt idx="187">
                  <c:v>Brigitte</c:v>
                </c:pt>
                <c:pt idx="188">
                  <c:v>Kinna</c:v>
                </c:pt>
                <c:pt idx="189">
                  <c:v>Maurizio</c:v>
                </c:pt>
                <c:pt idx="190">
                  <c:v>Elbertina</c:v>
                </c:pt>
                <c:pt idx="191">
                  <c:v>Franklin</c:v>
                </c:pt>
                <c:pt idx="192">
                  <c:v>Allyson</c:v>
                </c:pt>
                <c:pt idx="193">
                  <c:v>Ermentrude</c:v>
                </c:pt>
                <c:pt idx="194">
                  <c:v>Alanna</c:v>
                </c:pt>
                <c:pt idx="195">
                  <c:v>Vincent</c:v>
                </c:pt>
                <c:pt idx="196">
                  <c:v>Mandie</c:v>
                </c:pt>
                <c:pt idx="197">
                  <c:v>Collete</c:v>
                </c:pt>
                <c:pt idx="198">
                  <c:v>Leonid</c:v>
                </c:pt>
                <c:pt idx="199">
                  <c:v>Charlena</c:v>
                </c:pt>
                <c:pt idx="200">
                  <c:v>Alfonso</c:v>
                </c:pt>
                <c:pt idx="201">
                  <c:v>Engracia</c:v>
                </c:pt>
                <c:pt idx="202">
                  <c:v>Glyn</c:v>
                </c:pt>
                <c:pt idx="203">
                  <c:v>Rosemonde</c:v>
                </c:pt>
                <c:pt idx="204">
                  <c:v>Alano</c:v>
                </c:pt>
                <c:pt idx="205">
                  <c:v>Corrine</c:v>
                </c:pt>
                <c:pt idx="206">
                  <c:v>Benoit</c:v>
                </c:pt>
                <c:pt idx="207">
                  <c:v>Jeanne</c:v>
                </c:pt>
                <c:pt idx="208">
                  <c:v>Jenelle</c:v>
                </c:pt>
                <c:pt idx="209">
                  <c:v>Tannie</c:v>
                </c:pt>
                <c:pt idx="210">
                  <c:v>Mick</c:v>
                </c:pt>
                <c:pt idx="211">
                  <c:v>Abbie</c:v>
                </c:pt>
                <c:pt idx="212">
                  <c:v>Tabbie</c:v>
                </c:pt>
                <c:pt idx="213">
                  <c:v>Shane</c:v>
                </c:pt>
                <c:pt idx="214">
                  <c:v>Roberta</c:v>
                </c:pt>
                <c:pt idx="215">
                  <c:v>Kippy</c:v>
                </c:pt>
                <c:pt idx="216">
                  <c:v>Rosalinde</c:v>
                </c:pt>
                <c:pt idx="217">
                  <c:v>Cami</c:v>
                </c:pt>
                <c:pt idx="218">
                  <c:v>Dorian</c:v>
                </c:pt>
                <c:pt idx="219">
                  <c:v>Hunfredo</c:v>
                </c:pt>
                <c:pt idx="220">
                  <c:v>Giorgi</c:v>
                </c:pt>
                <c:pt idx="221">
                  <c:v>Kort</c:v>
                </c:pt>
                <c:pt idx="222">
                  <c:v>Gretna</c:v>
                </c:pt>
                <c:pt idx="223">
                  <c:v>Tobiah</c:v>
                </c:pt>
                <c:pt idx="224">
                  <c:v>Wallace</c:v>
                </c:pt>
                <c:pt idx="225">
                  <c:v>Hersh</c:v>
                </c:pt>
                <c:pt idx="226">
                  <c:v>Hatti</c:v>
                </c:pt>
                <c:pt idx="227">
                  <c:v>Wyn</c:v>
                </c:pt>
                <c:pt idx="228">
                  <c:v>Maribeth</c:v>
                </c:pt>
                <c:pt idx="229">
                  <c:v>Abigale</c:v>
                </c:pt>
                <c:pt idx="230">
                  <c:v>Gothart</c:v>
                </c:pt>
                <c:pt idx="231">
                  <c:v>Danny</c:v>
                </c:pt>
                <c:pt idx="232">
                  <c:v>Vittorio</c:v>
                </c:pt>
                <c:pt idx="233">
                  <c:v>Deborah</c:v>
                </c:pt>
                <c:pt idx="234">
                  <c:v>Agace</c:v>
                </c:pt>
                <c:pt idx="235">
                  <c:v>Rolland</c:v>
                </c:pt>
                <c:pt idx="236">
                  <c:v>Latrena</c:v>
                </c:pt>
                <c:pt idx="237">
                  <c:v>Mariquilla</c:v>
                </c:pt>
                <c:pt idx="238">
                  <c:v>Leticia</c:v>
                </c:pt>
                <c:pt idx="239">
                  <c:v>Harman</c:v>
                </c:pt>
                <c:pt idx="240">
                  <c:v>Farra</c:v>
                </c:pt>
                <c:pt idx="241">
                  <c:v>Robenia</c:v>
                </c:pt>
                <c:pt idx="242">
                  <c:v>Roman</c:v>
                </c:pt>
                <c:pt idx="243">
                  <c:v>Solomon</c:v>
                </c:pt>
                <c:pt idx="244">
                  <c:v>Krystyna</c:v>
                </c:pt>
                <c:pt idx="245">
                  <c:v>Katharine</c:v>
                </c:pt>
                <c:pt idx="246">
                  <c:v>Cammy</c:v>
                </c:pt>
                <c:pt idx="247">
                  <c:v>Ellsworth</c:v>
                </c:pt>
                <c:pt idx="248">
                  <c:v>Federico</c:v>
                </c:pt>
                <c:pt idx="249">
                  <c:v>Ferdy</c:v>
                </c:pt>
                <c:pt idx="250">
                  <c:v>Sunny</c:v>
                </c:pt>
                <c:pt idx="251">
                  <c:v>Shadow</c:v>
                </c:pt>
                <c:pt idx="252">
                  <c:v>Sharai</c:v>
                </c:pt>
                <c:pt idx="253">
                  <c:v>Celeste</c:v>
                </c:pt>
                <c:pt idx="254">
                  <c:v>Lea</c:v>
                </c:pt>
                <c:pt idx="255">
                  <c:v>Dyann</c:v>
                </c:pt>
                <c:pt idx="256">
                  <c:v>Delly</c:v>
                </c:pt>
                <c:pt idx="257">
                  <c:v>Malvin</c:v>
                </c:pt>
                <c:pt idx="258">
                  <c:v>Tanya</c:v>
                </c:pt>
                <c:pt idx="259">
                  <c:v>Kaela</c:v>
                </c:pt>
                <c:pt idx="260">
                  <c:v>Evonne</c:v>
                </c:pt>
                <c:pt idx="261">
                  <c:v>Shannen</c:v>
                </c:pt>
                <c:pt idx="262">
                  <c:v>Bogey</c:v>
                </c:pt>
                <c:pt idx="263">
                  <c:v>Zondra</c:v>
                </c:pt>
                <c:pt idx="264">
                  <c:v>Barnebas</c:v>
                </c:pt>
                <c:pt idx="265">
                  <c:v>Alleen</c:v>
                </c:pt>
                <c:pt idx="266">
                  <c:v>Gerri</c:v>
                </c:pt>
                <c:pt idx="267">
                  <c:v>Antonietta</c:v>
                </c:pt>
                <c:pt idx="268">
                  <c:v>Raff</c:v>
                </c:pt>
                <c:pt idx="269">
                  <c:v>Lark</c:v>
                </c:pt>
                <c:pt idx="270">
                  <c:v>Cletis</c:v>
                </c:pt>
                <c:pt idx="271">
                  <c:v>Bartram</c:v>
                </c:pt>
                <c:pt idx="272">
                  <c:v>Theresa</c:v>
                </c:pt>
                <c:pt idx="273">
                  <c:v>Philbert</c:v>
                </c:pt>
                <c:pt idx="274">
                  <c:v>Egon</c:v>
                </c:pt>
                <c:pt idx="275">
                  <c:v>Dahlia</c:v>
                </c:pt>
                <c:pt idx="276">
                  <c:v>Timi</c:v>
                </c:pt>
                <c:pt idx="277">
                  <c:v>Dominick</c:v>
                </c:pt>
                <c:pt idx="278">
                  <c:v>Raye</c:v>
                </c:pt>
                <c:pt idx="279">
                  <c:v>Becka</c:v>
                </c:pt>
                <c:pt idx="280">
                  <c:v>Cirillo</c:v>
                </c:pt>
                <c:pt idx="281">
                  <c:v>Verla</c:v>
                </c:pt>
                <c:pt idx="282">
                  <c:v>Sherrie</c:v>
                </c:pt>
                <c:pt idx="283">
                  <c:v>Dexter</c:v>
                </c:pt>
                <c:pt idx="284">
                  <c:v>Konstanze</c:v>
                </c:pt>
                <c:pt idx="285">
                  <c:v>Bink</c:v>
                </c:pt>
                <c:pt idx="286">
                  <c:v>Taber</c:v>
                </c:pt>
                <c:pt idx="287">
                  <c:v>Debbi</c:v>
                </c:pt>
                <c:pt idx="288">
                  <c:v>Giana</c:v>
                </c:pt>
                <c:pt idx="289">
                  <c:v>Morton</c:v>
                </c:pt>
                <c:pt idx="290">
                  <c:v>Vittoria</c:v>
                </c:pt>
                <c:pt idx="291">
                  <c:v>Paquito</c:v>
                </c:pt>
                <c:pt idx="292">
                  <c:v>Dimitri</c:v>
                </c:pt>
                <c:pt idx="293">
                  <c:v>Shelli</c:v>
                </c:pt>
                <c:pt idx="294">
                  <c:v>Kermit</c:v>
                </c:pt>
                <c:pt idx="295">
                  <c:v>Biddie</c:v>
                </c:pt>
                <c:pt idx="296">
                  <c:v>Rupert</c:v>
                </c:pt>
                <c:pt idx="297">
                  <c:v>Geoff</c:v>
                </c:pt>
                <c:pt idx="298">
                  <c:v>Ange</c:v>
                </c:pt>
                <c:pt idx="299">
                  <c:v>Tiphanie</c:v>
                </c:pt>
                <c:pt idx="300">
                  <c:v>Zollie</c:v>
                </c:pt>
                <c:pt idx="301">
                  <c:v>Daisy</c:v>
                </c:pt>
                <c:pt idx="302">
                  <c:v>Emelen</c:v>
                </c:pt>
                <c:pt idx="303">
                  <c:v>Linette</c:v>
                </c:pt>
                <c:pt idx="304">
                  <c:v>Manya</c:v>
                </c:pt>
                <c:pt idx="305">
                  <c:v>Brynna</c:v>
                </c:pt>
                <c:pt idx="306">
                  <c:v>Art</c:v>
                </c:pt>
                <c:pt idx="307">
                  <c:v>Alfi</c:v>
                </c:pt>
                <c:pt idx="308">
                  <c:v>Loleta</c:v>
                </c:pt>
                <c:pt idx="309">
                  <c:v>Aldric</c:v>
                </c:pt>
                <c:pt idx="310">
                  <c:v>Natividad</c:v>
                </c:pt>
                <c:pt idx="311">
                  <c:v>Claudine</c:v>
                </c:pt>
                <c:pt idx="312">
                  <c:v>Seamus</c:v>
                </c:pt>
                <c:pt idx="313">
                  <c:v>Guss</c:v>
                </c:pt>
                <c:pt idx="314">
                  <c:v>Julietta</c:v>
                </c:pt>
                <c:pt idx="315">
                  <c:v>Roch</c:v>
                </c:pt>
                <c:pt idx="316">
                  <c:v>Audry</c:v>
                </c:pt>
                <c:pt idx="317">
                  <c:v>Cecelia</c:v>
                </c:pt>
                <c:pt idx="318">
                  <c:v>Clari</c:v>
                </c:pt>
                <c:pt idx="319">
                  <c:v>Zach</c:v>
                </c:pt>
                <c:pt idx="320">
                  <c:v>Paxon</c:v>
                </c:pt>
                <c:pt idx="321">
                  <c:v>Parnell</c:v>
                </c:pt>
                <c:pt idx="322">
                  <c:v>Honey</c:v>
                </c:pt>
                <c:pt idx="323">
                  <c:v>Sonny</c:v>
                </c:pt>
                <c:pt idx="324">
                  <c:v>Rozamond</c:v>
                </c:pt>
                <c:pt idx="325">
                  <c:v>Deirdre</c:v>
                </c:pt>
                <c:pt idx="326">
                  <c:v>Haleigh</c:v>
                </c:pt>
                <c:pt idx="327">
                  <c:v>Aldridge</c:v>
                </c:pt>
                <c:pt idx="328">
                  <c:v>Zechariah</c:v>
                </c:pt>
                <c:pt idx="329">
                  <c:v>Carry</c:v>
                </c:pt>
                <c:pt idx="330">
                  <c:v>Alon</c:v>
                </c:pt>
                <c:pt idx="331">
                  <c:v>Ahmed</c:v>
                </c:pt>
                <c:pt idx="332">
                  <c:v>Nil</c:v>
                </c:pt>
                <c:pt idx="333">
                  <c:v>Erhard</c:v>
                </c:pt>
                <c:pt idx="334">
                  <c:v>Vitia</c:v>
                </c:pt>
                <c:pt idx="335">
                  <c:v>Haskell</c:v>
                </c:pt>
                <c:pt idx="336">
                  <c:v>Ebony</c:v>
                </c:pt>
                <c:pt idx="337">
                  <c:v>Lincoln</c:v>
                </c:pt>
                <c:pt idx="338">
                  <c:v>Vladimir</c:v>
                </c:pt>
                <c:pt idx="339">
                  <c:v>Kylynn</c:v>
                </c:pt>
                <c:pt idx="340">
                  <c:v>Nicole</c:v>
                </c:pt>
                <c:pt idx="341">
                  <c:v>Celestina</c:v>
                </c:pt>
                <c:pt idx="342">
                  <c:v>Tannie</c:v>
                </c:pt>
                <c:pt idx="343">
                  <c:v>Bessy</c:v>
                </c:pt>
                <c:pt idx="344">
                  <c:v>Diego</c:v>
                </c:pt>
                <c:pt idx="345">
                  <c:v>Lucilia</c:v>
                </c:pt>
                <c:pt idx="346">
                  <c:v>Cissiee</c:v>
                </c:pt>
                <c:pt idx="347">
                  <c:v>Eddy</c:v>
                </c:pt>
                <c:pt idx="348">
                  <c:v>Caron</c:v>
                </c:pt>
                <c:pt idx="349">
                  <c:v>Sandor</c:v>
                </c:pt>
                <c:pt idx="350">
                  <c:v>Gallagher</c:v>
                </c:pt>
                <c:pt idx="351">
                  <c:v>Murial</c:v>
                </c:pt>
                <c:pt idx="352">
                  <c:v>Delinda</c:v>
                </c:pt>
                <c:pt idx="353">
                  <c:v>Hussein</c:v>
                </c:pt>
                <c:pt idx="354">
                  <c:v>Giulietta</c:v>
                </c:pt>
                <c:pt idx="355">
                  <c:v>Kaylyn</c:v>
                </c:pt>
                <c:pt idx="356">
                  <c:v>Brynn</c:v>
                </c:pt>
                <c:pt idx="357">
                  <c:v>Otis</c:v>
                </c:pt>
                <c:pt idx="358">
                  <c:v>Tamas</c:v>
                </c:pt>
                <c:pt idx="359">
                  <c:v>Pace</c:v>
                </c:pt>
                <c:pt idx="360">
                  <c:v>Tracy</c:v>
                </c:pt>
                <c:pt idx="361">
                  <c:v>Muffin</c:v>
                </c:pt>
                <c:pt idx="362">
                  <c:v>Allsun</c:v>
                </c:pt>
                <c:pt idx="363">
                  <c:v>Kenneth</c:v>
                </c:pt>
                <c:pt idx="364">
                  <c:v>Clotilda</c:v>
                </c:pt>
                <c:pt idx="365">
                  <c:v>Augustus</c:v>
                </c:pt>
                <c:pt idx="366">
                  <c:v>Daisi</c:v>
                </c:pt>
                <c:pt idx="367">
                  <c:v>Gerik</c:v>
                </c:pt>
                <c:pt idx="368">
                  <c:v>Claresta</c:v>
                </c:pt>
                <c:pt idx="369">
                  <c:v>Arty</c:v>
                </c:pt>
                <c:pt idx="370">
                  <c:v>Giulia</c:v>
                </c:pt>
                <c:pt idx="371">
                  <c:v>Whit</c:v>
                </c:pt>
                <c:pt idx="372">
                  <c:v>Rowan</c:v>
                </c:pt>
                <c:pt idx="373">
                  <c:v>Ian</c:v>
                </c:pt>
                <c:pt idx="374">
                  <c:v>Agneta</c:v>
                </c:pt>
                <c:pt idx="375">
                  <c:v>Reginald</c:v>
                </c:pt>
                <c:pt idx="376">
                  <c:v>Link</c:v>
                </c:pt>
                <c:pt idx="377">
                  <c:v>Harriet</c:v>
                </c:pt>
                <c:pt idx="378">
                  <c:v>Sada</c:v>
                </c:pt>
                <c:pt idx="379">
                  <c:v>Jenelle</c:v>
                </c:pt>
                <c:pt idx="380">
                  <c:v>Gabrila</c:v>
                </c:pt>
                <c:pt idx="381">
                  <c:v>Almira</c:v>
                </c:pt>
                <c:pt idx="382">
                  <c:v>Arty</c:v>
                </c:pt>
                <c:pt idx="383">
                  <c:v>Alexa</c:v>
                </c:pt>
                <c:pt idx="384">
                  <c:v>Palmer</c:v>
                </c:pt>
                <c:pt idx="385">
                  <c:v>Porter</c:v>
                </c:pt>
                <c:pt idx="386">
                  <c:v>Kizzee</c:v>
                </c:pt>
                <c:pt idx="387">
                  <c:v>Isadora</c:v>
                </c:pt>
                <c:pt idx="388">
                  <c:v>Giffie</c:v>
                </c:pt>
                <c:pt idx="389">
                  <c:v>Fara</c:v>
                </c:pt>
                <c:pt idx="390">
                  <c:v>Carolann</c:v>
                </c:pt>
                <c:pt idx="391">
                  <c:v>Tamar</c:v>
                </c:pt>
                <c:pt idx="392">
                  <c:v>Kipp</c:v>
                </c:pt>
                <c:pt idx="393">
                  <c:v>Packston</c:v>
                </c:pt>
                <c:pt idx="394">
                  <c:v>Hanson</c:v>
                </c:pt>
                <c:pt idx="395">
                  <c:v>Demetria</c:v>
                </c:pt>
                <c:pt idx="396">
                  <c:v>Lura</c:v>
                </c:pt>
                <c:pt idx="397">
                  <c:v>Nora</c:v>
                </c:pt>
                <c:pt idx="398">
                  <c:v>Estevan</c:v>
                </c:pt>
                <c:pt idx="399">
                  <c:v>Aloysius</c:v>
                </c:pt>
                <c:pt idx="400">
                  <c:v>Bastien</c:v>
                </c:pt>
                <c:pt idx="401">
                  <c:v>Otha</c:v>
                </c:pt>
                <c:pt idx="402">
                  <c:v>Gannie</c:v>
                </c:pt>
                <c:pt idx="403">
                  <c:v>Dwayne</c:v>
                </c:pt>
                <c:pt idx="404">
                  <c:v>Leese</c:v>
                </c:pt>
                <c:pt idx="405">
                  <c:v>Dodi</c:v>
                </c:pt>
                <c:pt idx="406">
                  <c:v>Kippar</c:v>
                </c:pt>
                <c:pt idx="407">
                  <c:v>Corinna</c:v>
                </c:pt>
                <c:pt idx="408">
                  <c:v>Laurie</c:v>
                </c:pt>
                <c:pt idx="409">
                  <c:v>Mair</c:v>
                </c:pt>
                <c:pt idx="410">
                  <c:v>Marcelia</c:v>
                </c:pt>
                <c:pt idx="411">
                  <c:v>Tanner</c:v>
                </c:pt>
                <c:pt idx="412">
                  <c:v>Hilliard</c:v>
                </c:pt>
                <c:pt idx="413">
                  <c:v>Justinn</c:v>
                </c:pt>
                <c:pt idx="414">
                  <c:v>Wyn</c:v>
                </c:pt>
                <c:pt idx="415">
                  <c:v>Art</c:v>
                </c:pt>
                <c:pt idx="416">
                  <c:v>Dennis</c:v>
                </c:pt>
                <c:pt idx="417">
                  <c:v>Freddi</c:v>
                </c:pt>
                <c:pt idx="418">
                  <c:v>Salomon</c:v>
                </c:pt>
                <c:pt idx="419">
                  <c:v>Sherill</c:v>
                </c:pt>
                <c:pt idx="420">
                  <c:v>Queenie</c:v>
                </c:pt>
                <c:pt idx="421">
                  <c:v>Etan</c:v>
                </c:pt>
                <c:pt idx="422">
                  <c:v>Donaugh</c:v>
                </c:pt>
                <c:pt idx="423">
                  <c:v>Harwell</c:v>
                </c:pt>
                <c:pt idx="424">
                  <c:v>Cheston</c:v>
                </c:pt>
                <c:pt idx="425">
                  <c:v>Suzy</c:v>
                </c:pt>
                <c:pt idx="426">
                  <c:v>Jobie</c:v>
                </c:pt>
                <c:pt idx="427">
                  <c:v>Guenna</c:v>
                </c:pt>
                <c:pt idx="428">
                  <c:v>Opal</c:v>
                </c:pt>
                <c:pt idx="429">
                  <c:v>Ottilie</c:v>
                </c:pt>
                <c:pt idx="430">
                  <c:v>Kipper</c:v>
                </c:pt>
                <c:pt idx="431">
                  <c:v>Marilin</c:v>
                </c:pt>
                <c:pt idx="432">
                  <c:v>Arel</c:v>
                </c:pt>
                <c:pt idx="433">
                  <c:v>Kit</c:v>
                </c:pt>
                <c:pt idx="434">
                  <c:v>Gregg</c:v>
                </c:pt>
                <c:pt idx="435">
                  <c:v>Skipp</c:v>
                </c:pt>
                <c:pt idx="436">
                  <c:v>Frederich</c:v>
                </c:pt>
                <c:pt idx="437">
                  <c:v>Rodolph</c:v>
                </c:pt>
                <c:pt idx="438">
                  <c:v>Craggie</c:v>
                </c:pt>
                <c:pt idx="439">
                  <c:v>Johna</c:v>
                </c:pt>
                <c:pt idx="440">
                  <c:v>Giralda</c:v>
                </c:pt>
                <c:pt idx="441">
                  <c:v>Rodney</c:v>
                </c:pt>
                <c:pt idx="442">
                  <c:v>Theresina</c:v>
                </c:pt>
                <c:pt idx="443">
                  <c:v>Gleda</c:v>
                </c:pt>
                <c:pt idx="444">
                  <c:v>Melany</c:v>
                </c:pt>
                <c:pt idx="445">
                  <c:v>Claudell</c:v>
                </c:pt>
                <c:pt idx="446">
                  <c:v>Garwin</c:v>
                </c:pt>
                <c:pt idx="447">
                  <c:v>Bunny</c:v>
                </c:pt>
                <c:pt idx="448">
                  <c:v>Matias</c:v>
                </c:pt>
                <c:pt idx="449">
                  <c:v>Sada</c:v>
                </c:pt>
                <c:pt idx="450">
                  <c:v>Anet</c:v>
                </c:pt>
                <c:pt idx="451">
                  <c:v>Katie</c:v>
                </c:pt>
                <c:pt idx="452">
                  <c:v>Celia</c:v>
                </c:pt>
                <c:pt idx="453">
                  <c:v>Stearne</c:v>
                </c:pt>
                <c:pt idx="454">
                  <c:v>Tristam</c:v>
                </c:pt>
                <c:pt idx="455">
                  <c:v>Laurena</c:v>
                </c:pt>
                <c:pt idx="456">
                  <c:v>Heloise</c:v>
                </c:pt>
                <c:pt idx="457">
                  <c:v>Dory</c:v>
                </c:pt>
                <c:pt idx="458">
                  <c:v>Marcellina</c:v>
                </c:pt>
                <c:pt idx="459">
                  <c:v>Gregorius</c:v>
                </c:pt>
                <c:pt idx="460">
                  <c:v>Deana</c:v>
                </c:pt>
                <c:pt idx="461">
                  <c:v>Kori</c:v>
                </c:pt>
                <c:pt idx="462">
                  <c:v>Lucky</c:v>
                </c:pt>
                <c:pt idx="463">
                  <c:v>Erasmus</c:v>
                </c:pt>
                <c:pt idx="464">
                  <c:v>Carita</c:v>
                </c:pt>
                <c:pt idx="465">
                  <c:v>Lynnett</c:v>
                </c:pt>
                <c:pt idx="466">
                  <c:v>Thorn</c:v>
                </c:pt>
                <c:pt idx="467">
                  <c:v>Lela</c:v>
                </c:pt>
                <c:pt idx="468">
                  <c:v>Norah</c:v>
                </c:pt>
                <c:pt idx="469">
                  <c:v>Moina</c:v>
                </c:pt>
                <c:pt idx="470">
                  <c:v>Ceciley</c:v>
                </c:pt>
                <c:pt idx="471">
                  <c:v>Torry</c:v>
                </c:pt>
                <c:pt idx="472">
                  <c:v>Sigismund</c:v>
                </c:pt>
                <c:pt idx="473">
                  <c:v>Irvine</c:v>
                </c:pt>
                <c:pt idx="474">
                  <c:v>Laurie</c:v>
                </c:pt>
                <c:pt idx="475">
                  <c:v>Tomkin</c:v>
                </c:pt>
                <c:pt idx="476">
                  <c:v>Genni</c:v>
                </c:pt>
                <c:pt idx="477">
                  <c:v>Blondie</c:v>
                </c:pt>
                <c:pt idx="478">
                  <c:v>Aloysius</c:v>
                </c:pt>
                <c:pt idx="479">
                  <c:v>Carola</c:v>
                </c:pt>
                <c:pt idx="480">
                  <c:v>Fitzgerald</c:v>
                </c:pt>
                <c:pt idx="481">
                  <c:v>Ingmar</c:v>
                </c:pt>
                <c:pt idx="482">
                  <c:v>Tina</c:v>
                </c:pt>
                <c:pt idx="483">
                  <c:v>Huberto</c:v>
                </c:pt>
                <c:pt idx="484">
                  <c:v>Georgi</c:v>
                </c:pt>
                <c:pt idx="485">
                  <c:v>Adolpho</c:v>
                </c:pt>
                <c:pt idx="486">
                  <c:v>Kelsey</c:v>
                </c:pt>
                <c:pt idx="487">
                  <c:v>Lucien</c:v>
                </c:pt>
                <c:pt idx="488">
                  <c:v>Ariel</c:v>
                </c:pt>
                <c:pt idx="489">
                  <c:v>Bevvy</c:v>
                </c:pt>
                <c:pt idx="490">
                  <c:v>Alexina</c:v>
                </c:pt>
                <c:pt idx="491">
                  <c:v>Dawn</c:v>
                </c:pt>
                <c:pt idx="492">
                  <c:v>Claudette</c:v>
                </c:pt>
                <c:pt idx="493">
                  <c:v>Elianora</c:v>
                </c:pt>
                <c:pt idx="494">
                  <c:v>Park</c:v>
                </c:pt>
                <c:pt idx="495">
                  <c:v>Anthony</c:v>
                </c:pt>
                <c:pt idx="496">
                  <c:v>Liane</c:v>
                </c:pt>
                <c:pt idx="497">
                  <c:v>Romonda</c:v>
                </c:pt>
                <c:pt idx="498">
                  <c:v>Sula</c:v>
                </c:pt>
                <c:pt idx="499">
                  <c:v>Renell</c:v>
                </c:pt>
                <c:pt idx="500">
                  <c:v>Cliff</c:v>
                </c:pt>
                <c:pt idx="501">
                  <c:v>Clevey</c:v>
                </c:pt>
                <c:pt idx="502">
                  <c:v>Cariotta</c:v>
                </c:pt>
                <c:pt idx="503">
                  <c:v>George</c:v>
                </c:pt>
                <c:pt idx="504">
                  <c:v>Kissiah</c:v>
                </c:pt>
                <c:pt idx="505">
                  <c:v>Milty</c:v>
                </c:pt>
                <c:pt idx="506">
                  <c:v>Killian</c:v>
                </c:pt>
                <c:pt idx="507">
                  <c:v>Fredia</c:v>
                </c:pt>
                <c:pt idx="508">
                  <c:v>Katleen</c:v>
                </c:pt>
                <c:pt idx="509">
                  <c:v>Gaultiero</c:v>
                </c:pt>
                <c:pt idx="510">
                  <c:v>Inglebert</c:v>
                </c:pt>
                <c:pt idx="511">
                  <c:v>Jammal</c:v>
                </c:pt>
                <c:pt idx="512">
                  <c:v>Adriane</c:v>
                </c:pt>
                <c:pt idx="513">
                  <c:v>Jodi</c:v>
                </c:pt>
                <c:pt idx="514">
                  <c:v>Emelia</c:v>
                </c:pt>
                <c:pt idx="515">
                  <c:v>Andee</c:v>
                </c:pt>
                <c:pt idx="516">
                  <c:v>Isa</c:v>
                </c:pt>
                <c:pt idx="517">
                  <c:v>Zabrina</c:v>
                </c:pt>
                <c:pt idx="518">
                  <c:v>Maddalena</c:v>
                </c:pt>
                <c:pt idx="519">
                  <c:v>Sofie</c:v>
                </c:pt>
                <c:pt idx="520">
                  <c:v>Elmira</c:v>
                </c:pt>
                <c:pt idx="521">
                  <c:v>Free</c:v>
                </c:pt>
                <c:pt idx="522">
                  <c:v>Worthington</c:v>
                </c:pt>
                <c:pt idx="523">
                  <c:v>Bailey</c:v>
                </c:pt>
                <c:pt idx="524">
                  <c:v>Perry</c:v>
                </c:pt>
                <c:pt idx="525">
                  <c:v>Antony</c:v>
                </c:pt>
                <c:pt idx="526">
                  <c:v>Corene</c:v>
                </c:pt>
                <c:pt idx="527">
                  <c:v>Nico</c:v>
                </c:pt>
                <c:pt idx="528">
                  <c:v>Joline</c:v>
                </c:pt>
                <c:pt idx="529">
                  <c:v>Ivy</c:v>
                </c:pt>
                <c:pt idx="530">
                  <c:v>Dallas</c:v>
                </c:pt>
                <c:pt idx="531">
                  <c:v>Amabel</c:v>
                </c:pt>
                <c:pt idx="532">
                  <c:v>Hilario</c:v>
                </c:pt>
                <c:pt idx="533">
                  <c:v>Jim</c:v>
                </c:pt>
                <c:pt idx="534">
                  <c:v>Jacobo</c:v>
                </c:pt>
                <c:pt idx="535">
                  <c:v>Gretel</c:v>
                </c:pt>
                <c:pt idx="536">
                  <c:v>Jethro</c:v>
                </c:pt>
                <c:pt idx="537">
                  <c:v>Dwain</c:v>
                </c:pt>
                <c:pt idx="538">
                  <c:v>Lucretia</c:v>
                </c:pt>
                <c:pt idx="539">
                  <c:v>Claude</c:v>
                </c:pt>
                <c:pt idx="540">
                  <c:v>Donn</c:v>
                </c:pt>
                <c:pt idx="541">
                  <c:v>Laurel</c:v>
                </c:pt>
                <c:pt idx="542">
                  <c:v>Elvira</c:v>
                </c:pt>
                <c:pt idx="543">
                  <c:v>Angie</c:v>
                </c:pt>
                <c:pt idx="544">
                  <c:v>Terrence</c:v>
                </c:pt>
                <c:pt idx="545">
                  <c:v>Katy</c:v>
                </c:pt>
                <c:pt idx="546">
                  <c:v>Sammy</c:v>
                </c:pt>
                <c:pt idx="547">
                  <c:v>Morganica</c:v>
                </c:pt>
                <c:pt idx="548">
                  <c:v>Nils</c:v>
                </c:pt>
                <c:pt idx="549">
                  <c:v>Beverlee</c:v>
                </c:pt>
                <c:pt idx="550">
                  <c:v>Cami</c:v>
                </c:pt>
                <c:pt idx="551">
                  <c:v>Reiko</c:v>
                </c:pt>
                <c:pt idx="552">
                  <c:v>Cord</c:v>
                </c:pt>
                <c:pt idx="553">
                  <c:v>Gabey</c:v>
                </c:pt>
                <c:pt idx="554">
                  <c:v>Jacqui</c:v>
                </c:pt>
                <c:pt idx="555">
                  <c:v>Byrom</c:v>
                </c:pt>
                <c:pt idx="556">
                  <c:v>Worthington</c:v>
                </c:pt>
                <c:pt idx="557">
                  <c:v>Chico</c:v>
                </c:pt>
                <c:pt idx="558">
                  <c:v>Davidde</c:v>
                </c:pt>
                <c:pt idx="559">
                  <c:v>Charlie</c:v>
                </c:pt>
                <c:pt idx="560">
                  <c:v>Donn</c:v>
                </c:pt>
                <c:pt idx="561">
                  <c:v>Kamila</c:v>
                </c:pt>
                <c:pt idx="562">
                  <c:v>Barth</c:v>
                </c:pt>
                <c:pt idx="563">
                  <c:v>Padriac</c:v>
                </c:pt>
                <c:pt idx="564">
                  <c:v>Olive</c:v>
                </c:pt>
                <c:pt idx="565">
                  <c:v>Benedict</c:v>
                </c:pt>
                <c:pt idx="566">
                  <c:v>Virginia</c:v>
                </c:pt>
                <c:pt idx="567">
                  <c:v>Nicolas</c:v>
                </c:pt>
                <c:pt idx="568">
                  <c:v>Oswald</c:v>
                </c:pt>
                <c:pt idx="569">
                  <c:v>Ailyn</c:v>
                </c:pt>
                <c:pt idx="570">
                  <c:v>Karol</c:v>
                </c:pt>
                <c:pt idx="571">
                  <c:v>Esdras</c:v>
                </c:pt>
                <c:pt idx="572">
                  <c:v>Wilfrid</c:v>
                </c:pt>
                <c:pt idx="573">
                  <c:v>Charmain</c:v>
                </c:pt>
                <c:pt idx="574">
                  <c:v>Harlene</c:v>
                </c:pt>
                <c:pt idx="575">
                  <c:v>Kirsteni</c:v>
                </c:pt>
                <c:pt idx="576">
                  <c:v>Bobby</c:v>
                </c:pt>
                <c:pt idx="577">
                  <c:v>Shepherd</c:v>
                </c:pt>
                <c:pt idx="578">
                  <c:v>Berenice</c:v>
                </c:pt>
                <c:pt idx="579">
                  <c:v>Jesse</c:v>
                </c:pt>
                <c:pt idx="580">
                  <c:v>Cordi</c:v>
                </c:pt>
                <c:pt idx="581">
                  <c:v>Debbie</c:v>
                </c:pt>
                <c:pt idx="582">
                  <c:v>Judie</c:v>
                </c:pt>
                <c:pt idx="583">
                  <c:v>Flin</c:v>
                </c:pt>
                <c:pt idx="584">
                  <c:v>Noel</c:v>
                </c:pt>
                <c:pt idx="585">
                  <c:v>Letizia</c:v>
                </c:pt>
                <c:pt idx="586">
                  <c:v>Raynard</c:v>
                </c:pt>
                <c:pt idx="587">
                  <c:v>Kiley</c:v>
                </c:pt>
                <c:pt idx="588">
                  <c:v>Ethelred</c:v>
                </c:pt>
                <c:pt idx="589">
                  <c:v>Dena</c:v>
                </c:pt>
                <c:pt idx="590">
                  <c:v>Wyndham</c:v>
                </c:pt>
                <c:pt idx="591">
                  <c:v>Rochette</c:v>
                </c:pt>
                <c:pt idx="592">
                  <c:v>Jamal</c:v>
                </c:pt>
                <c:pt idx="593">
                  <c:v>Levin</c:v>
                </c:pt>
                <c:pt idx="594">
                  <c:v>Marinna</c:v>
                </c:pt>
                <c:pt idx="595">
                  <c:v>Kyle</c:v>
                </c:pt>
                <c:pt idx="596">
                  <c:v>Lanie</c:v>
                </c:pt>
                <c:pt idx="597">
                  <c:v>Gilbert</c:v>
                </c:pt>
                <c:pt idx="598">
                  <c:v>Gerianne</c:v>
                </c:pt>
                <c:pt idx="599">
                  <c:v>Esther</c:v>
                </c:pt>
                <c:pt idx="600">
                  <c:v>Chaim</c:v>
                </c:pt>
                <c:pt idx="601">
                  <c:v>Anson</c:v>
                </c:pt>
                <c:pt idx="602">
                  <c:v>Caitrin</c:v>
                </c:pt>
                <c:pt idx="603">
                  <c:v>Garreth</c:v>
                </c:pt>
                <c:pt idx="604">
                  <c:v>Rozamond</c:v>
                </c:pt>
                <c:pt idx="605">
                  <c:v>Annabell</c:v>
                </c:pt>
                <c:pt idx="606">
                  <c:v>Maximilian</c:v>
                </c:pt>
                <c:pt idx="607">
                  <c:v>Ajay</c:v>
                </c:pt>
                <c:pt idx="608">
                  <c:v>Jamison</c:v>
                </c:pt>
                <c:pt idx="609">
                  <c:v>Dorian</c:v>
                </c:pt>
                <c:pt idx="610">
                  <c:v>Nicol</c:v>
                </c:pt>
                <c:pt idx="611">
                  <c:v>Agna</c:v>
                </c:pt>
                <c:pt idx="612">
                  <c:v>Nev</c:v>
                </c:pt>
                <c:pt idx="613">
                  <c:v>Lucius</c:v>
                </c:pt>
                <c:pt idx="614">
                  <c:v>Francisca</c:v>
                </c:pt>
                <c:pt idx="615">
                  <c:v>Farlie</c:v>
                </c:pt>
                <c:pt idx="616">
                  <c:v>Mariette</c:v>
                </c:pt>
                <c:pt idx="617">
                  <c:v>Beverlee</c:v>
                </c:pt>
                <c:pt idx="618">
                  <c:v>Nanni</c:v>
                </c:pt>
                <c:pt idx="619">
                  <c:v>Delcina</c:v>
                </c:pt>
                <c:pt idx="620">
                  <c:v>Lek</c:v>
                </c:pt>
                <c:pt idx="621">
                  <c:v>Kellyann</c:v>
                </c:pt>
                <c:pt idx="622">
                  <c:v>Ewell</c:v>
                </c:pt>
                <c:pt idx="623">
                  <c:v>Madison</c:v>
                </c:pt>
                <c:pt idx="624">
                  <c:v>Ardis</c:v>
                </c:pt>
                <c:pt idx="625">
                  <c:v>Wheeler</c:v>
                </c:pt>
                <c:pt idx="626">
                  <c:v>Marissa</c:v>
                </c:pt>
                <c:pt idx="627">
                  <c:v>Terrel</c:v>
                </c:pt>
                <c:pt idx="628">
                  <c:v>Augie</c:v>
                </c:pt>
                <c:pt idx="629">
                  <c:v>Dillon</c:v>
                </c:pt>
                <c:pt idx="630">
                  <c:v>Osbourn</c:v>
                </c:pt>
                <c:pt idx="631">
                  <c:v>Lissa</c:v>
                </c:pt>
                <c:pt idx="632">
                  <c:v>Leisha</c:v>
                </c:pt>
                <c:pt idx="633">
                  <c:v>Kearney</c:v>
                </c:pt>
                <c:pt idx="634">
                  <c:v>Shellysheldon</c:v>
                </c:pt>
                <c:pt idx="635">
                  <c:v>Reinhard</c:v>
                </c:pt>
                <c:pt idx="636">
                  <c:v>Menard</c:v>
                </c:pt>
                <c:pt idx="637">
                  <c:v>Andree</c:v>
                </c:pt>
                <c:pt idx="638">
                  <c:v>Kata</c:v>
                </c:pt>
                <c:pt idx="639">
                  <c:v>Pierrette</c:v>
                </c:pt>
                <c:pt idx="640">
                  <c:v>Nady</c:v>
                </c:pt>
                <c:pt idx="641">
                  <c:v>Demott</c:v>
                </c:pt>
                <c:pt idx="642">
                  <c:v>Wendye</c:v>
                </c:pt>
                <c:pt idx="643">
                  <c:v>Irvin</c:v>
                </c:pt>
                <c:pt idx="644">
                  <c:v>Madella</c:v>
                </c:pt>
                <c:pt idx="645">
                  <c:v>Austine</c:v>
                </c:pt>
                <c:pt idx="646">
                  <c:v>Wolf</c:v>
                </c:pt>
                <c:pt idx="647">
                  <c:v>Aldin</c:v>
                </c:pt>
                <c:pt idx="648">
                  <c:v>Sindee</c:v>
                </c:pt>
                <c:pt idx="649">
                  <c:v>Truman</c:v>
                </c:pt>
                <c:pt idx="650">
                  <c:v>Gordon</c:v>
                </c:pt>
                <c:pt idx="651">
                  <c:v>Israel</c:v>
                </c:pt>
                <c:pt idx="652">
                  <c:v>Leticia</c:v>
                </c:pt>
                <c:pt idx="653">
                  <c:v>Caritta</c:v>
                </c:pt>
                <c:pt idx="654">
                  <c:v>Annabelle</c:v>
                </c:pt>
                <c:pt idx="655">
                  <c:v>Darryl</c:v>
                </c:pt>
                <c:pt idx="656">
                  <c:v>Orly</c:v>
                </c:pt>
                <c:pt idx="657">
                  <c:v>Margette</c:v>
                </c:pt>
                <c:pt idx="658">
                  <c:v>Nicol</c:v>
                </c:pt>
                <c:pt idx="659">
                  <c:v>Nobe</c:v>
                </c:pt>
                <c:pt idx="660">
                  <c:v>Stephen</c:v>
                </c:pt>
                <c:pt idx="661">
                  <c:v>Giselbert</c:v>
                </c:pt>
                <c:pt idx="662">
                  <c:v>Shane</c:v>
                </c:pt>
                <c:pt idx="663">
                  <c:v>Lisette</c:v>
                </c:pt>
                <c:pt idx="664">
                  <c:v>Chicky</c:v>
                </c:pt>
                <c:pt idx="665">
                  <c:v>Kippar</c:v>
                </c:pt>
                <c:pt idx="666">
                  <c:v>Xenia</c:v>
                </c:pt>
                <c:pt idx="667">
                  <c:v>Essie</c:v>
                </c:pt>
                <c:pt idx="668">
                  <c:v>Cecil</c:v>
                </c:pt>
                <c:pt idx="669">
                  <c:v>Lillis</c:v>
                </c:pt>
                <c:pt idx="670">
                  <c:v>Ted</c:v>
                </c:pt>
                <c:pt idx="671">
                  <c:v>Nixie</c:v>
                </c:pt>
                <c:pt idx="672">
                  <c:v>Briana</c:v>
                </c:pt>
                <c:pt idx="673">
                  <c:v>Cobbie</c:v>
                </c:pt>
                <c:pt idx="674">
                  <c:v>Wrennie</c:v>
                </c:pt>
                <c:pt idx="675">
                  <c:v>Sibylla</c:v>
                </c:pt>
                <c:pt idx="676">
                  <c:v>Kariotta</c:v>
                </c:pt>
                <c:pt idx="677">
                  <c:v>Wylie</c:v>
                </c:pt>
                <c:pt idx="678">
                  <c:v>Lizbeth</c:v>
                </c:pt>
                <c:pt idx="679">
                  <c:v>Averil</c:v>
                </c:pt>
                <c:pt idx="680">
                  <c:v>Myrtie</c:v>
                </c:pt>
                <c:pt idx="681">
                  <c:v>Ross</c:v>
                </c:pt>
                <c:pt idx="682">
                  <c:v>Sibby</c:v>
                </c:pt>
                <c:pt idx="683">
                  <c:v>Selle</c:v>
                </c:pt>
                <c:pt idx="684">
                  <c:v>Andrew</c:v>
                </c:pt>
                <c:pt idx="685">
                  <c:v>Maurizia</c:v>
                </c:pt>
                <c:pt idx="686">
                  <c:v>Keenan</c:v>
                </c:pt>
                <c:pt idx="687">
                  <c:v>Davide</c:v>
                </c:pt>
                <c:pt idx="688">
                  <c:v>Renie</c:v>
                </c:pt>
                <c:pt idx="689">
                  <c:v>Willard</c:v>
                </c:pt>
                <c:pt idx="690">
                  <c:v>Debby</c:v>
                </c:pt>
                <c:pt idx="691">
                  <c:v>Rockie</c:v>
                </c:pt>
                <c:pt idx="692">
                  <c:v>Harvey</c:v>
                </c:pt>
                <c:pt idx="693">
                  <c:v>Patrice</c:v>
                </c:pt>
                <c:pt idx="694">
                  <c:v>Arman</c:v>
                </c:pt>
                <c:pt idx="695">
                  <c:v>Gardiner</c:v>
                </c:pt>
                <c:pt idx="696">
                  <c:v>Cathleen</c:v>
                </c:pt>
                <c:pt idx="697">
                  <c:v>Thaddus</c:v>
                </c:pt>
                <c:pt idx="698">
                  <c:v>Josepha</c:v>
                </c:pt>
                <c:pt idx="699">
                  <c:v>Jillane</c:v>
                </c:pt>
                <c:pt idx="700">
                  <c:v>Lynnell</c:v>
                </c:pt>
                <c:pt idx="701">
                  <c:v>Mandie</c:v>
                </c:pt>
                <c:pt idx="702">
                  <c:v>Ferdinand</c:v>
                </c:pt>
                <c:pt idx="703">
                  <c:v>Suzy</c:v>
                </c:pt>
                <c:pt idx="704">
                  <c:v>Emeline</c:v>
                </c:pt>
                <c:pt idx="705">
                  <c:v>Cissiee</c:v>
                </c:pt>
                <c:pt idx="706">
                  <c:v>Roldan</c:v>
                </c:pt>
                <c:pt idx="707">
                  <c:v>Barth</c:v>
                </c:pt>
                <c:pt idx="708">
                  <c:v>Alta</c:v>
                </c:pt>
                <c:pt idx="709">
                  <c:v>Marc</c:v>
                </c:pt>
                <c:pt idx="710">
                  <c:v>Bertine</c:v>
                </c:pt>
                <c:pt idx="711">
                  <c:v>Wilbert</c:v>
                </c:pt>
                <c:pt idx="712">
                  <c:v>Seymour</c:v>
                </c:pt>
                <c:pt idx="713">
                  <c:v>Miran</c:v>
                </c:pt>
                <c:pt idx="714">
                  <c:v>Dorotea</c:v>
                </c:pt>
                <c:pt idx="715">
                  <c:v>Jenny</c:v>
                </c:pt>
                <c:pt idx="716">
                  <c:v>Hyman</c:v>
                </c:pt>
                <c:pt idx="717">
                  <c:v>Beatrix</c:v>
                </c:pt>
                <c:pt idx="718">
                  <c:v>Nalani</c:v>
                </c:pt>
                <c:pt idx="719">
                  <c:v>Inglebert</c:v>
                </c:pt>
                <c:pt idx="720">
                  <c:v>Brendis</c:v>
                </c:pt>
                <c:pt idx="721">
                  <c:v>Jaimie</c:v>
                </c:pt>
                <c:pt idx="722">
                  <c:v>Glendon</c:v>
                </c:pt>
                <c:pt idx="723">
                  <c:v>Morganica</c:v>
                </c:pt>
                <c:pt idx="724">
                  <c:v>Calida</c:v>
                </c:pt>
                <c:pt idx="725">
                  <c:v>Hallsy</c:v>
                </c:pt>
                <c:pt idx="726">
                  <c:v>Lanny</c:v>
                </c:pt>
                <c:pt idx="727">
                  <c:v>Son</c:v>
                </c:pt>
                <c:pt idx="728">
                  <c:v>Bartram</c:v>
                </c:pt>
                <c:pt idx="729">
                  <c:v>Halette</c:v>
                </c:pt>
                <c:pt idx="730">
                  <c:v>Killie</c:v>
                </c:pt>
                <c:pt idx="731">
                  <c:v>Mandi</c:v>
                </c:pt>
                <c:pt idx="732">
                  <c:v>Kylila</c:v>
                </c:pt>
                <c:pt idx="733">
                  <c:v>Yardley</c:v>
                </c:pt>
                <c:pt idx="734">
                  <c:v>Shepperd</c:v>
                </c:pt>
                <c:pt idx="735">
                  <c:v>Hamel</c:v>
                </c:pt>
                <c:pt idx="736">
                  <c:v>Fancie</c:v>
                </c:pt>
                <c:pt idx="737">
                  <c:v>Zebulen</c:v>
                </c:pt>
                <c:pt idx="738">
                  <c:v>Micheil</c:v>
                </c:pt>
                <c:pt idx="739">
                  <c:v>Cecily</c:v>
                </c:pt>
                <c:pt idx="740">
                  <c:v>Glory</c:v>
                </c:pt>
                <c:pt idx="741">
                  <c:v>Sinclair</c:v>
                </c:pt>
                <c:pt idx="742">
                  <c:v>Tomaso</c:v>
                </c:pt>
                <c:pt idx="743">
                  <c:v>Gilli</c:v>
                </c:pt>
                <c:pt idx="744">
                  <c:v>Errick</c:v>
                </c:pt>
                <c:pt idx="745">
                  <c:v>Damian</c:v>
                </c:pt>
                <c:pt idx="746">
                  <c:v>Agnola</c:v>
                </c:pt>
                <c:pt idx="747">
                  <c:v>Riki</c:v>
                </c:pt>
                <c:pt idx="748">
                  <c:v>Mikol</c:v>
                </c:pt>
                <c:pt idx="749">
                  <c:v>Phyllis</c:v>
                </c:pt>
                <c:pt idx="750">
                  <c:v>Burt</c:v>
                </c:pt>
                <c:pt idx="751">
                  <c:v>Adriana</c:v>
                </c:pt>
                <c:pt idx="752">
                  <c:v>Trudie</c:v>
                </c:pt>
                <c:pt idx="753">
                  <c:v>Frederigo</c:v>
                </c:pt>
                <c:pt idx="754">
                  <c:v>Glenda</c:v>
                </c:pt>
                <c:pt idx="755">
                  <c:v>Darb</c:v>
                </c:pt>
                <c:pt idx="756">
                  <c:v>Cal</c:v>
                </c:pt>
                <c:pt idx="757">
                  <c:v>Stephani</c:v>
                </c:pt>
                <c:pt idx="758">
                  <c:v>Meade</c:v>
                </c:pt>
                <c:pt idx="759">
                  <c:v>Flore</c:v>
                </c:pt>
                <c:pt idx="760">
                  <c:v>Leighton</c:v>
                </c:pt>
                <c:pt idx="761">
                  <c:v>Petr</c:v>
                </c:pt>
                <c:pt idx="762">
                  <c:v>Yorgos</c:v>
                </c:pt>
                <c:pt idx="763">
                  <c:v>Simmonds</c:v>
                </c:pt>
                <c:pt idx="764">
                  <c:v>Hagen</c:v>
                </c:pt>
                <c:pt idx="765">
                  <c:v>Cazzie</c:v>
                </c:pt>
                <c:pt idx="766">
                  <c:v>Geoff</c:v>
                </c:pt>
                <c:pt idx="767">
                  <c:v>Simonette</c:v>
                </c:pt>
                <c:pt idx="768">
                  <c:v>Deirdre</c:v>
                </c:pt>
                <c:pt idx="769">
                  <c:v>Andrea</c:v>
                </c:pt>
                <c:pt idx="770">
                  <c:v>Juliann</c:v>
                </c:pt>
                <c:pt idx="771">
                  <c:v>Janaye</c:v>
                </c:pt>
                <c:pt idx="772">
                  <c:v>Dylan</c:v>
                </c:pt>
                <c:pt idx="773">
                  <c:v>Mel</c:v>
                </c:pt>
                <c:pt idx="774">
                  <c:v>Elvin</c:v>
                </c:pt>
                <c:pt idx="775">
                  <c:v>Dmitri</c:v>
                </c:pt>
                <c:pt idx="776">
                  <c:v>Sonni</c:v>
                </c:pt>
                <c:pt idx="777">
                  <c:v>Kellina</c:v>
                </c:pt>
                <c:pt idx="778">
                  <c:v>Yuma</c:v>
                </c:pt>
                <c:pt idx="779">
                  <c:v>Ashleigh</c:v>
                </c:pt>
                <c:pt idx="780">
                  <c:v>Therese</c:v>
                </c:pt>
                <c:pt idx="781">
                  <c:v>Pansie</c:v>
                </c:pt>
                <c:pt idx="782">
                  <c:v>Reinaldos</c:v>
                </c:pt>
                <c:pt idx="783">
                  <c:v>Calhoun</c:v>
                </c:pt>
                <c:pt idx="784">
                  <c:v>Winn</c:v>
                </c:pt>
                <c:pt idx="785">
                  <c:v>Rafi</c:v>
                </c:pt>
                <c:pt idx="786">
                  <c:v>Fey</c:v>
                </c:pt>
                <c:pt idx="787">
                  <c:v>Verne</c:v>
                </c:pt>
                <c:pt idx="788">
                  <c:v>Eleonora</c:v>
                </c:pt>
                <c:pt idx="789">
                  <c:v>Fayre</c:v>
                </c:pt>
                <c:pt idx="790">
                  <c:v>Eachelle</c:v>
                </c:pt>
                <c:pt idx="791">
                  <c:v>Carl</c:v>
                </c:pt>
                <c:pt idx="792">
                  <c:v>Cordie</c:v>
                </c:pt>
                <c:pt idx="793">
                  <c:v>Jackie</c:v>
                </c:pt>
                <c:pt idx="794">
                  <c:v>Carroll</c:v>
                </c:pt>
                <c:pt idx="795">
                  <c:v>Frans</c:v>
                </c:pt>
                <c:pt idx="796">
                  <c:v>Amara</c:v>
                </c:pt>
                <c:pt idx="797">
                  <c:v>Anthony</c:v>
                </c:pt>
                <c:pt idx="798">
                  <c:v>Cherye</c:v>
                </c:pt>
                <c:pt idx="799">
                  <c:v>Ansell</c:v>
                </c:pt>
                <c:pt idx="800">
                  <c:v>Erminie</c:v>
                </c:pt>
                <c:pt idx="801">
                  <c:v>Rosene</c:v>
                </c:pt>
                <c:pt idx="802">
                  <c:v>Darlleen</c:v>
                </c:pt>
                <c:pt idx="803">
                  <c:v>Bryon</c:v>
                </c:pt>
                <c:pt idx="804">
                  <c:v>Sherwin</c:v>
                </c:pt>
                <c:pt idx="805">
                  <c:v>Luci</c:v>
                </c:pt>
                <c:pt idx="806">
                  <c:v>Sloan</c:v>
                </c:pt>
                <c:pt idx="807">
                  <c:v>Otes</c:v>
                </c:pt>
                <c:pt idx="808">
                  <c:v>Davie</c:v>
                </c:pt>
                <c:pt idx="809">
                  <c:v>Dorolice</c:v>
                </c:pt>
                <c:pt idx="810">
                  <c:v>Meade</c:v>
                </c:pt>
                <c:pt idx="811">
                  <c:v>Rikki</c:v>
                </c:pt>
                <c:pt idx="812">
                  <c:v>Adria</c:v>
                </c:pt>
                <c:pt idx="813">
                  <c:v>Dmitri</c:v>
                </c:pt>
                <c:pt idx="814">
                  <c:v>Maddalena</c:v>
                </c:pt>
                <c:pt idx="815">
                  <c:v>Rand</c:v>
                </c:pt>
                <c:pt idx="816">
                  <c:v>Rowen</c:v>
                </c:pt>
                <c:pt idx="817">
                  <c:v>Boothe</c:v>
                </c:pt>
                <c:pt idx="818">
                  <c:v>Noak</c:v>
                </c:pt>
                <c:pt idx="819">
                  <c:v>Callean</c:v>
                </c:pt>
                <c:pt idx="820">
                  <c:v>Keelby</c:v>
                </c:pt>
                <c:pt idx="821">
                  <c:v>Rodrique</c:v>
                </c:pt>
                <c:pt idx="822">
                  <c:v>Brod</c:v>
                </c:pt>
                <c:pt idx="823">
                  <c:v>Manny</c:v>
                </c:pt>
                <c:pt idx="824">
                  <c:v>Becky</c:v>
                </c:pt>
                <c:pt idx="825">
                  <c:v>Tessa</c:v>
                </c:pt>
                <c:pt idx="826">
                  <c:v>Herbert</c:v>
                </c:pt>
                <c:pt idx="827">
                  <c:v>Cristie</c:v>
                </c:pt>
                <c:pt idx="828">
                  <c:v>Renate</c:v>
                </c:pt>
                <c:pt idx="829">
                  <c:v>Toma</c:v>
                </c:pt>
                <c:pt idx="830">
                  <c:v>Dorie</c:v>
                </c:pt>
                <c:pt idx="831">
                  <c:v>Ellie</c:v>
                </c:pt>
                <c:pt idx="832">
                  <c:v>Leonora</c:v>
                </c:pt>
                <c:pt idx="833">
                  <c:v>Teodor</c:v>
                </c:pt>
                <c:pt idx="834">
                  <c:v>Jared</c:v>
                </c:pt>
                <c:pt idx="835">
                  <c:v>Porty</c:v>
                </c:pt>
                <c:pt idx="836">
                  <c:v>Andy</c:v>
                </c:pt>
                <c:pt idx="837">
                  <c:v>Monty</c:v>
                </c:pt>
                <c:pt idx="838">
                  <c:v>Briano</c:v>
                </c:pt>
                <c:pt idx="839">
                  <c:v>Ginger</c:v>
                </c:pt>
                <c:pt idx="840">
                  <c:v>Logan</c:v>
                </c:pt>
                <c:pt idx="841">
                  <c:v>Nichols</c:v>
                </c:pt>
                <c:pt idx="842">
                  <c:v>Catha</c:v>
                </c:pt>
                <c:pt idx="843">
                  <c:v>Melosa</c:v>
                </c:pt>
                <c:pt idx="844">
                  <c:v>Maris</c:v>
                </c:pt>
                <c:pt idx="845">
                  <c:v>Wilburt</c:v>
                </c:pt>
                <c:pt idx="846">
                  <c:v>Rosabelle</c:v>
                </c:pt>
                <c:pt idx="847">
                  <c:v>Guilbert</c:v>
                </c:pt>
                <c:pt idx="848">
                  <c:v>Meridith</c:v>
                </c:pt>
                <c:pt idx="849">
                  <c:v>Leeland</c:v>
                </c:pt>
                <c:pt idx="850">
                  <c:v>Gerta</c:v>
                </c:pt>
                <c:pt idx="851">
                  <c:v>Karrah</c:v>
                </c:pt>
                <c:pt idx="852">
                  <c:v>Alick</c:v>
                </c:pt>
                <c:pt idx="853">
                  <c:v>Casandra</c:v>
                </c:pt>
                <c:pt idx="854">
                  <c:v>Maurine</c:v>
                </c:pt>
                <c:pt idx="855">
                  <c:v>Darwin</c:v>
                </c:pt>
                <c:pt idx="856">
                  <c:v>Hayes</c:v>
                </c:pt>
                <c:pt idx="857">
                  <c:v>Piper</c:v>
                </c:pt>
                <c:pt idx="858">
                  <c:v>Markus</c:v>
                </c:pt>
                <c:pt idx="859">
                  <c:v>Sile</c:v>
                </c:pt>
                <c:pt idx="860">
                  <c:v>Craggy</c:v>
                </c:pt>
                <c:pt idx="861">
                  <c:v>Egor</c:v>
                </c:pt>
                <c:pt idx="862">
                  <c:v>Reinald</c:v>
                </c:pt>
                <c:pt idx="863">
                  <c:v>Kissie</c:v>
                </c:pt>
                <c:pt idx="864">
                  <c:v>Quentin</c:v>
                </c:pt>
                <c:pt idx="865">
                  <c:v>Karoly</c:v>
                </c:pt>
                <c:pt idx="866">
                  <c:v>Clarine</c:v>
                </c:pt>
                <c:pt idx="867">
                  <c:v>Mycah</c:v>
                </c:pt>
                <c:pt idx="868">
                  <c:v>Clemmie</c:v>
                </c:pt>
                <c:pt idx="869">
                  <c:v>Randall</c:v>
                </c:pt>
                <c:pt idx="870">
                  <c:v>Donica</c:v>
                </c:pt>
                <c:pt idx="871">
                  <c:v>Lotty</c:v>
                </c:pt>
                <c:pt idx="872">
                  <c:v>Marie-jeanne</c:v>
                </c:pt>
                <c:pt idx="873">
                  <c:v>Babara</c:v>
                </c:pt>
                <c:pt idx="874">
                  <c:v>Rodolphe</c:v>
                </c:pt>
                <c:pt idx="875">
                  <c:v>Thorvald</c:v>
                </c:pt>
                <c:pt idx="876">
                  <c:v>Paulina</c:v>
                </c:pt>
                <c:pt idx="877">
                  <c:v>Ricki</c:v>
                </c:pt>
                <c:pt idx="878">
                  <c:v>Lizette</c:v>
                </c:pt>
                <c:pt idx="879">
                  <c:v>Muffin</c:v>
                </c:pt>
                <c:pt idx="880">
                  <c:v>Jeno</c:v>
                </c:pt>
                <c:pt idx="881">
                  <c:v>Brigg</c:v>
                </c:pt>
                <c:pt idx="882">
                  <c:v>Judi</c:v>
                </c:pt>
                <c:pt idx="883">
                  <c:v>Shara</c:v>
                </c:pt>
                <c:pt idx="884">
                  <c:v>Raleigh</c:v>
                </c:pt>
                <c:pt idx="885">
                  <c:v>Zachariah</c:v>
                </c:pt>
                <c:pt idx="886">
                  <c:v>Lesley</c:v>
                </c:pt>
                <c:pt idx="887">
                  <c:v>Adriena</c:v>
                </c:pt>
                <c:pt idx="888">
                  <c:v>Antoinette</c:v>
                </c:pt>
                <c:pt idx="889">
                  <c:v>Carr</c:v>
                </c:pt>
                <c:pt idx="890">
                  <c:v>Shay</c:v>
                </c:pt>
                <c:pt idx="891">
                  <c:v>Karney</c:v>
                </c:pt>
                <c:pt idx="892">
                  <c:v>Latrena</c:v>
                </c:pt>
                <c:pt idx="893">
                  <c:v>Jesse</c:v>
                </c:pt>
                <c:pt idx="894">
                  <c:v>Kelcie</c:v>
                </c:pt>
                <c:pt idx="895">
                  <c:v>Fabio</c:v>
                </c:pt>
                <c:pt idx="896">
                  <c:v>Heall</c:v>
                </c:pt>
                <c:pt idx="897">
                  <c:v>Rickert</c:v>
                </c:pt>
                <c:pt idx="898">
                  <c:v>Hedwig</c:v>
                </c:pt>
                <c:pt idx="899">
                  <c:v>Penrod</c:v>
                </c:pt>
                <c:pt idx="900">
                  <c:v>Pancho</c:v>
                </c:pt>
                <c:pt idx="901">
                  <c:v>Andriana</c:v>
                </c:pt>
                <c:pt idx="902">
                  <c:v>Nilson</c:v>
                </c:pt>
                <c:pt idx="903">
                  <c:v>Denny</c:v>
                </c:pt>
                <c:pt idx="904">
                  <c:v>Roth</c:v>
                </c:pt>
                <c:pt idx="905">
                  <c:v>Olia</c:v>
                </c:pt>
                <c:pt idx="906">
                  <c:v>Conway</c:v>
                </c:pt>
                <c:pt idx="907">
                  <c:v>Dru</c:v>
                </c:pt>
                <c:pt idx="908">
                  <c:v>Shaw</c:v>
                </c:pt>
                <c:pt idx="909">
                  <c:v>Brook</c:v>
                </c:pt>
                <c:pt idx="910">
                  <c:v>Aleece</c:v>
                </c:pt>
                <c:pt idx="911">
                  <c:v>Dolorita</c:v>
                </c:pt>
                <c:pt idx="912">
                  <c:v>Harman</c:v>
                </c:pt>
                <c:pt idx="913">
                  <c:v>Hildegarde</c:v>
                </c:pt>
                <c:pt idx="914">
                  <c:v>Launce</c:v>
                </c:pt>
                <c:pt idx="915">
                  <c:v>Ilise</c:v>
                </c:pt>
                <c:pt idx="916">
                  <c:v>Julita</c:v>
                </c:pt>
                <c:pt idx="917">
                  <c:v>Ashlen</c:v>
                </c:pt>
                <c:pt idx="918">
                  <c:v>Keely</c:v>
                </c:pt>
                <c:pt idx="919">
                  <c:v>Poul</c:v>
                </c:pt>
                <c:pt idx="920">
                  <c:v>Sheilakathryn</c:v>
                </c:pt>
                <c:pt idx="921">
                  <c:v>Rubia</c:v>
                </c:pt>
                <c:pt idx="922">
                  <c:v>Francklin</c:v>
                </c:pt>
                <c:pt idx="923">
                  <c:v>Wilone</c:v>
                </c:pt>
                <c:pt idx="924">
                  <c:v>Lezlie</c:v>
                </c:pt>
                <c:pt idx="925">
                  <c:v>Kathe</c:v>
                </c:pt>
                <c:pt idx="926">
                  <c:v>Dulce</c:v>
                </c:pt>
                <c:pt idx="927">
                  <c:v>Felice</c:v>
                </c:pt>
                <c:pt idx="928">
                  <c:v>Joane</c:v>
                </c:pt>
                <c:pt idx="929">
                  <c:v>Diane</c:v>
                </c:pt>
                <c:pt idx="930">
                  <c:v>Ogdan</c:v>
                </c:pt>
                <c:pt idx="931">
                  <c:v>Kizzee</c:v>
                </c:pt>
                <c:pt idx="932">
                  <c:v>Stephi</c:v>
                </c:pt>
                <c:pt idx="933">
                  <c:v>Martino</c:v>
                </c:pt>
                <c:pt idx="934">
                  <c:v>Morgen</c:v>
                </c:pt>
                <c:pt idx="935">
                  <c:v>Eugenie</c:v>
                </c:pt>
                <c:pt idx="936">
                  <c:v>Reinold</c:v>
                </c:pt>
                <c:pt idx="937">
                  <c:v>Jo</c:v>
                </c:pt>
                <c:pt idx="938">
                  <c:v>Jacklin</c:v>
                </c:pt>
                <c:pt idx="939">
                  <c:v>Colas</c:v>
                </c:pt>
                <c:pt idx="940">
                  <c:v>Claudetta</c:v>
                </c:pt>
                <c:pt idx="941">
                  <c:v>Angele</c:v>
                </c:pt>
                <c:pt idx="942">
                  <c:v>Cicily</c:v>
                </c:pt>
                <c:pt idx="943">
                  <c:v>Harland</c:v>
                </c:pt>
                <c:pt idx="944">
                  <c:v>Sim</c:v>
                </c:pt>
                <c:pt idx="945">
                  <c:v>Shanon</c:v>
                </c:pt>
                <c:pt idx="946">
                  <c:v>Chryste</c:v>
                </c:pt>
                <c:pt idx="947">
                  <c:v>Edin</c:v>
                </c:pt>
                <c:pt idx="948">
                  <c:v>Nolly</c:v>
                </c:pt>
                <c:pt idx="949">
                  <c:v>Michele</c:v>
                </c:pt>
                <c:pt idx="950">
                  <c:v>Liane</c:v>
                </c:pt>
                <c:pt idx="951">
                  <c:v>Philbert</c:v>
                </c:pt>
                <c:pt idx="952">
                  <c:v>Candy</c:v>
                </c:pt>
                <c:pt idx="953">
                  <c:v>Noami</c:v>
                </c:pt>
                <c:pt idx="954">
                  <c:v>Lyndell</c:v>
                </c:pt>
                <c:pt idx="955">
                  <c:v>Maximilien</c:v>
                </c:pt>
                <c:pt idx="956">
                  <c:v>Benedikta</c:v>
                </c:pt>
                <c:pt idx="957">
                  <c:v>Rhodie</c:v>
                </c:pt>
                <c:pt idx="958">
                  <c:v>Afton</c:v>
                </c:pt>
                <c:pt idx="959">
                  <c:v>Blondell</c:v>
                </c:pt>
                <c:pt idx="960">
                  <c:v>Sonia</c:v>
                </c:pt>
                <c:pt idx="961">
                  <c:v>Benedikt</c:v>
                </c:pt>
                <c:pt idx="962">
                  <c:v>Don</c:v>
                </c:pt>
                <c:pt idx="963">
                  <c:v>Moll</c:v>
                </c:pt>
                <c:pt idx="964">
                  <c:v>Jammie</c:v>
                </c:pt>
                <c:pt idx="965">
                  <c:v>Inglis</c:v>
                </c:pt>
                <c:pt idx="966">
                  <c:v>Clarabelle</c:v>
                </c:pt>
                <c:pt idx="967">
                  <c:v>Tillie</c:v>
                </c:pt>
                <c:pt idx="968">
                  <c:v>Irving</c:v>
                </c:pt>
                <c:pt idx="969">
                  <c:v>Evered</c:v>
                </c:pt>
                <c:pt idx="970">
                  <c:v>Mavra</c:v>
                </c:pt>
                <c:pt idx="971">
                  <c:v>Frieda</c:v>
                </c:pt>
                <c:pt idx="972">
                  <c:v>Ellwood</c:v>
                </c:pt>
                <c:pt idx="973">
                  <c:v>Alex</c:v>
                </c:pt>
                <c:pt idx="974">
                  <c:v>Aundrea</c:v>
                </c:pt>
                <c:pt idx="975">
                  <c:v>Amby</c:v>
                </c:pt>
                <c:pt idx="976">
                  <c:v>Esme</c:v>
                </c:pt>
                <c:pt idx="977">
                  <c:v>Beverly</c:v>
                </c:pt>
                <c:pt idx="978">
                  <c:v>Artemis</c:v>
                </c:pt>
                <c:pt idx="979">
                  <c:v>Daryle</c:v>
                </c:pt>
                <c:pt idx="980">
                  <c:v>Tyne</c:v>
                </c:pt>
                <c:pt idx="981">
                  <c:v>Leona</c:v>
                </c:pt>
                <c:pt idx="982">
                  <c:v>Bertrando</c:v>
                </c:pt>
                <c:pt idx="983">
                  <c:v>Augusta</c:v>
                </c:pt>
                <c:pt idx="984">
                  <c:v>Pauline</c:v>
                </c:pt>
                <c:pt idx="985">
                  <c:v>Lauralee</c:v>
                </c:pt>
                <c:pt idx="986">
                  <c:v>Consalve</c:v>
                </c:pt>
                <c:pt idx="987">
                  <c:v>Lolly</c:v>
                </c:pt>
                <c:pt idx="988">
                  <c:v>Vyky</c:v>
                </c:pt>
                <c:pt idx="989">
                  <c:v>Kellen</c:v>
                </c:pt>
                <c:pt idx="990">
                  <c:v>Jermaine</c:v>
                </c:pt>
                <c:pt idx="991">
                  <c:v>Bryan</c:v>
                </c:pt>
                <c:pt idx="992">
                  <c:v>Renie</c:v>
                </c:pt>
                <c:pt idx="993">
                  <c:v>Weidar</c:v>
                </c:pt>
                <c:pt idx="994">
                  <c:v>Datha</c:v>
                </c:pt>
                <c:pt idx="995">
                  <c:v>Ferdinand</c:v>
                </c:pt>
                <c:pt idx="996">
                  <c:v>Burk</c:v>
                </c:pt>
                <c:pt idx="997">
                  <c:v>Melloney</c:v>
                </c:pt>
                <c:pt idx="998">
                  <c:v>Dickie</c:v>
                </c:pt>
                <c:pt idx="999">
                  <c:v>Sylas</c:v>
                </c:pt>
              </c:strCache>
            </c:strRef>
          </c:cat>
          <c:val>
            <c:numRef>
              <c:f>Task4.3!$B$2:$B$1001</c:f>
              <c:numCache>
                <c:formatCode>General</c:formatCode>
                <c:ptCount val="1000"/>
                <c:pt idx="0">
                  <c:v>147.8125</c:v>
                </c:pt>
                <c:pt idx="1">
                  <c:v>118.59375</c:v>
                </c:pt>
                <c:pt idx="2">
                  <c:v>17.1875</c:v>
                </c:pt>
                <c:pt idx="3">
                  <c:v>109</c:v>
                </c:pt>
                <c:pt idx="4">
                  <c:v>57.90625</c:v>
                </c:pt>
                <c:pt idx="5">
                  <c:v>65.203125</c:v>
                </c:pt>
                <c:pt idx="6">
                  <c:v>38.453125</c:v>
                </c:pt>
                <c:pt idx="7">
                  <c:v>122.5625</c:v>
                </c:pt>
                <c:pt idx="8">
                  <c:v>82.8125</c:v>
                </c:pt>
                <c:pt idx="9">
                  <c:v>118.125</c:v>
                </c:pt>
                <c:pt idx="10">
                  <c:v>154.21875</c:v>
                </c:pt>
                <c:pt idx="11">
                  <c:v>78</c:v>
                </c:pt>
                <c:pt idx="12">
                  <c:v>96.5625</c:v>
                </c:pt>
                <c:pt idx="13">
                  <c:v>60.5625</c:v>
                </c:pt>
                <c:pt idx="14">
                  <c:v>51</c:v>
                </c:pt>
                <c:pt idx="15">
                  <c:v>137.5</c:v>
                </c:pt>
                <c:pt idx="16">
                  <c:v>94.359375</c:v>
                </c:pt>
                <c:pt idx="17">
                  <c:v>128.390625</c:v>
                </c:pt>
                <c:pt idx="18">
                  <c:v>99.53125</c:v>
                </c:pt>
                <c:pt idx="19">
                  <c:v>3.0625</c:v>
                </c:pt>
                <c:pt idx="20">
                  <c:v>16.671875</c:v>
                </c:pt>
                <c:pt idx="21">
                  <c:v>66.6875</c:v>
                </c:pt>
                <c:pt idx="22">
                  <c:v>39</c:v>
                </c:pt>
                <c:pt idx="23">
                  <c:v>7.5</c:v>
                </c:pt>
                <c:pt idx="24">
                  <c:v>115.78125</c:v>
                </c:pt>
                <c:pt idx="25">
                  <c:v>16.15625</c:v>
                </c:pt>
                <c:pt idx="26">
                  <c:v>27.90625</c:v>
                </c:pt>
                <c:pt idx="27">
                  <c:v>104.28125</c:v>
                </c:pt>
                <c:pt idx="28">
                  <c:v>123.375</c:v>
                </c:pt>
                <c:pt idx="29">
                  <c:v>65.7421875</c:v>
                </c:pt>
                <c:pt idx="30">
                  <c:v>90.578125</c:v>
                </c:pt>
                <c:pt idx="31">
                  <c:v>101.71875</c:v>
                </c:pt>
                <c:pt idx="32">
                  <c:v>127.875</c:v>
                </c:pt>
                <c:pt idx="33">
                  <c:v>103.171875</c:v>
                </c:pt>
                <c:pt idx="34">
                  <c:v>39.234375</c:v>
                </c:pt>
                <c:pt idx="35">
                  <c:v>69.487500000000011</c:v>
                </c:pt>
                <c:pt idx="36">
                  <c:v>110.02187500000001</c:v>
                </c:pt>
                <c:pt idx="37">
                  <c:v>83.375</c:v>
                </c:pt>
                <c:pt idx="38">
                  <c:v>63.25</c:v>
                </c:pt>
                <c:pt idx="39">
                  <c:v>91.8</c:v>
                </c:pt>
                <c:pt idx="40">
                  <c:v>104.70937499999999</c:v>
                </c:pt>
                <c:pt idx="41">
                  <c:v>34.125</c:v>
                </c:pt>
                <c:pt idx="42">
                  <c:v>112.328125</c:v>
                </c:pt>
                <c:pt idx="43">
                  <c:v>73.896875000000009</c:v>
                </c:pt>
                <c:pt idx="44">
                  <c:v>108.003125</c:v>
                </c:pt>
                <c:pt idx="45">
                  <c:v>40.826562499999994</c:v>
                </c:pt>
                <c:pt idx="46">
                  <c:v>19.709374999999998</c:v>
                </c:pt>
                <c:pt idx="47">
                  <c:v>119.66406249999999</c:v>
                </c:pt>
                <c:pt idx="48">
                  <c:v>83.060937499999994</c:v>
                </c:pt>
                <c:pt idx="49">
                  <c:v>16.875</c:v>
                </c:pt>
                <c:pt idx="50">
                  <c:v>84.375</c:v>
                </c:pt>
                <c:pt idx="51">
                  <c:v>86.4609375</c:v>
                </c:pt>
                <c:pt idx="52">
                  <c:v>76.69921875</c:v>
                </c:pt>
                <c:pt idx="53">
                  <c:v>133.98125000000002</c:v>
                </c:pt>
                <c:pt idx="54">
                  <c:v>120.16875</c:v>
                </c:pt>
                <c:pt idx="55">
                  <c:v>71.825000000000003</c:v>
                </c:pt>
                <c:pt idx="56">
                  <c:v>103.125</c:v>
                </c:pt>
                <c:pt idx="57">
                  <c:v>70.125</c:v>
                </c:pt>
                <c:pt idx="58">
                  <c:v>88</c:v>
                </c:pt>
                <c:pt idx="59">
                  <c:v>6.875</c:v>
                </c:pt>
                <c:pt idx="60">
                  <c:v>64.625</c:v>
                </c:pt>
                <c:pt idx="61">
                  <c:v>42.407031249999996</c:v>
                </c:pt>
                <c:pt idx="62">
                  <c:v>80.710156249999997</c:v>
                </c:pt>
                <c:pt idx="63">
                  <c:v>95.7578125</c:v>
                </c:pt>
                <c:pt idx="64">
                  <c:v>29.975000000000001</c:v>
                </c:pt>
                <c:pt idx="65">
                  <c:v>79.025000000000006</c:v>
                </c:pt>
                <c:pt idx="66">
                  <c:v>94.012500000000003</c:v>
                </c:pt>
                <c:pt idx="67">
                  <c:v>73.153125000000003</c:v>
                </c:pt>
                <c:pt idx="68">
                  <c:v>83.990625000000009</c:v>
                </c:pt>
                <c:pt idx="69">
                  <c:v>111.08437500000001</c:v>
                </c:pt>
                <c:pt idx="70">
                  <c:v>14.901562500000001</c:v>
                </c:pt>
                <c:pt idx="71">
                  <c:v>105.30000000000001</c:v>
                </c:pt>
                <c:pt idx="72">
                  <c:v>98.550000000000011</c:v>
                </c:pt>
                <c:pt idx="73">
                  <c:v>6.75</c:v>
                </c:pt>
                <c:pt idx="74">
                  <c:v>102.60000000000001</c:v>
                </c:pt>
                <c:pt idx="75">
                  <c:v>132.30000000000001</c:v>
                </c:pt>
                <c:pt idx="76">
                  <c:v>0</c:v>
                </c:pt>
                <c:pt idx="77">
                  <c:v>48.15</c:v>
                </c:pt>
                <c:pt idx="78">
                  <c:v>20.0625</c:v>
                </c:pt>
                <c:pt idx="79">
                  <c:v>20.0625</c:v>
                </c:pt>
                <c:pt idx="80">
                  <c:v>70.887499999999989</c:v>
                </c:pt>
                <c:pt idx="81">
                  <c:v>45.474999999999994</c:v>
                </c:pt>
                <c:pt idx="82">
                  <c:v>18.724999999999998</c:v>
                </c:pt>
                <c:pt idx="83">
                  <c:v>77.03125</c:v>
                </c:pt>
                <c:pt idx="84">
                  <c:v>63.599999999999994</c:v>
                </c:pt>
                <c:pt idx="85">
                  <c:v>11.924999999999999</c:v>
                </c:pt>
                <c:pt idx="86">
                  <c:v>10.6</c:v>
                </c:pt>
                <c:pt idx="87">
                  <c:v>6.57421875</c:v>
                </c:pt>
                <c:pt idx="88">
                  <c:v>64.3125</c:v>
                </c:pt>
                <c:pt idx="89">
                  <c:v>31.5</c:v>
                </c:pt>
                <c:pt idx="90">
                  <c:v>122.0625</c:v>
                </c:pt>
                <c:pt idx="91">
                  <c:v>44.625</c:v>
                </c:pt>
                <c:pt idx="92">
                  <c:v>110.25</c:v>
                </c:pt>
                <c:pt idx="93">
                  <c:v>123.375</c:v>
                </c:pt>
                <c:pt idx="94">
                  <c:v>32.8125</c:v>
                </c:pt>
                <c:pt idx="95">
                  <c:v>118.3</c:v>
                </c:pt>
                <c:pt idx="96">
                  <c:v>23.400000000000002</c:v>
                </c:pt>
                <c:pt idx="97">
                  <c:v>78</c:v>
                </c:pt>
                <c:pt idx="98">
                  <c:v>33.71875</c:v>
                </c:pt>
                <c:pt idx="99">
                  <c:v>38.90625</c:v>
                </c:pt>
                <c:pt idx="100">
                  <c:v>108.9375</c:v>
                </c:pt>
                <c:pt idx="101">
                  <c:v>72.143749999999997</c:v>
                </c:pt>
                <c:pt idx="102">
                  <c:v>24.477343749999999</c:v>
                </c:pt>
                <c:pt idx="103">
                  <c:v>82.4</c:v>
                </c:pt>
                <c:pt idx="104">
                  <c:v>75.962500000000006</c:v>
                </c:pt>
                <c:pt idx="105">
                  <c:v>64.375</c:v>
                </c:pt>
                <c:pt idx="106">
                  <c:v>27.037500000000001</c:v>
                </c:pt>
                <c:pt idx="107">
                  <c:v>18.025000000000002</c:v>
                </c:pt>
                <c:pt idx="108">
                  <c:v>122.31250000000001</c:v>
                </c:pt>
                <c:pt idx="109">
                  <c:v>1.2875000000000001</c:v>
                </c:pt>
                <c:pt idx="110">
                  <c:v>121.71875</c:v>
                </c:pt>
                <c:pt idx="111">
                  <c:v>47.40625</c:v>
                </c:pt>
                <c:pt idx="112">
                  <c:v>92.25</c:v>
                </c:pt>
                <c:pt idx="113">
                  <c:v>0</c:v>
                </c:pt>
                <c:pt idx="114">
                  <c:v>67.574999999999989</c:v>
                </c:pt>
                <c:pt idx="115">
                  <c:v>57.374999999999993</c:v>
                </c:pt>
                <c:pt idx="116">
                  <c:v>81.599999999999994</c:v>
                </c:pt>
                <c:pt idx="117">
                  <c:v>26.774999999999999</c:v>
                </c:pt>
                <c:pt idx="118">
                  <c:v>47.174999999999997</c:v>
                </c:pt>
                <c:pt idx="119">
                  <c:v>2.5249999999999999</c:v>
                </c:pt>
                <c:pt idx="120">
                  <c:v>89.637500000000003</c:v>
                </c:pt>
                <c:pt idx="121">
                  <c:v>71.962499999999991</c:v>
                </c:pt>
                <c:pt idx="122">
                  <c:v>108.575</c:v>
                </c:pt>
                <c:pt idx="123">
                  <c:v>3.7874999999999996</c:v>
                </c:pt>
                <c:pt idx="124">
                  <c:v>55.515625</c:v>
                </c:pt>
                <c:pt idx="125">
                  <c:v>89.58203125</c:v>
                </c:pt>
                <c:pt idx="126">
                  <c:v>82.5</c:v>
                </c:pt>
                <c:pt idx="127">
                  <c:v>16.25</c:v>
                </c:pt>
                <c:pt idx="128">
                  <c:v>52.5</c:v>
                </c:pt>
                <c:pt idx="129">
                  <c:v>63.75</c:v>
                </c:pt>
                <c:pt idx="130">
                  <c:v>97.5</c:v>
                </c:pt>
                <c:pt idx="131">
                  <c:v>47.440625000000004</c:v>
                </c:pt>
                <c:pt idx="132">
                  <c:v>13.612500000000001</c:v>
                </c:pt>
                <c:pt idx="133">
                  <c:v>35.887500000000003</c:v>
                </c:pt>
                <c:pt idx="134">
                  <c:v>33.412500000000001</c:v>
                </c:pt>
                <c:pt idx="135">
                  <c:v>110.1375</c:v>
                </c:pt>
                <c:pt idx="136">
                  <c:v>111.375</c:v>
                </c:pt>
                <c:pt idx="137">
                  <c:v>34.65</c:v>
                </c:pt>
                <c:pt idx="138">
                  <c:v>14.850000000000001</c:v>
                </c:pt>
                <c:pt idx="139">
                  <c:v>74.25</c:v>
                </c:pt>
                <c:pt idx="140">
                  <c:v>113.85000000000001</c:v>
                </c:pt>
                <c:pt idx="141">
                  <c:v>17.292187500000001</c:v>
                </c:pt>
                <c:pt idx="142">
                  <c:v>34.584375000000001</c:v>
                </c:pt>
                <c:pt idx="143">
                  <c:v>7.40625</c:v>
                </c:pt>
                <c:pt idx="144">
                  <c:v>4.9375</c:v>
                </c:pt>
                <c:pt idx="145">
                  <c:v>49</c:v>
                </c:pt>
                <c:pt idx="146">
                  <c:v>100.45</c:v>
                </c:pt>
                <c:pt idx="147">
                  <c:v>46.550000000000004</c:v>
                </c:pt>
                <c:pt idx="148">
                  <c:v>71.050000000000011</c:v>
                </c:pt>
                <c:pt idx="149">
                  <c:v>47.775000000000006</c:v>
                </c:pt>
                <c:pt idx="150">
                  <c:v>73.5</c:v>
                </c:pt>
                <c:pt idx="151">
                  <c:v>36.65625</c:v>
                </c:pt>
                <c:pt idx="152">
                  <c:v>74.34375</c:v>
                </c:pt>
                <c:pt idx="153">
                  <c:v>64.96875</c:v>
                </c:pt>
                <c:pt idx="154">
                  <c:v>7.1999999999999993</c:v>
                </c:pt>
                <c:pt idx="155">
                  <c:v>88.8</c:v>
                </c:pt>
                <c:pt idx="156">
                  <c:v>106.3828125</c:v>
                </c:pt>
                <c:pt idx="157">
                  <c:v>19</c:v>
                </c:pt>
                <c:pt idx="158">
                  <c:v>4.75</c:v>
                </c:pt>
                <c:pt idx="159">
                  <c:v>32.0625</c:v>
                </c:pt>
                <c:pt idx="160">
                  <c:v>43.9375</c:v>
                </c:pt>
                <c:pt idx="161">
                  <c:v>27.3125</c:v>
                </c:pt>
                <c:pt idx="162">
                  <c:v>70.921875</c:v>
                </c:pt>
                <c:pt idx="163">
                  <c:v>113.47500000000001</c:v>
                </c:pt>
                <c:pt idx="164">
                  <c:v>3.5460937500000003</c:v>
                </c:pt>
                <c:pt idx="165">
                  <c:v>64.625</c:v>
                </c:pt>
                <c:pt idx="166">
                  <c:v>76.375</c:v>
                </c:pt>
                <c:pt idx="167">
                  <c:v>64.625</c:v>
                </c:pt>
                <c:pt idx="168">
                  <c:v>116.325</c:v>
                </c:pt>
                <c:pt idx="169">
                  <c:v>38.774999999999999</c:v>
                </c:pt>
                <c:pt idx="170">
                  <c:v>49.35</c:v>
                </c:pt>
                <c:pt idx="171">
                  <c:v>42.300000000000004</c:v>
                </c:pt>
                <c:pt idx="172">
                  <c:v>70.3125</c:v>
                </c:pt>
                <c:pt idx="173">
                  <c:v>65.45</c:v>
                </c:pt>
                <c:pt idx="174">
                  <c:v>84.149999999999991</c:v>
                </c:pt>
                <c:pt idx="175">
                  <c:v>63.112499999999997</c:v>
                </c:pt>
                <c:pt idx="176">
                  <c:v>91.837500000000006</c:v>
                </c:pt>
                <c:pt idx="177">
                  <c:v>59.287500000000001</c:v>
                </c:pt>
                <c:pt idx="178">
                  <c:v>106.95</c:v>
                </c:pt>
                <c:pt idx="179">
                  <c:v>82.537500000000009</c:v>
                </c:pt>
                <c:pt idx="180">
                  <c:v>45.166875000000005</c:v>
                </c:pt>
                <c:pt idx="181">
                  <c:v>90.333750000000009</c:v>
                </c:pt>
                <c:pt idx="182">
                  <c:v>41.692500000000003</c:v>
                </c:pt>
                <c:pt idx="183">
                  <c:v>39.376249999999999</c:v>
                </c:pt>
                <c:pt idx="184">
                  <c:v>78.752499999999998</c:v>
                </c:pt>
                <c:pt idx="185">
                  <c:v>75.278125000000003</c:v>
                </c:pt>
                <c:pt idx="186">
                  <c:v>30.111250000000002</c:v>
                </c:pt>
                <c:pt idx="187">
                  <c:v>77.46875</c:v>
                </c:pt>
                <c:pt idx="188">
                  <c:v>8.09375</c:v>
                </c:pt>
                <c:pt idx="189">
                  <c:v>85.504687500000003</c:v>
                </c:pt>
                <c:pt idx="190">
                  <c:v>36.799999999999997</c:v>
                </c:pt>
                <c:pt idx="191">
                  <c:v>63.249999999999993</c:v>
                </c:pt>
                <c:pt idx="192">
                  <c:v>18.399999999999999</c:v>
                </c:pt>
                <c:pt idx="193">
                  <c:v>54.05</c:v>
                </c:pt>
                <c:pt idx="194">
                  <c:v>29.835000000000001</c:v>
                </c:pt>
                <c:pt idx="195">
                  <c:v>6.8849999999999998</c:v>
                </c:pt>
                <c:pt idx="196">
                  <c:v>68.849999999999994</c:v>
                </c:pt>
                <c:pt idx="197">
                  <c:v>75.734999999999999</c:v>
                </c:pt>
                <c:pt idx="198">
                  <c:v>50.489999999999995</c:v>
                </c:pt>
                <c:pt idx="199">
                  <c:v>63.112499999999997</c:v>
                </c:pt>
                <c:pt idx="200">
                  <c:v>79.953125</c:v>
                </c:pt>
                <c:pt idx="201">
                  <c:v>95.8125</c:v>
                </c:pt>
                <c:pt idx="202">
                  <c:v>53.609375</c:v>
                </c:pt>
                <c:pt idx="203">
                  <c:v>50.1875</c:v>
                </c:pt>
                <c:pt idx="204">
                  <c:v>2.28125</c:v>
                </c:pt>
                <c:pt idx="205">
                  <c:v>21.612500000000001</c:v>
                </c:pt>
                <c:pt idx="206">
                  <c:v>35.262499999999996</c:v>
                </c:pt>
                <c:pt idx="207">
                  <c:v>79.625</c:v>
                </c:pt>
                <c:pt idx="208">
                  <c:v>13.649999999999999</c:v>
                </c:pt>
                <c:pt idx="209">
                  <c:v>104.64999999999999</c:v>
                </c:pt>
                <c:pt idx="210">
                  <c:v>36.4</c:v>
                </c:pt>
                <c:pt idx="211">
                  <c:v>93.22375000000001</c:v>
                </c:pt>
                <c:pt idx="212">
                  <c:v>13.642500000000002</c:v>
                </c:pt>
                <c:pt idx="213">
                  <c:v>31.832500000000003</c:v>
                </c:pt>
                <c:pt idx="214">
                  <c:v>10.16015625</c:v>
                </c:pt>
                <c:pt idx="215">
                  <c:v>12.41796875</c:v>
                </c:pt>
                <c:pt idx="216">
                  <c:v>56.4453125</c:v>
                </c:pt>
                <c:pt idx="217">
                  <c:v>9.01</c:v>
                </c:pt>
                <c:pt idx="218">
                  <c:v>87.75</c:v>
                </c:pt>
                <c:pt idx="219">
                  <c:v>7.875</c:v>
                </c:pt>
                <c:pt idx="220">
                  <c:v>76.5</c:v>
                </c:pt>
                <c:pt idx="221">
                  <c:v>74.25</c:v>
                </c:pt>
                <c:pt idx="222">
                  <c:v>69.168750000000003</c:v>
                </c:pt>
                <c:pt idx="223">
                  <c:v>73.631250000000009</c:v>
                </c:pt>
                <c:pt idx="224">
                  <c:v>101.52187500000001</c:v>
                </c:pt>
                <c:pt idx="225">
                  <c:v>0</c:v>
                </c:pt>
                <c:pt idx="226">
                  <c:v>38.9375</c:v>
                </c:pt>
                <c:pt idx="227">
                  <c:v>60.075000000000003</c:v>
                </c:pt>
                <c:pt idx="228">
                  <c:v>51.175000000000004</c:v>
                </c:pt>
                <c:pt idx="229">
                  <c:v>53.25</c:v>
                </c:pt>
                <c:pt idx="230">
                  <c:v>57.46</c:v>
                </c:pt>
                <c:pt idx="231">
                  <c:v>55.25</c:v>
                </c:pt>
                <c:pt idx="232">
                  <c:v>103.4</c:v>
                </c:pt>
                <c:pt idx="233">
                  <c:v>58.300000000000004</c:v>
                </c:pt>
                <c:pt idx="234">
                  <c:v>27.500000000000004</c:v>
                </c:pt>
                <c:pt idx="235">
                  <c:v>45.1</c:v>
                </c:pt>
                <c:pt idx="236">
                  <c:v>106.15437500000002</c:v>
                </c:pt>
                <c:pt idx="237">
                  <c:v>32.831250000000004</c:v>
                </c:pt>
                <c:pt idx="238">
                  <c:v>91.927500000000009</c:v>
                </c:pt>
                <c:pt idx="239">
                  <c:v>4.3600000000000003</c:v>
                </c:pt>
                <c:pt idx="240">
                  <c:v>19.574999999999999</c:v>
                </c:pt>
                <c:pt idx="241">
                  <c:v>102.22499999999999</c:v>
                </c:pt>
                <c:pt idx="242">
                  <c:v>61.987499999999997</c:v>
                </c:pt>
                <c:pt idx="243">
                  <c:v>31.428750000000001</c:v>
                </c:pt>
                <c:pt idx="244">
                  <c:v>2.1675</c:v>
                </c:pt>
                <c:pt idx="245">
                  <c:v>8.67</c:v>
                </c:pt>
                <c:pt idx="246">
                  <c:v>80.197500000000005</c:v>
                </c:pt>
                <c:pt idx="247">
                  <c:v>52.828125</c:v>
                </c:pt>
                <c:pt idx="248">
                  <c:v>63.471093749999994</c:v>
                </c:pt>
                <c:pt idx="249">
                  <c:v>61.274999999999999</c:v>
                </c:pt>
                <c:pt idx="250">
                  <c:v>96.75</c:v>
                </c:pt>
                <c:pt idx="251">
                  <c:v>91.215625000000003</c:v>
                </c:pt>
                <c:pt idx="252">
                  <c:v>13.950625000000002</c:v>
                </c:pt>
                <c:pt idx="253">
                  <c:v>97.654375000000016</c:v>
                </c:pt>
                <c:pt idx="254">
                  <c:v>80.484375000000014</c:v>
                </c:pt>
                <c:pt idx="255">
                  <c:v>18.243125000000003</c:v>
                </c:pt>
                <c:pt idx="256">
                  <c:v>52.583125000000003</c:v>
                </c:pt>
                <c:pt idx="257">
                  <c:v>39.705625000000005</c:v>
                </c:pt>
                <c:pt idx="258">
                  <c:v>47.8125</c:v>
                </c:pt>
                <c:pt idx="259">
                  <c:v>43.5625</c:v>
                </c:pt>
                <c:pt idx="260">
                  <c:v>9.5625</c:v>
                </c:pt>
                <c:pt idx="261">
                  <c:v>22.3125</c:v>
                </c:pt>
                <c:pt idx="262">
                  <c:v>93.5</c:v>
                </c:pt>
                <c:pt idx="263">
                  <c:v>38.25</c:v>
                </c:pt>
                <c:pt idx="264">
                  <c:v>60.5625</c:v>
                </c:pt>
                <c:pt idx="265">
                  <c:v>59.5</c:v>
                </c:pt>
                <c:pt idx="266">
                  <c:v>86.0625</c:v>
                </c:pt>
                <c:pt idx="267">
                  <c:v>87.125</c:v>
                </c:pt>
                <c:pt idx="268">
                  <c:v>74.375</c:v>
                </c:pt>
                <c:pt idx="269">
                  <c:v>94.5625</c:v>
                </c:pt>
                <c:pt idx="270">
                  <c:v>89.04</c:v>
                </c:pt>
                <c:pt idx="271">
                  <c:v>74.2</c:v>
                </c:pt>
                <c:pt idx="272">
                  <c:v>104.94000000000001</c:v>
                </c:pt>
                <c:pt idx="273">
                  <c:v>50.489999999999995</c:v>
                </c:pt>
                <c:pt idx="274">
                  <c:v>36.815624999999997</c:v>
                </c:pt>
                <c:pt idx="275">
                  <c:v>94.668749999999989</c:v>
                </c:pt>
                <c:pt idx="276">
                  <c:v>73.631249999999994</c:v>
                </c:pt>
                <c:pt idx="277">
                  <c:v>52.5</c:v>
                </c:pt>
                <c:pt idx="278">
                  <c:v>67.2</c:v>
                </c:pt>
                <c:pt idx="279">
                  <c:v>85.05</c:v>
                </c:pt>
                <c:pt idx="280">
                  <c:v>7.3500000000000005</c:v>
                </c:pt>
                <c:pt idx="281">
                  <c:v>27.279687500000001</c:v>
                </c:pt>
                <c:pt idx="282">
                  <c:v>38.821093750000003</c:v>
                </c:pt>
                <c:pt idx="283">
                  <c:v>84.796875</c:v>
                </c:pt>
                <c:pt idx="284">
                  <c:v>91.63</c:v>
                </c:pt>
                <c:pt idx="285">
                  <c:v>3.1237500000000002</c:v>
                </c:pt>
                <c:pt idx="286">
                  <c:v>72.8</c:v>
                </c:pt>
                <c:pt idx="287">
                  <c:v>2.08</c:v>
                </c:pt>
                <c:pt idx="288">
                  <c:v>99.600000000000009</c:v>
                </c:pt>
                <c:pt idx="289">
                  <c:v>51.875000000000007</c:v>
                </c:pt>
                <c:pt idx="290">
                  <c:v>98.4140625</c:v>
                </c:pt>
                <c:pt idx="291">
                  <c:v>15.5390625</c:v>
                </c:pt>
                <c:pt idx="292">
                  <c:v>92.198437499999997</c:v>
                </c:pt>
                <c:pt idx="293">
                  <c:v>91.162499999999994</c:v>
                </c:pt>
                <c:pt idx="294">
                  <c:v>37.125</c:v>
                </c:pt>
                <c:pt idx="295">
                  <c:v>70.125</c:v>
                </c:pt>
                <c:pt idx="296">
                  <c:v>75.235624999999999</c:v>
                </c:pt>
                <c:pt idx="297">
                  <c:v>99.970624999999984</c:v>
                </c:pt>
                <c:pt idx="298">
                  <c:v>93.786874999999995</c:v>
                </c:pt>
                <c:pt idx="299">
                  <c:v>60.806874999999991</c:v>
                </c:pt>
                <c:pt idx="300">
                  <c:v>40.194374999999994</c:v>
                </c:pt>
                <c:pt idx="301">
                  <c:v>99.91</c:v>
                </c:pt>
                <c:pt idx="302">
                  <c:v>81.37</c:v>
                </c:pt>
                <c:pt idx="303">
                  <c:v>57.399999999999991</c:v>
                </c:pt>
                <c:pt idx="304">
                  <c:v>43.05</c:v>
                </c:pt>
                <c:pt idx="305">
                  <c:v>83.024999999999991</c:v>
                </c:pt>
                <c:pt idx="306">
                  <c:v>1.0249999999999999</c:v>
                </c:pt>
                <c:pt idx="307">
                  <c:v>64.574999999999989</c:v>
                </c:pt>
                <c:pt idx="308">
                  <c:v>46.124999999999993</c:v>
                </c:pt>
                <c:pt idx="309">
                  <c:v>21.475781250000001</c:v>
                </c:pt>
                <c:pt idx="310">
                  <c:v>39.883593750000003</c:v>
                </c:pt>
                <c:pt idx="311">
                  <c:v>28.560000000000002</c:v>
                </c:pt>
                <c:pt idx="312">
                  <c:v>62.22</c:v>
                </c:pt>
                <c:pt idx="313">
                  <c:v>96.9</c:v>
                </c:pt>
                <c:pt idx="314">
                  <c:v>74.460000000000008</c:v>
                </c:pt>
                <c:pt idx="315">
                  <c:v>97.92</c:v>
                </c:pt>
                <c:pt idx="316">
                  <c:v>3.06</c:v>
                </c:pt>
                <c:pt idx="317">
                  <c:v>20.399999999999999</c:v>
                </c:pt>
                <c:pt idx="318">
                  <c:v>75.48</c:v>
                </c:pt>
                <c:pt idx="319">
                  <c:v>88.359375</c:v>
                </c:pt>
                <c:pt idx="320">
                  <c:v>79.21875</c:v>
                </c:pt>
                <c:pt idx="321">
                  <c:v>23.287499999999998</c:v>
                </c:pt>
                <c:pt idx="322">
                  <c:v>0</c:v>
                </c:pt>
                <c:pt idx="323">
                  <c:v>35.35</c:v>
                </c:pt>
                <c:pt idx="324">
                  <c:v>69.69</c:v>
                </c:pt>
                <c:pt idx="325">
                  <c:v>14.131249999999998</c:v>
                </c:pt>
                <c:pt idx="326">
                  <c:v>17.159374999999997</c:v>
                </c:pt>
                <c:pt idx="327">
                  <c:v>84.787499999999994</c:v>
                </c:pt>
                <c:pt idx="328">
                  <c:v>32</c:v>
                </c:pt>
                <c:pt idx="329">
                  <c:v>32</c:v>
                </c:pt>
                <c:pt idx="330">
                  <c:v>17</c:v>
                </c:pt>
                <c:pt idx="331">
                  <c:v>46</c:v>
                </c:pt>
                <c:pt idx="332">
                  <c:v>64</c:v>
                </c:pt>
                <c:pt idx="333">
                  <c:v>32.958749999999995</c:v>
                </c:pt>
                <c:pt idx="334">
                  <c:v>61.922499999999985</c:v>
                </c:pt>
                <c:pt idx="335">
                  <c:v>80.898749999999978</c:v>
                </c:pt>
                <c:pt idx="336">
                  <c:v>7.9899999999999984</c:v>
                </c:pt>
                <c:pt idx="337">
                  <c:v>52.79296875</c:v>
                </c:pt>
                <c:pt idx="338">
                  <c:v>17.9296875</c:v>
                </c:pt>
                <c:pt idx="339">
                  <c:v>79.6875</c:v>
                </c:pt>
                <c:pt idx="340">
                  <c:v>92.07</c:v>
                </c:pt>
                <c:pt idx="341">
                  <c:v>37.619999999999997</c:v>
                </c:pt>
                <c:pt idx="342">
                  <c:v>83.16</c:v>
                </c:pt>
                <c:pt idx="343">
                  <c:v>21.78</c:v>
                </c:pt>
                <c:pt idx="344">
                  <c:v>16.798124999999999</c:v>
                </c:pt>
                <c:pt idx="345">
                  <c:v>70.156874999999999</c:v>
                </c:pt>
                <c:pt idx="346">
                  <c:v>42.489375000000003</c:v>
                </c:pt>
                <c:pt idx="347">
                  <c:v>21.73875</c:v>
                </c:pt>
                <c:pt idx="348">
                  <c:v>10.862500000000001</c:v>
                </c:pt>
                <c:pt idx="349">
                  <c:v>66.162500000000009</c:v>
                </c:pt>
                <c:pt idx="350">
                  <c:v>17.775000000000002</c:v>
                </c:pt>
                <c:pt idx="351">
                  <c:v>58.262500000000003</c:v>
                </c:pt>
                <c:pt idx="352">
                  <c:v>73.075000000000003</c:v>
                </c:pt>
                <c:pt idx="353">
                  <c:v>18.762499999999999</c:v>
                </c:pt>
                <c:pt idx="354">
                  <c:v>58.078125</c:v>
                </c:pt>
                <c:pt idx="355">
                  <c:v>44.2265625</c:v>
                </c:pt>
                <c:pt idx="356">
                  <c:v>29.484375</c:v>
                </c:pt>
                <c:pt idx="357">
                  <c:v>57.82</c:v>
                </c:pt>
                <c:pt idx="358">
                  <c:v>63.699999999999996</c:v>
                </c:pt>
                <c:pt idx="359">
                  <c:v>97.02</c:v>
                </c:pt>
                <c:pt idx="360">
                  <c:v>69.402500000000003</c:v>
                </c:pt>
                <c:pt idx="361">
                  <c:v>6.8425000000000002</c:v>
                </c:pt>
                <c:pt idx="362">
                  <c:v>65.492500000000007</c:v>
                </c:pt>
                <c:pt idx="363">
                  <c:v>12.7075</c:v>
                </c:pt>
                <c:pt idx="364">
                  <c:v>60.605000000000004</c:v>
                </c:pt>
                <c:pt idx="365">
                  <c:v>58.500000000000007</c:v>
                </c:pt>
                <c:pt idx="366">
                  <c:v>81.900000000000006</c:v>
                </c:pt>
                <c:pt idx="367">
                  <c:v>17.55</c:v>
                </c:pt>
                <c:pt idx="368">
                  <c:v>5.8500000000000005</c:v>
                </c:pt>
                <c:pt idx="369">
                  <c:v>48.5</c:v>
                </c:pt>
                <c:pt idx="370">
                  <c:v>55.21875</c:v>
                </c:pt>
                <c:pt idx="371">
                  <c:v>29.006249999999998</c:v>
                </c:pt>
                <c:pt idx="372">
                  <c:v>3.8674999999999997</c:v>
                </c:pt>
                <c:pt idx="373">
                  <c:v>52.211249999999993</c:v>
                </c:pt>
                <c:pt idx="374">
                  <c:v>63.36</c:v>
                </c:pt>
                <c:pt idx="375">
                  <c:v>6.72</c:v>
                </c:pt>
                <c:pt idx="376">
                  <c:v>57.599999999999994</c:v>
                </c:pt>
                <c:pt idx="377">
                  <c:v>77.456249999999997</c:v>
                </c:pt>
                <c:pt idx="378">
                  <c:v>32.512499999999996</c:v>
                </c:pt>
                <c:pt idx="379">
                  <c:v>38.25</c:v>
                </c:pt>
                <c:pt idx="380">
                  <c:v>6.6937499999999996</c:v>
                </c:pt>
                <c:pt idx="381">
                  <c:v>3.8</c:v>
                </c:pt>
                <c:pt idx="382">
                  <c:v>80.75</c:v>
                </c:pt>
                <c:pt idx="383">
                  <c:v>61.75</c:v>
                </c:pt>
                <c:pt idx="384">
                  <c:v>77.899999999999991</c:v>
                </c:pt>
                <c:pt idx="385">
                  <c:v>43.498750000000001</c:v>
                </c:pt>
                <c:pt idx="386">
                  <c:v>10.401875</c:v>
                </c:pt>
                <c:pt idx="387">
                  <c:v>14.184375000000001</c:v>
                </c:pt>
                <c:pt idx="388">
                  <c:v>48.226875</c:v>
                </c:pt>
                <c:pt idx="389">
                  <c:v>70.921875</c:v>
                </c:pt>
                <c:pt idx="390">
                  <c:v>23.640625</c:v>
                </c:pt>
                <c:pt idx="391">
                  <c:v>86.997500000000002</c:v>
                </c:pt>
                <c:pt idx="392">
                  <c:v>34.042500000000004</c:v>
                </c:pt>
                <c:pt idx="393">
                  <c:v>9.4562500000000007</c:v>
                </c:pt>
                <c:pt idx="394">
                  <c:v>69.56</c:v>
                </c:pt>
                <c:pt idx="395">
                  <c:v>68.4375</c:v>
                </c:pt>
                <c:pt idx="396">
                  <c:v>61.875</c:v>
                </c:pt>
                <c:pt idx="397">
                  <c:v>78.75</c:v>
                </c:pt>
                <c:pt idx="398">
                  <c:v>50.625</c:v>
                </c:pt>
                <c:pt idx="399">
                  <c:v>67.5</c:v>
                </c:pt>
                <c:pt idx="400">
                  <c:v>49.555</c:v>
                </c:pt>
                <c:pt idx="401">
                  <c:v>85.085000000000008</c:v>
                </c:pt>
                <c:pt idx="402">
                  <c:v>52.36</c:v>
                </c:pt>
                <c:pt idx="403">
                  <c:v>74.800000000000011</c:v>
                </c:pt>
                <c:pt idx="404">
                  <c:v>62.31</c:v>
                </c:pt>
                <c:pt idx="405">
                  <c:v>4.6500000000000004</c:v>
                </c:pt>
                <c:pt idx="406">
                  <c:v>19.53</c:v>
                </c:pt>
                <c:pt idx="407">
                  <c:v>22.3125</c:v>
                </c:pt>
                <c:pt idx="408">
                  <c:v>69.375</c:v>
                </c:pt>
                <c:pt idx="409">
                  <c:v>13.875</c:v>
                </c:pt>
                <c:pt idx="410">
                  <c:v>74.924999999999997</c:v>
                </c:pt>
                <c:pt idx="411">
                  <c:v>77.7</c:v>
                </c:pt>
                <c:pt idx="412">
                  <c:v>60.125</c:v>
                </c:pt>
                <c:pt idx="413">
                  <c:v>44.37</c:v>
                </c:pt>
                <c:pt idx="414">
                  <c:v>34.109374999999993</c:v>
                </c:pt>
                <c:pt idx="415">
                  <c:v>52.546874999999993</c:v>
                </c:pt>
                <c:pt idx="416">
                  <c:v>52.546874999999993</c:v>
                </c:pt>
                <c:pt idx="417">
                  <c:v>42.228000000000002</c:v>
                </c:pt>
                <c:pt idx="418">
                  <c:v>69.646874999999994</c:v>
                </c:pt>
                <c:pt idx="419">
                  <c:v>30.153749999999999</c:v>
                </c:pt>
                <c:pt idx="420">
                  <c:v>82.237499999999997</c:v>
                </c:pt>
                <c:pt idx="421">
                  <c:v>88.633749999999992</c:v>
                </c:pt>
                <c:pt idx="422">
                  <c:v>2.74125</c:v>
                </c:pt>
                <c:pt idx="423">
                  <c:v>79.496249999999989</c:v>
                </c:pt>
                <c:pt idx="424">
                  <c:v>63.962499999999999</c:v>
                </c:pt>
                <c:pt idx="425">
                  <c:v>11.87875</c:v>
                </c:pt>
                <c:pt idx="426">
                  <c:v>87.6</c:v>
                </c:pt>
                <c:pt idx="427">
                  <c:v>47.449999999999996</c:v>
                </c:pt>
                <c:pt idx="428">
                  <c:v>5.46</c:v>
                </c:pt>
                <c:pt idx="429">
                  <c:v>46.384499999999996</c:v>
                </c:pt>
                <c:pt idx="430">
                  <c:v>20.918499999999998</c:v>
                </c:pt>
                <c:pt idx="431">
                  <c:v>52.750999999999998</c:v>
                </c:pt>
                <c:pt idx="432">
                  <c:v>65.25</c:v>
                </c:pt>
                <c:pt idx="433">
                  <c:v>55.28125</c:v>
                </c:pt>
                <c:pt idx="434">
                  <c:v>47.125</c:v>
                </c:pt>
                <c:pt idx="435">
                  <c:v>13.546875</c:v>
                </c:pt>
                <c:pt idx="436">
                  <c:v>33.415624999999999</c:v>
                </c:pt>
                <c:pt idx="437">
                  <c:v>25.287499999999998</c:v>
                </c:pt>
                <c:pt idx="438">
                  <c:v>42.446874999999999</c:v>
                </c:pt>
                <c:pt idx="439">
                  <c:v>83.990624999999994</c:v>
                </c:pt>
                <c:pt idx="440">
                  <c:v>53.158999999999999</c:v>
                </c:pt>
                <c:pt idx="441">
                  <c:v>14.416</c:v>
                </c:pt>
                <c:pt idx="442">
                  <c:v>27.03</c:v>
                </c:pt>
                <c:pt idx="443">
                  <c:v>53.1</c:v>
                </c:pt>
                <c:pt idx="444">
                  <c:v>68.400000000000006</c:v>
                </c:pt>
                <c:pt idx="445">
                  <c:v>60.300000000000004</c:v>
                </c:pt>
                <c:pt idx="446">
                  <c:v>48.6</c:v>
                </c:pt>
                <c:pt idx="447">
                  <c:v>74.7</c:v>
                </c:pt>
                <c:pt idx="448">
                  <c:v>54.9</c:v>
                </c:pt>
                <c:pt idx="449">
                  <c:v>42.3</c:v>
                </c:pt>
                <c:pt idx="450">
                  <c:v>75.599999999999994</c:v>
                </c:pt>
                <c:pt idx="451">
                  <c:v>0</c:v>
                </c:pt>
                <c:pt idx="452">
                  <c:v>10.799999999999999</c:v>
                </c:pt>
                <c:pt idx="453">
                  <c:v>37.799999999999997</c:v>
                </c:pt>
                <c:pt idx="454">
                  <c:v>62.474999999999994</c:v>
                </c:pt>
                <c:pt idx="455">
                  <c:v>18.7425</c:v>
                </c:pt>
                <c:pt idx="456">
                  <c:v>15.172499999999999</c:v>
                </c:pt>
                <c:pt idx="457">
                  <c:v>16.9575</c:v>
                </c:pt>
                <c:pt idx="458">
                  <c:v>53.55</c:v>
                </c:pt>
                <c:pt idx="459">
                  <c:v>6.2474999999999996</c:v>
                </c:pt>
                <c:pt idx="460">
                  <c:v>59.797499999999999</c:v>
                </c:pt>
                <c:pt idx="461">
                  <c:v>52.657499999999999</c:v>
                </c:pt>
                <c:pt idx="462">
                  <c:v>21.419999999999998</c:v>
                </c:pt>
                <c:pt idx="463">
                  <c:v>49.874999999999993</c:v>
                </c:pt>
                <c:pt idx="464">
                  <c:v>22.265624999999996</c:v>
                </c:pt>
                <c:pt idx="465">
                  <c:v>19.580000000000002</c:v>
                </c:pt>
                <c:pt idx="466">
                  <c:v>37.380000000000003</c:v>
                </c:pt>
                <c:pt idx="467">
                  <c:v>33.814062499999999</c:v>
                </c:pt>
                <c:pt idx="468">
                  <c:v>66.73828125</c:v>
                </c:pt>
                <c:pt idx="469">
                  <c:v>44.4921875</c:v>
                </c:pt>
                <c:pt idx="470">
                  <c:v>44.375</c:v>
                </c:pt>
                <c:pt idx="471">
                  <c:v>84.3125</c:v>
                </c:pt>
                <c:pt idx="472">
                  <c:v>7.9560000000000004</c:v>
                </c:pt>
                <c:pt idx="473">
                  <c:v>87.516000000000005</c:v>
                </c:pt>
                <c:pt idx="474">
                  <c:v>27.338124999999994</c:v>
                </c:pt>
                <c:pt idx="475">
                  <c:v>6.1731249999999989</c:v>
                </c:pt>
                <c:pt idx="476">
                  <c:v>22.046874999999996</c:v>
                </c:pt>
                <c:pt idx="477">
                  <c:v>37.840000000000003</c:v>
                </c:pt>
                <c:pt idx="478">
                  <c:v>78.320000000000007</c:v>
                </c:pt>
                <c:pt idx="479">
                  <c:v>64.239999999999995</c:v>
                </c:pt>
                <c:pt idx="480">
                  <c:v>22</c:v>
                </c:pt>
                <c:pt idx="481">
                  <c:v>85.36</c:v>
                </c:pt>
                <c:pt idx="482">
                  <c:v>11.395312500000001</c:v>
                </c:pt>
                <c:pt idx="483">
                  <c:v>71.878124999999997</c:v>
                </c:pt>
                <c:pt idx="484">
                  <c:v>25.389499999999998</c:v>
                </c:pt>
                <c:pt idx="485">
                  <c:v>40.25</c:v>
                </c:pt>
                <c:pt idx="486">
                  <c:v>60.375</c:v>
                </c:pt>
                <c:pt idx="487">
                  <c:v>72.625</c:v>
                </c:pt>
                <c:pt idx="488">
                  <c:v>3.5</c:v>
                </c:pt>
                <c:pt idx="489">
                  <c:v>59.5</c:v>
                </c:pt>
                <c:pt idx="490">
                  <c:v>63</c:v>
                </c:pt>
                <c:pt idx="491">
                  <c:v>48.789999999999992</c:v>
                </c:pt>
                <c:pt idx="492">
                  <c:v>47.918749999999989</c:v>
                </c:pt>
                <c:pt idx="493">
                  <c:v>13.004999999999999</c:v>
                </c:pt>
                <c:pt idx="494">
                  <c:v>33.66796875</c:v>
                </c:pt>
                <c:pt idx="495">
                  <c:v>74.2421875</c:v>
                </c:pt>
                <c:pt idx="496">
                  <c:v>50.93359375</c:v>
                </c:pt>
                <c:pt idx="497">
                  <c:v>59.383125000000007</c:v>
                </c:pt>
                <c:pt idx="498">
                  <c:v>48.195000000000007</c:v>
                </c:pt>
                <c:pt idx="499">
                  <c:v>4.3</c:v>
                </c:pt>
                <c:pt idx="500">
                  <c:v>70.52</c:v>
                </c:pt>
                <c:pt idx="501">
                  <c:v>23.179499999999997</c:v>
                </c:pt>
                <c:pt idx="502">
                  <c:v>8.5849999999999991</c:v>
                </c:pt>
                <c:pt idx="503">
                  <c:v>57.800000000000004</c:v>
                </c:pt>
                <c:pt idx="504">
                  <c:v>25.500000000000004</c:v>
                </c:pt>
                <c:pt idx="505">
                  <c:v>11.05</c:v>
                </c:pt>
                <c:pt idx="506">
                  <c:v>37.4</c:v>
                </c:pt>
                <c:pt idx="507">
                  <c:v>79.899999999999991</c:v>
                </c:pt>
                <c:pt idx="508">
                  <c:v>5.0999999999999996</c:v>
                </c:pt>
                <c:pt idx="509">
                  <c:v>34.85</c:v>
                </c:pt>
                <c:pt idx="510">
                  <c:v>3.4</c:v>
                </c:pt>
                <c:pt idx="511">
                  <c:v>48.449999999999996</c:v>
                </c:pt>
                <c:pt idx="512">
                  <c:v>68.161500000000004</c:v>
                </c:pt>
                <c:pt idx="513">
                  <c:v>79.100999999999999</c:v>
                </c:pt>
                <c:pt idx="514">
                  <c:v>60.435000000000002</c:v>
                </c:pt>
                <c:pt idx="515">
                  <c:v>76.383124999999993</c:v>
                </c:pt>
                <c:pt idx="516">
                  <c:v>62.953125</c:v>
                </c:pt>
                <c:pt idx="517">
                  <c:v>73.025625000000005</c:v>
                </c:pt>
                <c:pt idx="518">
                  <c:v>66.310625000000002</c:v>
                </c:pt>
                <c:pt idx="519">
                  <c:v>72.862499999999997</c:v>
                </c:pt>
                <c:pt idx="520">
                  <c:v>27.637499999999999</c:v>
                </c:pt>
                <c:pt idx="521">
                  <c:v>35.175000000000004</c:v>
                </c:pt>
                <c:pt idx="522">
                  <c:v>50.25</c:v>
                </c:pt>
                <c:pt idx="523">
                  <c:v>36.815624999999997</c:v>
                </c:pt>
                <c:pt idx="524">
                  <c:v>66.100781249999997</c:v>
                </c:pt>
                <c:pt idx="525">
                  <c:v>9.1630000000000003</c:v>
                </c:pt>
                <c:pt idx="526">
                  <c:v>21.657999999999998</c:v>
                </c:pt>
                <c:pt idx="527">
                  <c:v>80.801000000000002</c:v>
                </c:pt>
                <c:pt idx="528">
                  <c:v>48.97</c:v>
                </c:pt>
                <c:pt idx="529">
                  <c:v>46.410000000000004</c:v>
                </c:pt>
                <c:pt idx="530">
                  <c:v>14.917500000000002</c:v>
                </c:pt>
                <c:pt idx="531">
                  <c:v>58.841250000000009</c:v>
                </c:pt>
                <c:pt idx="532">
                  <c:v>50.553750000000008</c:v>
                </c:pt>
                <c:pt idx="533">
                  <c:v>45.581250000000004</c:v>
                </c:pt>
                <c:pt idx="534">
                  <c:v>51.382500000000007</c:v>
                </c:pt>
                <c:pt idx="535">
                  <c:v>8.25</c:v>
                </c:pt>
                <c:pt idx="536">
                  <c:v>13.200000000000001</c:v>
                </c:pt>
                <c:pt idx="537">
                  <c:v>51.150000000000006</c:v>
                </c:pt>
                <c:pt idx="538">
                  <c:v>33.825000000000003</c:v>
                </c:pt>
                <c:pt idx="539">
                  <c:v>30.525000000000002</c:v>
                </c:pt>
                <c:pt idx="540">
                  <c:v>66</c:v>
                </c:pt>
                <c:pt idx="541">
                  <c:v>64.350000000000009</c:v>
                </c:pt>
                <c:pt idx="542">
                  <c:v>8.25</c:v>
                </c:pt>
                <c:pt idx="543">
                  <c:v>56.066000000000003</c:v>
                </c:pt>
                <c:pt idx="544">
                  <c:v>49.47</c:v>
                </c:pt>
                <c:pt idx="545">
                  <c:v>0</c:v>
                </c:pt>
                <c:pt idx="546">
                  <c:v>81.520312499999989</c:v>
                </c:pt>
                <c:pt idx="547">
                  <c:v>30.467187499999998</c:v>
                </c:pt>
                <c:pt idx="548">
                  <c:v>56.58</c:v>
                </c:pt>
                <c:pt idx="549">
                  <c:v>34.44</c:v>
                </c:pt>
                <c:pt idx="550">
                  <c:v>27.81625</c:v>
                </c:pt>
                <c:pt idx="551">
                  <c:v>67.727999999999994</c:v>
                </c:pt>
                <c:pt idx="552">
                  <c:v>9.7919999999999998</c:v>
                </c:pt>
                <c:pt idx="553">
                  <c:v>44.879999999999995</c:v>
                </c:pt>
                <c:pt idx="554">
                  <c:v>64.1875</c:v>
                </c:pt>
                <c:pt idx="555">
                  <c:v>18.6875</c:v>
                </c:pt>
                <c:pt idx="556">
                  <c:v>64.1875</c:v>
                </c:pt>
                <c:pt idx="557">
                  <c:v>37.375</c:v>
                </c:pt>
                <c:pt idx="558">
                  <c:v>56.875</c:v>
                </c:pt>
                <c:pt idx="559">
                  <c:v>48.75</c:v>
                </c:pt>
                <c:pt idx="560">
                  <c:v>12.15234375</c:v>
                </c:pt>
                <c:pt idx="561">
                  <c:v>64.800000000000011</c:v>
                </c:pt>
                <c:pt idx="562">
                  <c:v>3.23</c:v>
                </c:pt>
                <c:pt idx="563">
                  <c:v>54.102499999999999</c:v>
                </c:pt>
                <c:pt idx="564">
                  <c:v>70.252499999999998</c:v>
                </c:pt>
                <c:pt idx="565">
                  <c:v>58.947499999999998</c:v>
                </c:pt>
                <c:pt idx="566">
                  <c:v>13.727499999999999</c:v>
                </c:pt>
                <c:pt idx="567">
                  <c:v>32</c:v>
                </c:pt>
                <c:pt idx="568">
                  <c:v>64.8</c:v>
                </c:pt>
                <c:pt idx="569">
                  <c:v>52.800000000000004</c:v>
                </c:pt>
                <c:pt idx="570">
                  <c:v>42.400000000000006</c:v>
                </c:pt>
                <c:pt idx="571">
                  <c:v>64.8</c:v>
                </c:pt>
                <c:pt idx="572">
                  <c:v>0.8</c:v>
                </c:pt>
                <c:pt idx="573">
                  <c:v>39.150999999999996</c:v>
                </c:pt>
                <c:pt idx="574">
                  <c:v>54.984375</c:v>
                </c:pt>
                <c:pt idx="575">
                  <c:v>52.59375</c:v>
                </c:pt>
                <c:pt idx="576">
                  <c:v>71.71875</c:v>
                </c:pt>
                <c:pt idx="577">
                  <c:v>26.296875</c:v>
                </c:pt>
                <c:pt idx="578">
                  <c:v>51</c:v>
                </c:pt>
                <c:pt idx="579">
                  <c:v>59.765625</c:v>
                </c:pt>
                <c:pt idx="580">
                  <c:v>37.453125</c:v>
                </c:pt>
                <c:pt idx="581">
                  <c:v>2.37</c:v>
                </c:pt>
                <c:pt idx="582">
                  <c:v>1.575</c:v>
                </c:pt>
                <c:pt idx="583">
                  <c:v>7.0874999999999995</c:v>
                </c:pt>
                <c:pt idx="584">
                  <c:v>20.474999999999998</c:v>
                </c:pt>
                <c:pt idx="585">
                  <c:v>21.262499999999999</c:v>
                </c:pt>
                <c:pt idx="586">
                  <c:v>25.16</c:v>
                </c:pt>
                <c:pt idx="587">
                  <c:v>74.693749999999994</c:v>
                </c:pt>
                <c:pt idx="588">
                  <c:v>65.258750000000006</c:v>
                </c:pt>
                <c:pt idx="589">
                  <c:v>30.560156249999995</c:v>
                </c:pt>
                <c:pt idx="590">
                  <c:v>0.78200000000000003</c:v>
                </c:pt>
                <c:pt idx="591">
                  <c:v>34.408000000000001</c:v>
                </c:pt>
                <c:pt idx="592">
                  <c:v>64.906000000000006</c:v>
                </c:pt>
                <c:pt idx="593">
                  <c:v>10.15625</c:v>
                </c:pt>
                <c:pt idx="594">
                  <c:v>16.288125000000001</c:v>
                </c:pt>
                <c:pt idx="595">
                  <c:v>4.6537500000000005</c:v>
                </c:pt>
                <c:pt idx="596">
                  <c:v>44.210625</c:v>
                </c:pt>
                <c:pt idx="597">
                  <c:v>22.493124999999999</c:v>
                </c:pt>
                <c:pt idx="598">
                  <c:v>11.625</c:v>
                </c:pt>
                <c:pt idx="599">
                  <c:v>45.725000000000001</c:v>
                </c:pt>
                <c:pt idx="600">
                  <c:v>48.825000000000003</c:v>
                </c:pt>
                <c:pt idx="601">
                  <c:v>52.597999999999999</c:v>
                </c:pt>
                <c:pt idx="602">
                  <c:v>34.6640625</c:v>
                </c:pt>
                <c:pt idx="603">
                  <c:v>71.144999999999996</c:v>
                </c:pt>
                <c:pt idx="604">
                  <c:v>20.655000000000001</c:v>
                </c:pt>
                <c:pt idx="605">
                  <c:v>25.244999999999997</c:v>
                </c:pt>
                <c:pt idx="606">
                  <c:v>73.44</c:v>
                </c:pt>
                <c:pt idx="607">
                  <c:v>61.199999999999989</c:v>
                </c:pt>
                <c:pt idx="608">
                  <c:v>53.375</c:v>
                </c:pt>
                <c:pt idx="609">
                  <c:v>71.674999999999997</c:v>
                </c:pt>
                <c:pt idx="610">
                  <c:v>49.5625</c:v>
                </c:pt>
                <c:pt idx="611">
                  <c:v>66.618749999999991</c:v>
                </c:pt>
                <c:pt idx="612">
                  <c:v>21.953906249999999</c:v>
                </c:pt>
                <c:pt idx="613">
                  <c:v>28.010156249999998</c:v>
                </c:pt>
                <c:pt idx="614">
                  <c:v>47.659499999999994</c:v>
                </c:pt>
                <c:pt idx="615">
                  <c:v>46.902999999999999</c:v>
                </c:pt>
                <c:pt idx="616">
                  <c:v>35.455624999999998</c:v>
                </c:pt>
                <c:pt idx="617">
                  <c:v>36.964374999999997</c:v>
                </c:pt>
                <c:pt idx="618">
                  <c:v>46.016874999999992</c:v>
                </c:pt>
                <c:pt idx="619">
                  <c:v>16.5</c:v>
                </c:pt>
                <c:pt idx="620">
                  <c:v>66</c:v>
                </c:pt>
                <c:pt idx="621">
                  <c:v>46.5</c:v>
                </c:pt>
                <c:pt idx="622">
                  <c:v>23.25</c:v>
                </c:pt>
                <c:pt idx="623">
                  <c:v>8.25</c:v>
                </c:pt>
                <c:pt idx="624">
                  <c:v>72.555999999999997</c:v>
                </c:pt>
                <c:pt idx="625">
                  <c:v>37.931249999999999</c:v>
                </c:pt>
                <c:pt idx="626">
                  <c:v>12.643750000000001</c:v>
                </c:pt>
                <c:pt idx="627">
                  <c:v>22.3125</c:v>
                </c:pt>
                <c:pt idx="628">
                  <c:v>31.237500000000001</c:v>
                </c:pt>
                <c:pt idx="629">
                  <c:v>5.2062499999999998</c:v>
                </c:pt>
                <c:pt idx="630">
                  <c:v>31.981249999999999</c:v>
                </c:pt>
                <c:pt idx="631">
                  <c:v>63.64</c:v>
                </c:pt>
                <c:pt idx="632">
                  <c:v>2.2199999999999998</c:v>
                </c:pt>
                <c:pt idx="633">
                  <c:v>65.075999999999993</c:v>
                </c:pt>
                <c:pt idx="634">
                  <c:v>70.99199999999999</c:v>
                </c:pt>
                <c:pt idx="635">
                  <c:v>17.008499999999998</c:v>
                </c:pt>
                <c:pt idx="636">
                  <c:v>71.537499999999994</c:v>
                </c:pt>
                <c:pt idx="637">
                  <c:v>22.862499999999997</c:v>
                </c:pt>
                <c:pt idx="638">
                  <c:v>51.624999999999993</c:v>
                </c:pt>
                <c:pt idx="639">
                  <c:v>13.274999999999999</c:v>
                </c:pt>
                <c:pt idx="640">
                  <c:v>70.499999999999986</c:v>
                </c:pt>
                <c:pt idx="641">
                  <c:v>30.791249999999998</c:v>
                </c:pt>
                <c:pt idx="642">
                  <c:v>35.088000000000001</c:v>
                </c:pt>
                <c:pt idx="643">
                  <c:v>59.8984375</c:v>
                </c:pt>
                <c:pt idx="644">
                  <c:v>37.25390625</c:v>
                </c:pt>
                <c:pt idx="645">
                  <c:v>27.74</c:v>
                </c:pt>
                <c:pt idx="646">
                  <c:v>67.89</c:v>
                </c:pt>
                <c:pt idx="647">
                  <c:v>17.399999999999999</c:v>
                </c:pt>
                <c:pt idx="648">
                  <c:v>13.049999999999999</c:v>
                </c:pt>
                <c:pt idx="649">
                  <c:v>42.05</c:v>
                </c:pt>
                <c:pt idx="650">
                  <c:v>30.345000000000002</c:v>
                </c:pt>
                <c:pt idx="651">
                  <c:v>20.952500000000001</c:v>
                </c:pt>
                <c:pt idx="652">
                  <c:v>70.437500000000014</c:v>
                </c:pt>
                <c:pt idx="653">
                  <c:v>61.812500000000007</c:v>
                </c:pt>
                <c:pt idx="654">
                  <c:v>7.8890624999999996</c:v>
                </c:pt>
                <c:pt idx="655">
                  <c:v>1.434375</c:v>
                </c:pt>
                <c:pt idx="656">
                  <c:v>4.2839999999999998</c:v>
                </c:pt>
                <c:pt idx="657">
                  <c:v>24.224999999999998</c:v>
                </c:pt>
                <c:pt idx="658">
                  <c:v>17.812499999999996</c:v>
                </c:pt>
                <c:pt idx="659">
                  <c:v>8.5499999999999989</c:v>
                </c:pt>
                <c:pt idx="660">
                  <c:v>52.012499999999996</c:v>
                </c:pt>
                <c:pt idx="661">
                  <c:v>66.916250000000005</c:v>
                </c:pt>
                <c:pt idx="662">
                  <c:v>35.59375</c:v>
                </c:pt>
                <c:pt idx="663">
                  <c:v>42.000624999999999</c:v>
                </c:pt>
                <c:pt idx="664">
                  <c:v>30.610625000000002</c:v>
                </c:pt>
                <c:pt idx="665">
                  <c:v>9.23</c:v>
                </c:pt>
                <c:pt idx="666">
                  <c:v>29.11</c:v>
                </c:pt>
                <c:pt idx="667">
                  <c:v>29.630999999999997</c:v>
                </c:pt>
                <c:pt idx="668">
                  <c:v>36.685999999999993</c:v>
                </c:pt>
                <c:pt idx="669">
                  <c:v>35.274999999999999</c:v>
                </c:pt>
                <c:pt idx="670">
                  <c:v>2.1164999999999998</c:v>
                </c:pt>
                <c:pt idx="671">
                  <c:v>31.675781250000004</c:v>
                </c:pt>
                <c:pt idx="672">
                  <c:v>3.5195312500000004</c:v>
                </c:pt>
                <c:pt idx="673">
                  <c:v>14.0625</c:v>
                </c:pt>
                <c:pt idx="674">
                  <c:v>16.171875</c:v>
                </c:pt>
                <c:pt idx="675">
                  <c:v>51.191250000000004</c:v>
                </c:pt>
                <c:pt idx="676">
                  <c:v>5.61</c:v>
                </c:pt>
                <c:pt idx="677">
                  <c:v>69.423749999999998</c:v>
                </c:pt>
                <c:pt idx="678">
                  <c:v>25.245000000000001</c:v>
                </c:pt>
                <c:pt idx="679">
                  <c:v>65.216250000000002</c:v>
                </c:pt>
                <c:pt idx="680">
                  <c:v>49.087500000000006</c:v>
                </c:pt>
                <c:pt idx="681">
                  <c:v>11.9</c:v>
                </c:pt>
                <c:pt idx="682">
                  <c:v>17.5</c:v>
                </c:pt>
                <c:pt idx="683">
                  <c:v>68.599999999999994</c:v>
                </c:pt>
                <c:pt idx="684">
                  <c:v>40.599999999999994</c:v>
                </c:pt>
                <c:pt idx="685">
                  <c:v>66.5</c:v>
                </c:pt>
                <c:pt idx="686">
                  <c:v>46.9</c:v>
                </c:pt>
                <c:pt idx="687">
                  <c:v>15.334</c:v>
                </c:pt>
                <c:pt idx="688">
                  <c:v>64.123999999999995</c:v>
                </c:pt>
                <c:pt idx="689">
                  <c:v>48.092999999999996</c:v>
                </c:pt>
                <c:pt idx="690">
                  <c:v>36.603124999999999</c:v>
                </c:pt>
                <c:pt idx="691">
                  <c:v>29.006249999999998</c:v>
                </c:pt>
                <c:pt idx="692">
                  <c:v>48.343749999999993</c:v>
                </c:pt>
                <c:pt idx="693">
                  <c:v>66.3</c:v>
                </c:pt>
                <c:pt idx="694">
                  <c:v>46.962499999999999</c:v>
                </c:pt>
                <c:pt idx="695">
                  <c:v>62.846874999999997</c:v>
                </c:pt>
                <c:pt idx="696">
                  <c:v>51.796874999999993</c:v>
                </c:pt>
                <c:pt idx="697">
                  <c:v>21.389999999999997</c:v>
                </c:pt>
                <c:pt idx="698">
                  <c:v>8.2799999999999994</c:v>
                </c:pt>
                <c:pt idx="699">
                  <c:v>5.5</c:v>
                </c:pt>
                <c:pt idx="700">
                  <c:v>30.25</c:v>
                </c:pt>
                <c:pt idx="701">
                  <c:v>26.8125</c:v>
                </c:pt>
                <c:pt idx="702">
                  <c:v>66.6875</c:v>
                </c:pt>
                <c:pt idx="703">
                  <c:v>30.25</c:v>
                </c:pt>
                <c:pt idx="704">
                  <c:v>25.4375</c:v>
                </c:pt>
                <c:pt idx="705">
                  <c:v>68.0625</c:v>
                </c:pt>
                <c:pt idx="706">
                  <c:v>18.5625</c:v>
                </c:pt>
                <c:pt idx="707">
                  <c:v>12.24</c:v>
                </c:pt>
                <c:pt idx="708">
                  <c:v>43.52</c:v>
                </c:pt>
                <c:pt idx="709">
                  <c:v>38.760000000000005</c:v>
                </c:pt>
                <c:pt idx="710">
                  <c:v>57.800000000000004</c:v>
                </c:pt>
                <c:pt idx="711">
                  <c:v>9.5200000000000014</c:v>
                </c:pt>
                <c:pt idx="712">
                  <c:v>19.040000000000003</c:v>
                </c:pt>
                <c:pt idx="713">
                  <c:v>31.96</c:v>
                </c:pt>
                <c:pt idx="714">
                  <c:v>50.123437500000001</c:v>
                </c:pt>
                <c:pt idx="715">
                  <c:v>55.542187500000004</c:v>
                </c:pt>
                <c:pt idx="716">
                  <c:v>5.4187500000000002</c:v>
                </c:pt>
                <c:pt idx="717">
                  <c:v>17.610937500000002</c:v>
                </c:pt>
                <c:pt idx="718">
                  <c:v>10.125</c:v>
                </c:pt>
                <c:pt idx="719">
                  <c:v>47.925000000000004</c:v>
                </c:pt>
                <c:pt idx="720">
                  <c:v>8.1000000000000014</c:v>
                </c:pt>
                <c:pt idx="721">
                  <c:v>47.676499999999997</c:v>
                </c:pt>
                <c:pt idx="722">
                  <c:v>24.173999999999999</c:v>
                </c:pt>
                <c:pt idx="723">
                  <c:v>26.8</c:v>
                </c:pt>
                <c:pt idx="724">
                  <c:v>36.146249999999995</c:v>
                </c:pt>
                <c:pt idx="725">
                  <c:v>55.558124999999997</c:v>
                </c:pt>
                <c:pt idx="726">
                  <c:v>24.766874999999999</c:v>
                </c:pt>
                <c:pt idx="727">
                  <c:v>50.203124999999993</c:v>
                </c:pt>
                <c:pt idx="728">
                  <c:v>18.7425</c:v>
                </c:pt>
                <c:pt idx="729">
                  <c:v>40.162499999999994</c:v>
                </c:pt>
                <c:pt idx="730">
                  <c:v>57.7734375</c:v>
                </c:pt>
                <c:pt idx="731">
                  <c:v>26.5625</c:v>
                </c:pt>
                <c:pt idx="732">
                  <c:v>62.275000000000006</c:v>
                </c:pt>
                <c:pt idx="733">
                  <c:v>23.187500000000004</c:v>
                </c:pt>
                <c:pt idx="734">
                  <c:v>11.262500000000001</c:v>
                </c:pt>
                <c:pt idx="735">
                  <c:v>7.2875000000000014</c:v>
                </c:pt>
                <c:pt idx="736">
                  <c:v>45.050000000000004</c:v>
                </c:pt>
                <c:pt idx="737">
                  <c:v>34.450000000000003</c:v>
                </c:pt>
                <c:pt idx="738">
                  <c:v>31.68</c:v>
                </c:pt>
                <c:pt idx="739">
                  <c:v>27.720000000000002</c:v>
                </c:pt>
                <c:pt idx="740">
                  <c:v>32.278749999999995</c:v>
                </c:pt>
                <c:pt idx="741">
                  <c:v>44.794999999999995</c:v>
                </c:pt>
                <c:pt idx="742">
                  <c:v>63.898749999999993</c:v>
                </c:pt>
                <c:pt idx="743">
                  <c:v>45.9375</c:v>
                </c:pt>
                <c:pt idx="744">
                  <c:v>57.09375</c:v>
                </c:pt>
                <c:pt idx="745">
                  <c:v>28.21875</c:v>
                </c:pt>
                <c:pt idx="746">
                  <c:v>56.286999999999999</c:v>
                </c:pt>
                <c:pt idx="747">
                  <c:v>16.26953125</c:v>
                </c:pt>
                <c:pt idx="748">
                  <c:v>64.427343749999991</c:v>
                </c:pt>
                <c:pt idx="749">
                  <c:v>4.55</c:v>
                </c:pt>
                <c:pt idx="750">
                  <c:v>21.388124999999999</c:v>
                </c:pt>
                <c:pt idx="751">
                  <c:v>12.962499999999999</c:v>
                </c:pt>
                <c:pt idx="752">
                  <c:v>29.165624999999999</c:v>
                </c:pt>
                <c:pt idx="753">
                  <c:v>22.61</c:v>
                </c:pt>
                <c:pt idx="754">
                  <c:v>55.68</c:v>
                </c:pt>
                <c:pt idx="755">
                  <c:v>51.2</c:v>
                </c:pt>
                <c:pt idx="756">
                  <c:v>14.08</c:v>
                </c:pt>
                <c:pt idx="757">
                  <c:v>20.48</c:v>
                </c:pt>
                <c:pt idx="758">
                  <c:v>44.160000000000004</c:v>
                </c:pt>
                <c:pt idx="759">
                  <c:v>50.362499999999997</c:v>
                </c:pt>
                <c:pt idx="760">
                  <c:v>32.512499999999996</c:v>
                </c:pt>
                <c:pt idx="761">
                  <c:v>3.1875</c:v>
                </c:pt>
                <c:pt idx="762">
                  <c:v>3.8249999999999997</c:v>
                </c:pt>
                <c:pt idx="763">
                  <c:v>33.15</c:v>
                </c:pt>
                <c:pt idx="764">
                  <c:v>59.287499999999994</c:v>
                </c:pt>
                <c:pt idx="765">
                  <c:v>23.587499999999999</c:v>
                </c:pt>
                <c:pt idx="766">
                  <c:v>56.737499999999997</c:v>
                </c:pt>
                <c:pt idx="767">
                  <c:v>2.5499999999999998</c:v>
                </c:pt>
                <c:pt idx="768">
                  <c:v>7.0124999999999993</c:v>
                </c:pt>
                <c:pt idx="769">
                  <c:v>54.824999999999996</c:v>
                </c:pt>
                <c:pt idx="770">
                  <c:v>54.824999999999996</c:v>
                </c:pt>
                <c:pt idx="771">
                  <c:v>14.6625</c:v>
                </c:pt>
                <c:pt idx="772">
                  <c:v>29.61</c:v>
                </c:pt>
                <c:pt idx="773">
                  <c:v>6.8956249999999999</c:v>
                </c:pt>
                <c:pt idx="774">
                  <c:v>28.83625</c:v>
                </c:pt>
                <c:pt idx="775">
                  <c:v>38.866250000000001</c:v>
                </c:pt>
                <c:pt idx="776">
                  <c:v>45.761874999999996</c:v>
                </c:pt>
                <c:pt idx="777">
                  <c:v>23.75</c:v>
                </c:pt>
                <c:pt idx="778">
                  <c:v>25</c:v>
                </c:pt>
                <c:pt idx="779">
                  <c:v>28.714062499999997</c:v>
                </c:pt>
                <c:pt idx="780">
                  <c:v>18.726562499999996</c:v>
                </c:pt>
                <c:pt idx="781">
                  <c:v>21.717499999999998</c:v>
                </c:pt>
                <c:pt idx="782">
                  <c:v>34.127499999999998</c:v>
                </c:pt>
                <c:pt idx="783">
                  <c:v>60.808999999999997</c:v>
                </c:pt>
                <c:pt idx="784">
                  <c:v>40.92</c:v>
                </c:pt>
                <c:pt idx="785">
                  <c:v>54.846249999999998</c:v>
                </c:pt>
                <c:pt idx="786">
                  <c:v>29.58</c:v>
                </c:pt>
                <c:pt idx="787">
                  <c:v>0.61250000000000004</c:v>
                </c:pt>
                <c:pt idx="788">
                  <c:v>30.012500000000003</c:v>
                </c:pt>
                <c:pt idx="789">
                  <c:v>19.600000000000001</c:v>
                </c:pt>
                <c:pt idx="790">
                  <c:v>56.915999999999997</c:v>
                </c:pt>
                <c:pt idx="791">
                  <c:v>2.448</c:v>
                </c:pt>
                <c:pt idx="792">
                  <c:v>48.264062500000009</c:v>
                </c:pt>
                <c:pt idx="793">
                  <c:v>12.718124999999997</c:v>
                </c:pt>
                <c:pt idx="794">
                  <c:v>36.813499999999998</c:v>
                </c:pt>
                <c:pt idx="795">
                  <c:v>0.60349999999999993</c:v>
                </c:pt>
                <c:pt idx="796">
                  <c:v>28.2</c:v>
                </c:pt>
                <c:pt idx="797">
                  <c:v>4.2</c:v>
                </c:pt>
                <c:pt idx="798">
                  <c:v>0</c:v>
                </c:pt>
                <c:pt idx="799">
                  <c:v>46.199999999999996</c:v>
                </c:pt>
                <c:pt idx="800">
                  <c:v>38.25</c:v>
                </c:pt>
                <c:pt idx="801">
                  <c:v>14.94140625</c:v>
                </c:pt>
                <c:pt idx="802">
                  <c:v>46.01953125</c:v>
                </c:pt>
                <c:pt idx="803">
                  <c:v>47.00500000000001</c:v>
                </c:pt>
                <c:pt idx="804">
                  <c:v>42.245000000000005</c:v>
                </c:pt>
                <c:pt idx="805">
                  <c:v>7.1400000000000006</c:v>
                </c:pt>
                <c:pt idx="806">
                  <c:v>49.385000000000005</c:v>
                </c:pt>
                <c:pt idx="807">
                  <c:v>39.864999999999995</c:v>
                </c:pt>
                <c:pt idx="808">
                  <c:v>55.93</c:v>
                </c:pt>
                <c:pt idx="809">
                  <c:v>27.024999999999995</c:v>
                </c:pt>
                <c:pt idx="810">
                  <c:v>55.224999999999994</c:v>
                </c:pt>
                <c:pt idx="811">
                  <c:v>40.537499999999994</c:v>
                </c:pt>
                <c:pt idx="812">
                  <c:v>22.912499999999998</c:v>
                </c:pt>
                <c:pt idx="813">
                  <c:v>42.3</c:v>
                </c:pt>
                <c:pt idx="814">
                  <c:v>35.837499999999991</c:v>
                </c:pt>
                <c:pt idx="815">
                  <c:v>19.974999999999998</c:v>
                </c:pt>
                <c:pt idx="816">
                  <c:v>22.286999999999995</c:v>
                </c:pt>
                <c:pt idx="817">
                  <c:v>24.632999999999996</c:v>
                </c:pt>
                <c:pt idx="818">
                  <c:v>0.58649999999999991</c:v>
                </c:pt>
                <c:pt idx="819">
                  <c:v>37.984375</c:v>
                </c:pt>
                <c:pt idx="820">
                  <c:v>56.099999999999994</c:v>
                </c:pt>
                <c:pt idx="821">
                  <c:v>40.90625</c:v>
                </c:pt>
                <c:pt idx="822">
                  <c:v>26.881249999999998</c:v>
                </c:pt>
                <c:pt idx="823">
                  <c:v>21.037499999999998</c:v>
                </c:pt>
                <c:pt idx="824">
                  <c:v>6.4281249999999996</c:v>
                </c:pt>
                <c:pt idx="825">
                  <c:v>25.128125000000001</c:v>
                </c:pt>
                <c:pt idx="826">
                  <c:v>12.271875</c:v>
                </c:pt>
                <c:pt idx="827">
                  <c:v>28.419999999999998</c:v>
                </c:pt>
                <c:pt idx="828">
                  <c:v>34.799999999999997</c:v>
                </c:pt>
                <c:pt idx="829">
                  <c:v>38.726000000000006</c:v>
                </c:pt>
                <c:pt idx="830">
                  <c:v>13.872000000000002</c:v>
                </c:pt>
                <c:pt idx="831">
                  <c:v>16.675000000000001</c:v>
                </c:pt>
                <c:pt idx="832">
                  <c:v>37.950000000000003</c:v>
                </c:pt>
                <c:pt idx="833">
                  <c:v>32.200000000000003</c:v>
                </c:pt>
                <c:pt idx="834">
                  <c:v>45.425000000000004</c:v>
                </c:pt>
                <c:pt idx="835">
                  <c:v>50.600000000000009</c:v>
                </c:pt>
                <c:pt idx="836">
                  <c:v>45.425000000000004</c:v>
                </c:pt>
                <c:pt idx="837">
                  <c:v>4.0162499999999994</c:v>
                </c:pt>
                <c:pt idx="838">
                  <c:v>37.8675</c:v>
                </c:pt>
                <c:pt idx="839">
                  <c:v>53.682812499999997</c:v>
                </c:pt>
                <c:pt idx="840">
                  <c:v>42.260937499999997</c:v>
                </c:pt>
                <c:pt idx="841">
                  <c:v>26.79</c:v>
                </c:pt>
                <c:pt idx="842">
                  <c:v>44.990499999999997</c:v>
                </c:pt>
                <c:pt idx="843">
                  <c:v>14.237500000000001</c:v>
                </c:pt>
                <c:pt idx="844">
                  <c:v>11.825625000000002</c:v>
                </c:pt>
                <c:pt idx="845">
                  <c:v>12.388750000000002</c:v>
                </c:pt>
                <c:pt idx="846">
                  <c:v>33.787500000000009</c:v>
                </c:pt>
                <c:pt idx="847">
                  <c:v>23.651250000000005</c:v>
                </c:pt>
                <c:pt idx="848">
                  <c:v>34.913750000000007</c:v>
                </c:pt>
                <c:pt idx="849">
                  <c:v>37.166250000000005</c:v>
                </c:pt>
                <c:pt idx="850">
                  <c:v>25.875</c:v>
                </c:pt>
                <c:pt idx="851">
                  <c:v>35.4375</c:v>
                </c:pt>
                <c:pt idx="852">
                  <c:v>34.875</c:v>
                </c:pt>
                <c:pt idx="853">
                  <c:v>16.269000000000002</c:v>
                </c:pt>
                <c:pt idx="854">
                  <c:v>25.245000000000001</c:v>
                </c:pt>
                <c:pt idx="855">
                  <c:v>13.440000000000001</c:v>
                </c:pt>
                <c:pt idx="856">
                  <c:v>17.920000000000002</c:v>
                </c:pt>
                <c:pt idx="857">
                  <c:v>37.520000000000003</c:v>
                </c:pt>
                <c:pt idx="858">
                  <c:v>49.087499999999991</c:v>
                </c:pt>
                <c:pt idx="859">
                  <c:v>26.217187499999998</c:v>
                </c:pt>
                <c:pt idx="860">
                  <c:v>20.639062499999998</c:v>
                </c:pt>
                <c:pt idx="861">
                  <c:v>23.204999999999998</c:v>
                </c:pt>
                <c:pt idx="862">
                  <c:v>29.835000000000001</c:v>
                </c:pt>
                <c:pt idx="863">
                  <c:v>1.105</c:v>
                </c:pt>
                <c:pt idx="864">
                  <c:v>17.600000000000001</c:v>
                </c:pt>
                <c:pt idx="865">
                  <c:v>31.35</c:v>
                </c:pt>
                <c:pt idx="866">
                  <c:v>54.45</c:v>
                </c:pt>
                <c:pt idx="867">
                  <c:v>6.0500000000000007</c:v>
                </c:pt>
                <c:pt idx="868">
                  <c:v>47.85</c:v>
                </c:pt>
                <c:pt idx="869">
                  <c:v>51.680000000000007</c:v>
                </c:pt>
                <c:pt idx="870">
                  <c:v>25.468125000000001</c:v>
                </c:pt>
                <c:pt idx="871">
                  <c:v>41.182499999999997</c:v>
                </c:pt>
                <c:pt idx="872">
                  <c:v>20.049375000000001</c:v>
                </c:pt>
                <c:pt idx="873">
                  <c:v>27.09375</c:v>
                </c:pt>
                <c:pt idx="874">
                  <c:v>47.685000000000002</c:v>
                </c:pt>
                <c:pt idx="875">
                  <c:v>31.428750000000001</c:v>
                </c:pt>
                <c:pt idx="876">
                  <c:v>30.78</c:v>
                </c:pt>
                <c:pt idx="877">
                  <c:v>23.220000000000002</c:v>
                </c:pt>
                <c:pt idx="878">
                  <c:v>16.125</c:v>
                </c:pt>
                <c:pt idx="879">
                  <c:v>23.65</c:v>
                </c:pt>
                <c:pt idx="880">
                  <c:v>36.012499999999996</c:v>
                </c:pt>
                <c:pt idx="881">
                  <c:v>33.736499999999999</c:v>
                </c:pt>
                <c:pt idx="882">
                  <c:v>11.6875</c:v>
                </c:pt>
                <c:pt idx="883">
                  <c:v>12.75</c:v>
                </c:pt>
                <c:pt idx="884">
                  <c:v>25.5</c:v>
                </c:pt>
                <c:pt idx="885">
                  <c:v>21.25</c:v>
                </c:pt>
                <c:pt idx="886">
                  <c:v>27.625</c:v>
                </c:pt>
                <c:pt idx="887">
                  <c:v>14.175000000000001</c:v>
                </c:pt>
                <c:pt idx="888">
                  <c:v>37.800000000000004</c:v>
                </c:pt>
                <c:pt idx="889">
                  <c:v>33.6</c:v>
                </c:pt>
                <c:pt idx="890">
                  <c:v>29.925000000000001</c:v>
                </c:pt>
                <c:pt idx="891">
                  <c:v>26.775000000000002</c:v>
                </c:pt>
                <c:pt idx="892">
                  <c:v>5.7268749999999997</c:v>
                </c:pt>
                <c:pt idx="893">
                  <c:v>16.139375000000001</c:v>
                </c:pt>
                <c:pt idx="894">
                  <c:v>28.11375</c:v>
                </c:pt>
                <c:pt idx="895">
                  <c:v>2.6</c:v>
                </c:pt>
                <c:pt idx="896">
                  <c:v>23.92</c:v>
                </c:pt>
                <c:pt idx="897">
                  <c:v>24.087499999999999</c:v>
                </c:pt>
                <c:pt idx="898">
                  <c:v>19.38</c:v>
                </c:pt>
                <c:pt idx="899">
                  <c:v>2.5499999999999998</c:v>
                </c:pt>
                <c:pt idx="900">
                  <c:v>0.51</c:v>
                </c:pt>
                <c:pt idx="901">
                  <c:v>27.03</c:v>
                </c:pt>
                <c:pt idx="902">
                  <c:v>24.071999999999996</c:v>
                </c:pt>
                <c:pt idx="903">
                  <c:v>42</c:v>
                </c:pt>
                <c:pt idx="904">
                  <c:v>0</c:v>
                </c:pt>
                <c:pt idx="905">
                  <c:v>38.5</c:v>
                </c:pt>
                <c:pt idx="906">
                  <c:v>13.5</c:v>
                </c:pt>
                <c:pt idx="907">
                  <c:v>28.5</c:v>
                </c:pt>
                <c:pt idx="908">
                  <c:v>5</c:v>
                </c:pt>
                <c:pt idx="909">
                  <c:v>32.5</c:v>
                </c:pt>
                <c:pt idx="910">
                  <c:v>24.5</c:v>
                </c:pt>
                <c:pt idx="911">
                  <c:v>3.5</c:v>
                </c:pt>
                <c:pt idx="912">
                  <c:v>19.475624999999997</c:v>
                </c:pt>
                <c:pt idx="913">
                  <c:v>7.9899999999999984</c:v>
                </c:pt>
                <c:pt idx="914">
                  <c:v>42.946249999999992</c:v>
                </c:pt>
                <c:pt idx="915">
                  <c:v>28.963749999999994</c:v>
                </c:pt>
                <c:pt idx="916">
                  <c:v>6.9912499999999991</c:v>
                </c:pt>
                <c:pt idx="917">
                  <c:v>31.959999999999994</c:v>
                </c:pt>
                <c:pt idx="918">
                  <c:v>35.455624999999991</c:v>
                </c:pt>
                <c:pt idx="919">
                  <c:v>38.453999999999994</c:v>
                </c:pt>
                <c:pt idx="920">
                  <c:v>22.05</c:v>
                </c:pt>
                <c:pt idx="921">
                  <c:v>28.91</c:v>
                </c:pt>
                <c:pt idx="922">
                  <c:v>24.99</c:v>
                </c:pt>
                <c:pt idx="923">
                  <c:v>10.752500000000001</c:v>
                </c:pt>
                <c:pt idx="924">
                  <c:v>0.97750000000000004</c:v>
                </c:pt>
                <c:pt idx="925">
                  <c:v>22.771499999999993</c:v>
                </c:pt>
                <c:pt idx="926">
                  <c:v>29.554499999999994</c:v>
                </c:pt>
                <c:pt idx="927">
                  <c:v>36</c:v>
                </c:pt>
                <c:pt idx="928">
                  <c:v>40.32</c:v>
                </c:pt>
                <c:pt idx="929">
                  <c:v>32.034375000000004</c:v>
                </c:pt>
                <c:pt idx="930">
                  <c:v>31.078125</c:v>
                </c:pt>
                <c:pt idx="931">
                  <c:v>46.856250000000003</c:v>
                </c:pt>
                <c:pt idx="932">
                  <c:v>14.34375</c:v>
                </c:pt>
                <c:pt idx="933">
                  <c:v>8.6062500000000011</c:v>
                </c:pt>
                <c:pt idx="934">
                  <c:v>2.390625</c:v>
                </c:pt>
                <c:pt idx="935">
                  <c:v>37.603999999999999</c:v>
                </c:pt>
                <c:pt idx="936">
                  <c:v>7.52</c:v>
                </c:pt>
                <c:pt idx="937">
                  <c:v>19.27</c:v>
                </c:pt>
                <c:pt idx="938">
                  <c:v>35.997500000000002</c:v>
                </c:pt>
                <c:pt idx="939">
                  <c:v>45.815000000000005</c:v>
                </c:pt>
                <c:pt idx="940">
                  <c:v>28.517500000000002</c:v>
                </c:pt>
                <c:pt idx="941">
                  <c:v>2.3375000000000004</c:v>
                </c:pt>
                <c:pt idx="942">
                  <c:v>29.452500000000001</c:v>
                </c:pt>
                <c:pt idx="943">
                  <c:v>41.4</c:v>
                </c:pt>
                <c:pt idx="944">
                  <c:v>41.86</c:v>
                </c:pt>
                <c:pt idx="945">
                  <c:v>28.98</c:v>
                </c:pt>
                <c:pt idx="946">
                  <c:v>20.196000000000002</c:v>
                </c:pt>
                <c:pt idx="947">
                  <c:v>15.990625</c:v>
                </c:pt>
                <c:pt idx="948">
                  <c:v>5.9393750000000001</c:v>
                </c:pt>
                <c:pt idx="949">
                  <c:v>10.508125</c:v>
                </c:pt>
                <c:pt idx="950">
                  <c:v>11.713000000000001</c:v>
                </c:pt>
                <c:pt idx="951">
                  <c:v>30.183500000000002</c:v>
                </c:pt>
                <c:pt idx="952">
                  <c:v>10.361499999999999</c:v>
                </c:pt>
                <c:pt idx="953">
                  <c:v>33.300000000000004</c:v>
                </c:pt>
                <c:pt idx="954">
                  <c:v>6.3</c:v>
                </c:pt>
                <c:pt idx="955">
                  <c:v>5.3549999999999995</c:v>
                </c:pt>
                <c:pt idx="956">
                  <c:v>26.328749999999999</c:v>
                </c:pt>
                <c:pt idx="957">
                  <c:v>37.03875</c:v>
                </c:pt>
                <c:pt idx="958">
                  <c:v>34.807499999999997</c:v>
                </c:pt>
                <c:pt idx="959">
                  <c:v>27.404</c:v>
                </c:pt>
                <c:pt idx="960">
                  <c:v>0</c:v>
                </c:pt>
                <c:pt idx="961">
                  <c:v>6.63</c:v>
                </c:pt>
                <c:pt idx="962">
                  <c:v>36.08</c:v>
                </c:pt>
                <c:pt idx="963">
                  <c:v>11</c:v>
                </c:pt>
                <c:pt idx="964">
                  <c:v>18.48</c:v>
                </c:pt>
                <c:pt idx="965">
                  <c:v>14.52</c:v>
                </c:pt>
                <c:pt idx="966">
                  <c:v>2.6137499999999991</c:v>
                </c:pt>
                <c:pt idx="967">
                  <c:v>32.236249999999991</c:v>
                </c:pt>
                <c:pt idx="968">
                  <c:v>26.137499999999992</c:v>
                </c:pt>
                <c:pt idx="969">
                  <c:v>1.3068749999999996</c:v>
                </c:pt>
                <c:pt idx="970">
                  <c:v>13.068749999999996</c:v>
                </c:pt>
                <c:pt idx="971">
                  <c:v>18.489999999999998</c:v>
                </c:pt>
                <c:pt idx="972">
                  <c:v>35.26</c:v>
                </c:pt>
                <c:pt idx="973">
                  <c:v>15.725</c:v>
                </c:pt>
                <c:pt idx="974">
                  <c:v>32.725000000000001</c:v>
                </c:pt>
                <c:pt idx="975">
                  <c:v>26.774999999999999</c:v>
                </c:pt>
                <c:pt idx="976">
                  <c:v>6.3</c:v>
                </c:pt>
                <c:pt idx="977">
                  <c:v>23.52</c:v>
                </c:pt>
                <c:pt idx="978">
                  <c:v>32.070499999999996</c:v>
                </c:pt>
                <c:pt idx="979">
                  <c:v>38.734499999999997</c:v>
                </c:pt>
                <c:pt idx="980">
                  <c:v>29.5715</c:v>
                </c:pt>
                <c:pt idx="981">
                  <c:v>34.569499999999998</c:v>
                </c:pt>
                <c:pt idx="982">
                  <c:v>18.45</c:v>
                </c:pt>
                <c:pt idx="983">
                  <c:v>2.0499999999999998</c:v>
                </c:pt>
                <c:pt idx="984">
                  <c:v>33.455999999999996</c:v>
                </c:pt>
                <c:pt idx="985">
                  <c:v>33.863999999999997</c:v>
                </c:pt>
                <c:pt idx="986">
                  <c:v>16.400000000000002</c:v>
                </c:pt>
                <c:pt idx="987">
                  <c:v>17.577999999999999</c:v>
                </c:pt>
                <c:pt idx="988">
                  <c:v>25.568000000000001</c:v>
                </c:pt>
                <c:pt idx="989">
                  <c:v>33.158500000000004</c:v>
                </c:pt>
                <c:pt idx="990">
                  <c:v>23.970000000000002</c:v>
                </c:pt>
                <c:pt idx="991">
                  <c:v>23.570500000000003</c:v>
                </c:pt>
                <c:pt idx="992">
                  <c:v>12.512</c:v>
                </c:pt>
                <c:pt idx="993">
                  <c:v>14.535</c:v>
                </c:pt>
                <c:pt idx="994">
                  <c:v>5.7374999999999998</c:v>
                </c:pt>
                <c:pt idx="995">
                  <c:v>22.44</c:v>
                </c:pt>
                <c:pt idx="996">
                  <c:v>7.8539999999999992</c:v>
                </c:pt>
                <c:pt idx="997">
                  <c:v>6.069</c:v>
                </c:pt>
                <c:pt idx="998">
                  <c:v>10.709999999999999</c:v>
                </c:pt>
                <c:pt idx="999">
                  <c:v>19.040000000000003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8-4863-A5B5-996D1234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12151984"/>
        <c:axId val="312161584"/>
      </c:barChart>
      <c:catAx>
        <c:axId val="31215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Customer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61584"/>
        <c:crosses val="autoZero"/>
        <c:auto val="1"/>
        <c:lblAlgn val="ctr"/>
        <c:lblOffset val="100"/>
        <c:noMultiLvlLbl val="0"/>
      </c:catAx>
      <c:valAx>
        <c:axId val="31216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Customer distribution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Customer distribution by state</a:t>
          </a:r>
        </a:p>
      </cx:txPr>
    </cx:title>
    <cx:plotArea>
      <cx:plotAreaRegion>
        <cx:series layoutId="regionMap" uniqueId="{1DC4B23D-2F69-4D4C-BD41-7F6BD9248ED8}">
          <cx:dataLabels>
            <cx:visibility seriesName="0" categoryName="0" value="1"/>
          </cx:dataLabels>
          <cx:dataId val="0"/>
          <cx:layoutPr>
            <cx:regionLabelLayout val="bestFitOnly"/>
            <cx:geography cultureLanguage="en-US" cultureRegion="IN" attribution="Powered by Bing">
              <cx:geoCache provider="{E9337A44-BEBE-4D9F-B70C-5C5E7DAFC167}">
                <cx:binary>1HzZkttGtu2vKPR8ISORc0f7RByAZE1gaSpJtl4QJamMeU6MX38XynafIsgmr/rpXHeHO1oQuZF7
3muv5D+/j//4nj09Nq/GPCvaf3wff30dGVP945df2u/RU/7Yvsnj703Zln+YN9/L/Jfyjz/i70+/
/Ggeh7gIf3Fswn75Hj025ml8/V//xLeFT6Vffn80cVm8756a6cNT22WmPfPs5KNXjz/yuNjErWni
74b8+vr+45fXr54KE5vpYaqefn198Bdev/pl/TVHIl9leCvT/cBnLeq8IYILopT+8x/1+lVWFuFf
zwmTb2xbEU21tJd/yN+y7x9zfP7+aXj1sexM9OrLY/bU/v3w1Is9v9bjjx/NU9viUM//e+ILDk7z
12m/l11hFg2GUOavr/+7gzIes/jx9au4Lb0/H3rlcp7//vSsgF8O9f9f/1z9AVSy+pMXJlrr79Kj
Iwu99zfnFPGTFnKcN1xIWzBHP1tgMcGBhdgbzrgmVP4t9E/T4LWfijZ7LH78/ef/71Z5+dmVQZ4P
9/+ZQT7feOd08JMGoeKN4ggK4ZB/ZxBqL9aS4s+Q+lv2n3b5jDAum8V5/30Qn46V//nkyibP5/tf
bpN//3ov1XDwt342lzn8jXSUzRQlfyWzw0ih7A3TNpGUsmfDrXLZi7Ty71/ptGVefPTgBP/7c9VV
gwTx6qE0j9k5h1xC5FzG/PfP/lV9No/mcftctl4k1PNP/87Eq4+eCZy/Ht38+PW1QyXjL1xo+ZK/
Hv9Vu8rGRE9N8erhqWlixOT0twZefPzpsTW/vkZyfQOXsjnVnNtSEef1q+Hp+YmjUSDxgNlcCiKJ
fv2qWL4YtZXYb7QtHK45FZJRItjrV+1SLPEMvqq14kpxgdbh+XN/n/ZdmU1hWfxLNX/9/1dFl78r
48K0v76GkOrPv7W8qkJploIphbRD4f1qKQXV98cPaEzwl8n/mcOApZL3jp8q4sb2NoxvRebOXknu
m/rOYtx9oagT8sQFeWgaXsobyRzaGYU8I9+6tbrps00wJheELF9y7lDLoV8cKsxLaXQ0OL58WxRu
Ebnx6A2/ldWmSLc/fxzOqCO1drTkaiWpYizhVj0RH03eJsm+Ovn3hiRXUUkvHAn+d3QkrpXDOScE
fdfKTrls4nHqQ8cvWnVTx5WnVOSlFdqJf3V1J6xzQoqkgjEpBf6D1uFQcVlvU17mJfPDsR8ezBRU
XmbHcpNmLb0+LwoevD4QREl0H4LbUNxKlBybpAizhvn14ChPymzejCwK9uelnHA3yYjDFaHEZkIs
B37hCX3pVIQgBP1iqOMN7flDFw7Rdq5UtZ/6ll2wknNKgQh1SRzKHIbIXclToVUrRzFfMLtzPCuX
+adyKEnijvEYxtAmVZkb86aPXTX09m2ahs1j1+RjumlL3fJtOPBgcC02N5nXy0o+dslQhTvCjRW5
c5QkD+VoZi+mdvJHVDdDvIkLp/89jKXTveunQV8nVZrybTri4YXjkeX1V4ElhU04PFESpslKnV07
2CycO+bT2I62htT3LI3DTWQpdm3P0hsD623Ouq9VYObbrLVat24U9c/blNjHb6EFUpXAUCEEcRbX
emFUUQW1MD2U7FCLbJzRdpk2+0RNsdtOyc6y6y2vjFto+yZq5kvJ5ZQStCIIEUdr4Th6lcJYKe3A
0Jn7LK1Kj4bV9L4gH9qmnbfMmMyPE7axlV1vtEhuUquhb7kcxe0FJRybQqGT1I7NkHnokacZ5SS5
iTvuOyStfxNdEVyj/Pze90l6HTvOsJ0yO91309xdWbWptiSIyXU7ZtbN+RdZxzEh2tbEQQijikHC
Ko5tlsV84rHwK8nSna6m3xMxprv/QIjjUCHYkmXlKs2WcZNP1RhCCGs7e1PXZR65g6pU/J8IUraU
yuaOInwVv7qDSQteC1/TqfacIrdCN5wL8+P8edZpAkojRAmNXIvS69DFw194sD03LImzSfiqbXN7
22rZ19f9lGSl2xU1ST78vDgqNGq8rQVVDj0U15mgacsokn4mm87tZf+RRepa8K/nxZxwBYeiN6Hc
Yci6dBWXc1cPJjCx9COr9hcptG3uz4s4oTiHOVShccFYq9ahr7NclJkVSr838Sc0SIErZvmjzlR/
IdWtCwcsBEGSwjZUoUSsgzyR2RSoVPqx/bVNrYey+NrmbBcTjYHxXMldCvfLlLoI4owRJghTXNvO
oW0iU+sxdKA0GuxJ2dzXxW1ltfckrF0ruTsv69ShXspa+cGwzEAd6rnfj9XWMV+pqjZDx91CTRdO
dUnSyhWaobODKkqkL0rthQNzm7Bxa7t2LzrdaUlICg5xHDjd8vxFKA01wniuIclJ4sgrQifaNVX8
Dl1McVeo9kLgHlnLcTgCVjq2tDGm2ysNWgMJkjANjN/lodsE7EObik1LUw8jxUdattvzBlvy2oFz
QByaMYwO+Dw8cZWOWNRGbYOZwc+yHa+vv07pVXDdUm9g2zj7WZNBlqaE2xRFRfJ1h8nL2YxTYDo/
tS03g5/rQnv5joWXfOMoTTgOKjf0h76LL83XocWCsXVEQpzON13/OVRTvtPaohdOQ+wTuhOAWuAV
UB16wFXH3DlTVYZdO/ukCVXisW4KGi8revYtC7LKbCJhldW+qrjp/SRJug+aRkpfpb3I5N7EAbfd
powTjuaCR92mZaP4QU3Fq23AZfxV8YQ8lIFNaleP2szu2Hbsng5D2m1qi9Qf8qZIa9dUpf5cjhH9
o5zK+js3zvw2S1T6YJex3MnGmXZB7NRf0uqTzbdORLvJZZJWH+k48Hs2dcF9R8us3FRzN3xIpi5/
O+TJbFyn69XeEBPmXk+H+rtTlOm3fArihySIssLlRVW+dzI9pN4sBvteMBNW277IgsGrmzj6LUod
xGPQD7Z0adfQ67kx+XjFlM74jhpRpZ4kJOluWFlEpUszPe0b1lhsF8WOdTsiUL6JILGNG5WG2ntS
x9l7GvY980pqK7UpYovk3mxPodlGdcBsN8sH6yG04/S3Wfbl10G28iax6+k3hFyauXbSFaWXEbuU
7jxnJNq2edmTjRWUWbzN+q77WDjTRLdBoOvbUdGEbHJO6sQzpihjN4tMm7t154hP7UzHbtsWSRm4
yMD6MZ0MvVdO0N4NNTHK68Yp0V7Qzdb73k7q3O3i2pQb3UbEbNM60YE793z4HYNyOd/Ad2Lh8n6g
5mYaw5xc8Fa+ZPlVoGPgsoktBBIZCs5hTMROErXOMA6+IKQYPTL1ZeuyUgzRzp71gCE5kfaHrimT
yM0zHX80pZEx9EML5uY87UrXHufR9uhE8segykbtyjRxfKdOYAROiiZxmzmS1K3rLrx3KqH6bRBZ
/KbndvO9EnEuXZJKs0fRs3M3nmyHeAFFY+Ix27H3yhH5tqnm+nsXzA2aWzKbJ6sKi3RT9CoOMc5I
TbckdaK7odLBx2jI5mFbx8X8jnRZ3u3QtKkbM1nmna1Yyl2jm27a0CwbCxfNtvwwYrywN9bEw2yb
B8PE/giSqe/crqYy9oqmUdOFduKoeCA5AI3lqB0ECWk9HuLbq6gQ0+APovLMcCVotOvrJysrNucT
OVkKw8rAynYYABuMToyq1eSkrKIfOzscfZWE5MNsidHVuhW7KansbZHXlRt3o0nculC2Jy0knC6Q
1q6UU+3aXIfbgdWJudDknMjEiijgUo5E846Z6tDrRjqmwrB89NHsTihhVuZlQvxx/ujHJZMyBvVq
7khUF746+dh1QLZiNvtC8p3qSy+S5rZrRe6W05MOoguhdErcgrGjyAiNhmY1Ksyz6FkJkMkvheJv
u4AlO1nBlfNm6tEVYEil8WhfqNPHfoRSBuSeK8Eol+tak6lWDu1ozX5cJXrLuy6/Rt3ubnnLyk0J
SOeC4RadHXrTIg8mQ9eITluuSmjfjiWMGtl+lMTSC0NW7XVv9Rs+9daFQXPxgSNRBLMm8vkybq7M
JwdKdeMktm/zYLrhonh0jBquxlijpgbzfF8IYpC0rXp33m9OhAxlGp0+hhasqcSCj77s7GyriMPS
obM/jrWna2drq/566PT7Lim9iSWY/B96g/JGb+KyHd141pFbBcn78+/hnDAuJ/BbzjBzAMtd5WZt
01b3piA+Q2vo9aVNHVcOoneTsai3ESDabVc1wkPiHL1pBjank77d5XGX4iNj6OZD/1THknkdMcVd
3tnW3rbn+ZMZ2mHnRHmzAcqQ3RTNqK+LOqo+FlNt3KmYgl2RJ/W9Ckvz8fyhjiOf8qUzgvHQG2mx
ao7sKnaq1ulsn47TfYX+w1T0Ehh2wkkF3FRDbQ4Ckq30Vk1x06ExGv05NGbvOGOwgT/H3wBU6evz
xzkWxWyIwhS1AELUWYnKaR+XEa0cv0xr5mpupus2n3OPjWa8EA+nRC0wBNcYDjVgvJVXFqJMRrQX
vuZbMXhtcDXkF6L7uHOFytAGUC1QZI8AJsl0BLVq6jd2XN85pp22ds/FhyKn7R0aBeGKThiPjyL0
9Dz10QX5y05iFfPLC2AEWP6r1bosNjprOA0o9cm44+kwuYFONkP6zWJso6dtq6orNrduZQ+7Piy9
Yro5b87TL6Cx40AGwHHlyj1VrqjOAZ/4Dcs33Rhu024EdlrfSjZ/JvanmtQ3haR+Yqm39tC6fXxp
8jphZgebEcSHZNKh66pVd5A/9QRpr8z7Tw1h5S0gAcW8KAhIc0HhJwyOyRsGX9bxgPJWxx2oTEzC
jO3nNm1KN5Hz7KqesZ1M2+HzYMXBtnX6dFfIJPforMvteX0fZzhgKZSijwDGhi5olWlVNFoBvMn2
+5boOz7F/RZe3qLVFdnXorDKC9nnuKZAHsf0AEwelXqNeQTEsudac9uPi0RcS1IUt2Ggsp0Knf5d
lgb5vRUM7K0qZX0hmR9hx0CL6aJnB7ApEdi8HYavkwVqUD2OmjmRF5T6/ZRMn0urcZNu8Hii30dl
9NAm3JtZfcHKJ04N0UphKl0K2vrUcciiUVk4dW0XS1PgBf3vZeIzkbqVrLy4vTpv1X9z1v8RuPSk
L6ARGgdATDoI1DU2CvXvqUp3Lc3fqspyWdLexlF8W9R14Q6SXJB9InyoJAL2RS+G8WCVkOc0o5iv
a8cXuco3ThoSL837HF7N0wuijksZ9lVMYIMksBqz1xvMKY6jjtaF4+9mt7rQTDrrVQPc5eDLF5u+
UGFcdWKkU+b4Y1lilneLsbtVhdjPQfbDjtt7MxUbK61vqjr+MMzR1vk2DP2XRLfb0La2QWq7kT27
c/KHU09Y7Yh35018InAZWncsAfAvYa9xZDUJWSWjcXxOI68XpRfXX5Ni8NLmUoq6JGllUKAVwq45
Vqpp2m/sfm+E2QX8ptJyc/5ISwAe9pvQ+IsjLbXphca7OcyDYsCRZLStrE0iXetdlN19Oi/l5HGw
v0KGB3LE1xlXVLVux6BZ1qn6fmi+JqbaqYG7nPws5AoHUgKDD5cUy3xnlVp5Mo4Ee3fHz5JsU4jH
shLXlA5bK5UXfPVUHGC0xCyH3ZhN11ihDqTsOQupzxNTXIdYPKKP6C80WicqM3dAKgMVBqGG7dfK
D0hqCRJmKfFpG4TeoLrhps1IOLuNcDq3jPm8FWJsrxslq5up6rrthDZ0PyhtPmkm+wvqPT40RxeG
TE45uDvYqBx6i4ks1kdNavtt68xu387tlVP36QWfPM5my07XgSGhXmw+F5994ZNpKlE9YUg/75Ob
WQR7Y7qb8NJK77g+oIFFMaSgEwCV4IvPvpBiptxK7Wgmfuq0W5OXu7ri1O3mu8keH4PaeU/HC6nz
OAo4R8XHdIeVGrbji3ZfSMyZHnTPCCabopjfk6rtN2kRiFslutm3BjH+tItiikLrtqzjneWUh/Is
4D2qnBu0dcYp7qJStH4vovJSrjp2CmEzhlkcDQaa6PXAljSyZLE9Mr/MGd8YlrZXQxn+fLxJYF5g
ZCwxh73N6jCZ1aR91EJKxHK+SUcgOmWXqwsqO3Y9SNGQwcGkRTdOD1U2y7wIRgMCgxqD2sfoSL4h
9vX7um3p9nxOXF74MPPCjSHNBrOIC/RGh6LanMxxkiXctyqTXPEqR8WyC/s6zxx6NSX99DmyukvV
+9T5KKZ8pEmA9fCLQ6FjIIO8KA3344b1+SbqkmRybYDSzGVtGV6iHx27hlQLuRI5H0kStKtDcWUx
ddU81Nyf85p7qp+7HSjD1u68Jk8dCmCnxigKvICud1K6Svu5lg73ZVi45fxWp+E1SZwLWemUvTC9
KyoQSg5A7MOz5Kwy3DG58GMVtx5w9+xGZHS4VkEZXWuTJ16t+vCCk5w4GvZeS++OzRQHA+JQaMnE
2OuOcT8VVb9RUTTeYUKs3Iloc0HUif5VQpYGk9zBeILB/lAWnXjasEBzv1YyuyrzybrLilRcC9J0
fieb8KbIou56sgT12OAkd/k4ke5C136i4knAXqD0YO/MwHZfJcl47EO7DwpQAuwCU8F4a1i4ZcXv
IvNFQdySGDcUWHC4NP8oLw4Np/SNeq4WmHqhP6zio2q0HQazzf0olbGbtNG4YdEUuei9qwv6PilK
A2l3OFFa6VVCC0dLWl2nQEoQkbLvOG3H4V0yxZnjaqsfL9F4jkNRAbMBLw4kGsHQIR1aN8+yqGYt
Fb5VBsFDk8n2qRoD++pnQ3GRgu6AY+eInmV1qHYWFrKrLXynUc2j02u6yyg2ZG6ctt2FgDx5IvR5
jgY8JLCzPTxRKS2eZVYmfW2ioXGBGw7lbigBInnnD3VSEBh6WAqD/wkS3aEgUitetD0shWJdfM4C
mV/bll1d4M4993KHBWGpbsteAKgEQnAFdbUJ1j+liAOfh7r8TVe5dlXSWm+boelvu4Hbd+E4k9ti
tKZtIiTdpYmdX7V53n2oSXbDkiTz7DTItjKpgytl9eyrbVLzJamm6q2MBrHpG5P+ALXxEoJ17MoI
GTTe4NKDsE30yrfk0KC8xW3gyzwMvDIEnCpy/pFn0wWTn8hRkATvQu1Cfw9yxaEpOjkWKfZLgW9Q
vohL7Cj6TaBWZ1vgJvH3uhT1A4u6ut9Q0UfFTqVD+blPObl05Od4WVkLDSraYXjEwhtejapl5ghu
J5HyA5Ukmyqxx4fGirTZqDDdgSARXPfECjZpjrauGaxmC3rnfZzr5u0QDek+S9Vn1iT0LkPivzCm
njAH2hf0Y0IA3CJqNdPZpOu16ULlq05MDyLEOrnMw+r9DLDlQmgcF0VMc5gDQKpBs2TLVc0w3YJy
FVW6H3Tuifw7NeBpdKlbVtoNqp9OLlqhMUMEYgR3EJCHxp9o2Ha8lPm+VPdCNy6ZXSEvkKqOdbfQ
x4EOAkVHnlqzDXEUbNdSJ93PBU+9fCQ/GOlnT4TArM5nlaNpgAKqAYICBhf2dZB2eBqa6oJGYZnt
AxTTt1kaL9BrJL0s4MktQqe/0CUtWerAYTGlYmO2jN/YDlK5CtLIlnnZYem+L3KbfZwAs2x61mH1
Hw1Pc2A4WC5m3pCI6g+OPRYXpB9NW5COxh1AN/IDthOrcOlqcDgb05f7Pg3ZPinmeVs543jVRuYp
taL4bRnZjRfplHw8r+YjD10EKwJoGckb0brKGLTLaTjnutyPda9nl4JAykBxCELiTg72Rbt8Ns1T
Uo3Tz0YhBC9cdWiciWXvc2jf2EraviBRte/mAnQVx7G3cCfwkLPBXAiM47S4yOJgCmMBi/sNax5l
wovEyWhe7Xk9BJuiqbRvRrRppCTk3RzZ0R+qT9htYMYkc2UYO++IHovr85omp2yM4g5ARAKNRDE7
PPGgwgjEhqraz6QRH5kFpovNx4XLAB7E6HTzPhmmYmfbZfcx5x0f3DhLp/dTaXAFQqfi1lhc7kyg
vzkgge5mPe1G0VhekJrq8fy7HoX5ojBwipfFC/Cvdfau4p7rKm6qfRokbJs56r5Al31VFYp+Oy9p
MfM67JCHsc0EXoid+ypDYu2TEmHxcj9rEm9q0WcuAIb8Qh4+TiZLdNHlThV3sAZcO5tqgzoWNcUG
NDDppu4LB+hvI/L3prWTwROF4ePN+ZMd6xB8WgraJhrYBdZYnQyz+JQhqoVfszmcPxZ1OkZuARpS
/bYay2Ta/qw4hrUwAGcwXXEJdn1Zgnd0mE2XKT8dOhC0JLa2am9rMItxkSYK259maywsNkQUvkGj
iq13thVr2tqalPRDJ6WxG9gq6XeF0FF4gWB/7CELeRcy0C47aP9WegSoFvGiR7nuQLlxMeSUrhgT
dSEBH1vrUMqqKZAcLOi0iJU/gpDogfQdxS44bOnHIYh4fMEdjzMBRjdwAQEJgX1zBKMo0J/nvLdA
561754rOTY9ky0nvxixK3GGQaBa4YaXbUJFeIBkdJ3y0oUA2sIhBswDM6DALtSAxNQOPtD+rcVP1
wV08xmAHtA9zT65q6+G8V54wHi5zCQFEgIHIvsYqQzOVQ4IO0e/qbJLuxO3M8owSqf7JdgETsUSE
M9zfQauF4fTwWFFRQIDIzL4jQbctkNg2fa7Gq2RMwk3OBLsQ3WSdUp4FYhuDrfDCoFL0UCCfo8iy
TG32UXjPivyDMh+wVXH75kPfjK7svzYDubGK4Sr40t4M0V3Hv3UxuolLwN9zI/Qygy4vgus9uI21
bBM5Xb1IqPtCDWULToOwb0Jya4YvtPCaTVdH4OLEW1a3Lg/udC/d2jLe3L8Lo23wLuu+hbzfVeG+
YOK6bH6PQZ3EH4RtBuT67fRZWORquDShPJP7j94W2QIvA6IH7lsdqm2Mg74w2Wj23Ba3Y+kCvbnJ
HHhG1nnKPIRp55H2SaCdtHN2S4t52xq+Yc4mFzdDdZs3jcfz+6jlXjHfY1L8yCdwbcZLSed5V7V+
z2UbDOwRcBb6k8P3tJvGAGTNun0m8wr7hIFXuFfTtrbnzFGXuQrEUbbJGpFptwtldOdMWRy49ag6
10bCfaumoUpdzRonfqiracTdgI6pW8yeY7Ht8obcJ2lHGq8OElwJxJ2l/PuchLggWIVd8r3Gdit0
iUIJHrs5+RqljR243GkSIC6FUfOuoCm9ttG79ZvzIbtOTos/IWIxRSA7gO69PH8BwzMWgwOFMrlv
GQOBKd7w/o+CfDXR5DaNr8oL4tb56FkctlG4v4UUz8mSQV6II/PUiVBCXJ25QQ1P3exc2Pr8mVbB
ihKFxhoX3RCnC6y7Xi0QLKKGEWl3D/4pfE2MxQ0fMuUxksx3meH654rxszwkbLnoENfr11dcIjIo
HtggdMuudtnSyaXMrS8NY2sw8FkMk+iRyDNTY91RStaqLGEJxCRlvcHKiN8i+2WuSarKm0GW+26m
LP3QD+F0Q6ZJ3gWEjRunGIbbKQ7yC4V6ZcnlbXCzGJtv3CsGer6GOXRVJyByOe3eYlO7A3z/CQyR
B8Et7eowZzdW0Aw/r2dgssAYkPyh53USLvI2nGNK2z0lee8WiRUh/UXDHdNzdGmIWA2Iz8dDUwwk
EpcEFjbnoaOyMqdA6x2ztyIwk3cT18FVJbs8d3Ua425hGAsw7HnbNF+iMu3V1iJVgSUktcLvAU/5
b13bW+/TbkIXk3dzg4Sg5oK6Ms7KZts0YB67iH87chMRVhemrXW5en579PLLjQpEGvYph2/fDMsC
rFbtviFZNbhpmNTYys75psTt5NRt+8FyTRAWu7YT5VVqjfZjq7AYc4EWWTurTopdYVvdbRLr9jML
qnnTV0FzwZzrQe35LZF8MO5D0cD4li7tRTJI0xlociHbvczG8j6rk+Z9a4XOxh6z2QtVVu8s/DiN
x0WkPWKE5YaquEQWWTMs8RL4PQwwRTRuWwFIWftxiXvGMgz7FrQKXEPf5E7Aw40zzpbaToEcUcTL
uP2M+A66XdS3qts1zVzhhie4+N+GPqDEDQdTD5uM9PVblU/cazhAC0y2RejGjpoqlI8RqR4LC1F8
i6exN16RFcCBgz6kD8iVuPRiU/BZt9nYBa3bkdF+OJ8SF1W+KHDPp8TSHBMDuE+4yL1qq5t4ngTI
dGZfOqTcFk1LPoRMAvTg2jydF7W+o/qnLI5JEnSyZZW8hNYLs3a1lAngHsiyerkJQqzwPNMm0cbS
gdqUYRB8GmUZbJgVTdcN7RAIzvx7RnVywcGOUxRB1UZOxpX1ZRBc1bYQv2dSYYhu96UcwYwe4odA
ZOl1McRePiVuLJL258rb89GXn/FAcwqiFQrC4dFly3iTstnsxVyh25FTuTEzSzyJqreFnw1XaGLM
hXJ3nKoW5hGgYIIRfuFsHgqNMS1NOiFmX/Rx8x5r6XjTJgWGwrqbtj0Dt6sjEbuKpgmss1kU/4l4
3BJDHFNsf9fX0uw2ifOug7lFJRqP8Xz4vQhq4kaa/UjzNr8RzGq9tG8crxWi8C542wnPBmwINAHT
N4Zvujo9t81YqsDq98Ju44+ZaCu3YeA91WoUV3FdxFs6xtN27MrOCzGl7VpTWx5L2Qfa54Fnaqfe
lMUQfpG9ubTxXTVXizssYx/ucoJrCLhxNWba3ciSnAzVPgwjgoaXbfKeSS9pZ+LW2CC8V70M3lWZ
vnQD7ZRSsLbHr2MtVGu2ZpA2VVn1dsWbfZ8U6YgLkG1YeNoSnX0VMAT+BRc4brhwtQQ/4PE8Z+Ie
0fI6LyJ+ll00JIHV7MvUqd9njFY7JtrJU7yaOjetePzlvNWXNnGVzrBYQWbEOA1QYk3vjsMkSuZY
N3vLSeadtTheFWtyIZpPHksAJQbILnALYe1aDBcrdB+2+24MRO4Z0tMGty2R/q13cZDN6PSsAEDM
BV7RCbH4jSa05KjbIMCsvUbEcz5Ey+Gc6Su4XRtL5nc5LlhYobkAx53wT7RRQCmBx2GIliv/lBXR
Dabzdl+bZmMy7klhtmJKNh0NwQstr9ri4s84LN+5Mh1uj+DiMYotbuWslVoNuJqI23T9HplJfwl5
9gVE33JbZSCyRDydtnqk+PUJtK1umlilBzihRK5mvHLHPhC7n3YkpAwwqLC1Qr5mKw2MSVkFbTH3
+xgw4odoDOdd1rfmgiMtjrI+M5BohwAWkVgNrqpvpUe7jmOn36csf9vpYIdrbpvJkjs+3+AHfiJX
0oeBRRc69BN+BI4hrm9gHwdtrzk1+LmbosA2st83YdfjouTgEpN/tdvoumbX59X4fB9mfUKUetQh
AMlg6a0G6Lwc7LoNeL+3iYk/0sDqxHVuJb32EvN/SfvSHklxLNpfhASY9SsQS0ZmRGblUllVX6zs
rmoMNmCMWX/9O+STnjKIUKCaN5qZbqmkumFjX9/lnHNp/uiBXfnMaYBGGCPw04kpG6OOA4hD/OsT
nm/drvEjjmfsMZXZ8ISe+s+aN9YeMW5zp7hhPXWEuStvx7UNAsdg7qGF9qyoce620pTW7SDT/qgn
Hfdu2EWh1X2QoZaxVGJ3e4uu3DXXn2sgNmJyIALmH/PFR0qvJ2Dlzu/UoLp4VJMfCSF+69T+xTqd
NHIaY8DwX//eKkAIPhrS+Cq46+dW89Zr/VZm/VF57ktTPIBC2YkdR0fc1RsXhYvb5q4c9Bn+hkga
+Rme5dlvf1lk0OfSGHTVH5vO2w+pv0uD72UutpJvQlLuyt9gVka3TS6pWvMji4b6XFtF5wLdi0Wu
E4xDBayz6I/+FADNXoyzsJOH0hZejp12zG7XOFm1T7ORg7Eb/ECcqTdW51dREbKdOwZs5TJcOVYA
n3vIveb/gph1vgkW6htpXjQ9gKcsv7cDT+9G4fk7YDztO0NM1fb2DlyzB7IK0BK4f2h8LTZgagfL
aPHMHy1nSipaDRFu3kdKqh+IRfXf3xn0sxDNODMNyTEXX7jQofamXA3HNs1/1pSCBPSfdMe31KvX
ICBXXgpUrWc4EPhbkDtY7GOORyg3w6w9jp49vuaGemub/KdZdzIx82m6T8EwT5gi/qtHK3C3+0Y9
psbEN74JXH4UZm5eRKMs/4CxBEGVYQjlS4OFATseBhHLqR3lFR92TBB7CxrCamp5eeXxxgHfCrgf
pEpBvTg/CE1l+IFqeH/MHT9vAWRqxR1Sh+AlTYFXgVrOPi20+iayIN0z38g2lp27Se+VyHRBid5K
RoZoBAQv0XUw7hSY4dsWBLN91ZVjJLmlt47h0cgUwTMrciNhYYs8x3LMuIAXSrgUh6zrCKrAek2x
wb78OkD+AyEXAGsIDLm/+DpD1chQFbo/1ryViTe12QuYh+lrZg/5BkQEVUSsIW/V1I2xnkgPAtE4
bOxR5UnX9tMGtPYWugWdPqie0QPac0iczaHfhW7q7crRpVFpZmJTkdrc5G31lzgmuA38foDaENYh
wYbPOv84Cqz/lrpuf6STpFHeGzJW2jdXvNPl3YQVBJAzHsghgBOeWwG7qTB5CV/gaENDAs6a0EGr
+q3wzS7xB8h03fYF146c94migz8AQmv+PV8csOU1pJkmNhy9orNjHvj9A7psU+Qw0m18XrFE66A6
9cItV7iJ1ywHSDaQ2VuAuS65z7wDvJxKeKFmkHSX2elbPjER9Z1LYrwX44PWZCebwUxur/jyyZml
Q2YQH0Tw5gL++Yq9ovWMoFfTsdM7RGBJtk+Hb67XHCxjN8p4tRN6WVSY7QEW81mIBE3w3J7f5fVY
5tl07GW/s7MsIpaISPqttpx4Kr2V83N1daBroVSOEOWCKzK284a7AAswiBEkKqzrmEOwBDfdDSNr
9E8GEMAJGPS4PJ43rZymK6cXhXRIUs7ZNcqIi+hhQG0m8yfsbW9vx+EuZ8dO/VpDmV83giwLIFvg
JZZuXksC3eCxm1Cr1L8aq0gy8av3/jB0sG6flCtfDquZpZUgdRQ4yx42zbVv9WYzHak8MfVo5ie3
fTP5GLureLgrzhGc8Xkx8PxzWeb8kDBo0XnmLFqSQvoig/hHt8lYkvO4QRHCifU7tNoiZe86z125
DleKqoi9ZoQFal+oCy1zDUqrTgMxMh29tOnQ2nY0iMK8D7Y4Le59OAAsbLgZinMuK5LRZyJmdZet
pB7XthpPwkzuBqMEgI/z9QOaxgIAIaZjm02JA0ALCi0WcFwshttf+axX6o1Y8RdjCw8gnFYNDWir
x9JOyDt9RZUl8SI7CaI4T1duxBUvN6taw9eg94zFzR/+i3+drAE4rcoxj6i7PKABAOGRne3inwSa
cPqHLdVKRD3v1HliNQujooo0G4Vjn3f6i0HU3gfwykfrmLnizkDW8ArgWhbJ0mhWmgaX3wyWIDsH
xC3AHuSTjvjFkieZbJqeWsdmigr7W1D/7ryDqdHNGtOVT3ZtUXDWqBnOOLgLtJ+tiPJDkdlH9LL1
fakCFrmBQbat1MbP25d+vmmL/ZvhmHgKZ60V5N/n+6drS/mpO5Jj3pVyg25PGw9TsLagSx8GYAcu
G2KK+dI7sxv/sneDXwJH2Jv2se2cF5tVO1OFUNqcYiWc3e0FXb4IMAWXQma9NiT2C9eCzMLzxsy3
jxYdn4iZgCZeT+Y2Hc1dGrY78I92fuuslKQuPxiMQmIRCAgksYj6ztcXuE7PQ92Ro5vRmFI0M4w+
23ZhKldOxpVsDpZClHJneCKgp4vzXqopFXmB5UlPW0e30786LTMoE3pyW1Tpk+XIMIHGlRF3vpUm
3KqBeyW4fdNUP9aYPrDiTy/PD5oYwFijx/kJUV14MpT6ILxETXKUvIxU8YfQ77e/5xI7jUD0s00y
x9DYYoQoy71NVTA1FkEH3szzyGpJswuAE9hXzghnaTa2+p7VWV8myDOQ1xBXCTtpG5HquMmMdtj0
rR6MmNkuEM3CZGUeh60uVi7SlYcFNCnkM5DTAbwNTM/z3xnWAwPf1yNHXzZOJLjwdy1X3X2VhnUy
gokUuxNOPSEUoI46+Kc12nHlGF65ZiDv4whCE3Fu6Swuc+9yv+1VC8hs8EHaQ1pDsyQstgW1V7zu
lUsGcA0KorjUYDgt6+cjJemYt41zbOVYbpwOKBnhG16kpKh2rinzjawHsTWEZjuwU+jKK/OZFpx7
LWQLKMuiPDrHXUv5mdSQubK6wTmC1HrvQF4sN/OnUTf7wczuU14kHblzso8MCNoaKX7qWoksnsAo
Wzn9V+495CERlqGLAZz5EibtU3doZ+2TI9z1tm6tIvLD7B4Co6+3L8G1D4ssDFAT1EwgArE8WybX
KrelewwhMhE20240xabvUoBrVixdXdEXSwv/YmcqqNKgco+gqSdCv2dFdmjMj9vLuXxKUW4D/RMd
GPRgLpyYkhJNZD24R9dBrdOFtlo8oEbC/S6IROt5Mahi6n/4VC6uBgDPUIeBeNH59XRK2uBhDNzj
0KO8248+oB+BcLZS12J7e3lXvhZ6L5AMQWILIO8ydRaMeA3+zzmmUj554DoAVP3gqt+1v/auXoZb
KOpBFBKgF3QWUd07X9QoMxZWQEcdhesdDP8gSZYws4xq6x+i/pT2ysKuFDXmIiJEyANUhWep6XN7
hASdbPXoHgt3MtukQ+QAvaXQGndWOw0qHmoW3qdVyH8ERWmFkUZTcucbZS4hClVXzb63RvdUW2Fm
Rp3X8SkWLlEsCugENmbhavbbsQvGk94XfRUZ6WQ+jL4vvYjkfvbP7c90BTCE1SAEx5IQhKNUs1gN
tbyWZLZ7NMfYrrPIp2MkDL6T6c8BSm+5pRJpPrYc4P9+iLDytcd8froWbgy+GvVCWMe/LFVHHILo
ay7sHP0Ugl0Vfe5FHsnmnbD8pN9981C0faT1VjC7XnOhc9XzwjbKEEBjY/U4PueLH2oOcZ3Jd4/2
8JFNbmwr+os3T6AnoFUIyCbJY88eZOSvSZ9ceTuQVaEA7CMSxMwFcm644I0/5G7tHSkEwiI6pN2G
FdrYl2Bc7FEkqTaBCiweGRCVjgS6XZvbn/2KhwNTB8A3NDTAQlqi32syTYivOsSirSJJOlQigbaM
jOuMNCub/BlsLjYZbwNY7tBAgbLNkjlA2eSSkSFay6d8QwyMIQh/1hl95FJGlMQjaza8aqM+7bae
ek0dHRndfiz30j3J9I8YdyGA1xYdogZFFMECFFO2voaGGbm7vSnXope5igHKCyTHIP6/OA7UR/WI
gKJ8dKyfYAckdRP+RicygTrGXHNoZbdVA9k3vFnxKVewWHOHEaKjM5QMT+PCh9GpMkCKGzxEtOne
JumOQi3dcX8EcoipACzswazFHqKUO5/ohLZ7luk9LYetctleMO/59k5cvk3zz0GkiVcdP+ozAP+S
qmSA3BcM4Oljnm36IDFOJ3t8r9b4vFetzFSfWWUczMT5CfliRfl8cpkyvaPpQqRLTkZ24LlyNkhe
katAIQmVkOCvn3ZUPdDEtdBSmckYi088kjyQlGb+sWomALEbKpPcBvOjgLj5/vYmXt7xWS7DRbbn
gdWEbshieab0PKUdD1FEGEtBvimw4PuiOk0DgZJUi7zPQ3ShV1L0q2bnFs8c/eKGLxy6bZRiNNPA
O5K82qIA/8cCkISU7WPeOyeKEJGlXtKvqTBePvdY7Beri33FjSqLFiXfIx48vh/8o38I/r5XfWYj
XPSwJHMhO4cK4dEoX0f1xIZ/RYpK8lo8cekbZzOghSFmBRR5yRvQbPJ8xlMf4APPTDBSAJXxrvqR
gpC34oWvXIAzS/Off7kAHWtV7c9qzpiEgRIR89J7Nsj6ToiySAKoXGwC2awRUK94Oaxv1qgH2GD+
Ygurpaaj23OcyzL8yCh99sM9PFNsC3Nf2vdcHTq2Z/J/2tUvVhfHspadWwzzbYAzB2gYsW6HwQUr
ud/VT4eAGnBuyOKhK3i+oZ50gCjqXLhRDCoQ4A5Y36EAvRKxOPhLzt+zef/+n5GLYwhyGksLGPGK
xJr2kGa+7TdWFrFUh7GFakoDMgdHMliJ8r2IQvIEFMz/wQrweOjRQjMCCfv5VqVh7hnQvofzDdN0
06B6GLdF+RvVvzUa7dX9QrSBABPHDinzwlInh9o2mH/MXQArPSuvYwmwxsoTes0K1J7mbiOKD8Gy
uhbUpuJAAELJCXSwu6C30ACGAPdKMDOf0uW3x4Q8vNDWJ4xxEbdxbwLQmOrgWJpFs1FFbcYiFEE0
GGFzwAymKeqr+h/B/L/U5kMBCM4oRNELEDNECcsSb+F742iYQ3Ck/QQBdq/wthatigTU1GkzQPlx
b2m72bm8XNNeXKoszKaBF8CcMIQEc2i0cLsQAwMC3eiDoytfJ/M70wzksH4/FSIqs18DELnc2juu
sencQzfXddAgDTwIFjpjFDbVngXNASq6u8zMDn4zgxpX+8yXOQTQysDfA56G2iqmLCyOWCFy6WcG
rqQW+Z8+reRra5gUgRutHx3DqYAiIjyZ55jtpDehGOohDA1Ah+qg9QiVGAL1b6t3H9EHNWOVO8Fb
HvYesKBenbSW8c9QTPw5M41+5dReeazRr4PmAJKfuRm7+OGylU4gRnhFf7LifHSTWXmxe2fm3VT9
q+sny/15+9pfuSaISBACzbEP2tsLNzxmIybg0NI/jq7Rbizh/6IaoLrbRj7/lsU1gc4DrjrgM7gn
weKJ8euuqpqaekcx1scq3BT+PQr5umBFxKcoDdl2GqHN/6ec1eLZY9qdMNjhPvVOBG03q+y3WdDf
N0iHVMT7jQpe22APrcaqScpwwxkaqp2nVuKmT8jk4kdjU4AiwZNog+20CEcNB60NCq94NCerwtkW
ir5YngpfM2gJFvHAibmzWx8iUHnh4II7NgtTYIPLEeKJsgfJy2jzdFdKRVXEWF39pCqE7rxv03mu
iC9KoJx7A6Bnn9s6sQujPjG30P8OkzsZUdnzjCQWn5x/+5aNFnLeCYBgm2SlGTeIxpukA1VOJbwC
qXdjuLzoE4wwaaG4qnJuJqwcw19u3fhB5BpFfaQBdJ4A66V2HdnCFe1GS3sSaAuPzQGRI30OpLB+
OIxTFCIaG1WMCtTrFh6NGn7UCovnccmLcCeC3nlPJ4J5XeHgqjcUfvM9kVZwr7qmfBe+RtKWQg0L
6YsbthjOkUqeAMUJaAe1jTT2jLa5B0ok/+ioBK5j7HuRHrzOR7apQKTjG7eFkMuuSJUn76a8qx7C
IrQHCG0Zlr0xMInY2XnuWP+qUB//6aVdUW6xbVD489ty6vdpBYZ9JCYb0y8EkeWL2aJ9tPIwL8M1
a+YnAgKI0iOAZOAMnHuZrPGhFt0YqJ5lptxBVym8s+SQJ2E1c2Z7W2NegbkW9F43CvQpKjQYRuLP
F/pLjGgqKzOrLvOOI9+334PKSaZqYzVbnf1tTWBeHkQX8ILC34Nss3inlclm2ppEeB2SiDLve1i3
dyi+rGBAlpkCKjzwP0hOrFn6BqXP8wUVmXSkWZiouRjztJ3EplAm73eErPEsLnq+syVcY/hsJHwB
gDXnlkQp6dQBsH8c899D0zySvN71HTR9i0h37uMQkJ1ZftMcwzf6bOWsXFklcF1Acs5nZV7puW0C
fBIXIMYdCftg4s1gsYvpP7fd7PLxwPrObCzW59bhZEwUNuiod8zOt2iZQk7APfg5pF4y/E+BYbpi
dBmdzkY/2aCfAsUIss8XJkKvgYoSjLZ1HjGdJwrEjdQZVvbvIuqAnXnaEyAtEKnzQAA7t9O2jFq2
sgLMnCqDnWgC89QDoh2D+2Vt7VbbSSogL24PdQPMSTD9aLwGEqld+INDv/1+LHrrOFKEI5AKl6Dm
aXI0PC+PDM3zO6cr1D11S29LLcbWXr/52359SOafPisvkhC4TkQlixOeTW1FHIhTHTORRoRPJbi8
xRtU2rYmhfjRrnbuQ+XHpg+GIDUe+lFtSjkCydbGskhc48Xv042C3IoC8CIP1n7fRckXiA/U4iAZ
h2sBYNCSC6QVT00UrTHOy/oDcQGW11ur+cY3Tp0mpTltVI+KE8HTYTUPFZjrt0/tMgKZrQNR56Nz
heoI0qjzD2trzGMgjaDHArwyCLIakCCm3kqYc3WN0AlCgX6+g2jNnlsxLOZLlbp4zPv6P+Kjq5/b
e/rHoDExjhltXt2037qptc27IgaE9PX2Ii9vCTT+gQADGAPtUOCszs0Tj7I06EbjaGdjpN2dIX9b
GITx/2VkCWpmlY02DoLSY+CUUWoWW5PlSQP2yW0zFwUDfLFPgoCJGh36HctGZyM8ByPFQuOoAr6z
+y6CTrbXo8fv/lSdLCPR0DiQmLExihWI0AVlYDYN4RkQwdFiRatzsY9Frg2wPPL0RK2dkn5iOP4e
1l3viWKoBwZmRRNx/8G83hej1U9tgdgpReDkIAIaDnbpoUr8hEFkwfh8e08uItzPHwbsFKrk2Bxn
WUBnqENzry7SU9dsSH/yG3B+vOxUV1vh3vkglIOLk5bPhS0jV2x1mEd29QxNc8hgBolV7C1AX9v8
La82Yfjcqq2dlxs57PO8Q7FXxZk8BI2zovMxb9a5X0JMjkwOryL2Eiie80MJzFdOqC3xm43tCNA0
LKG/1GbVpsr9ODCxdTIAWwls5Nu7dfkYzob/r+bZPJh0cRkZyx0XNOn0FGb2qff7aPTrk+14G16w
u7819dlMhXwV9HXg3xZrFJafWoJ1/FRTTPjSfr5tHGvapOUvsCm2t219SpWcb+hsDFBBBBqAvCwD
DCCtiGGkhTipYZ545mFULhQLGjDaYtvOrSHiLbrtRBuA2xsGYh2HheLJN2xwEBjEmu6rmpaxOQX2
lnSgRURWZ/W/QyXS70VRNSuX6fIrYHwC5JQRkUBo70JQDJN9XatwJnGqJaAK6Pnt05Ie0P+b+Zgr
9+PyqJ3bWtxb3xayBtFJnCYoHuGc0T6pxhHjVZpgW7LgR475wVtm8uwuNfNmf/u7XF1oiNgSGGO0
bJbnvKY4/ahmiJORP5jp1qsehMqSsF3rbF0JMIHynQtoFogcQPotDhsK6aoIi7w4AXAft6kTVepN
Ov+hGLGZ0P0VXdSzXV0aCTT4VqLoy1cUs9fn6A8xOfLsJaGWBIOgIWbrnfDL9IuoHeseU9bIt9s7
uSx3QT5qHnKCdxTaLJidu7i49URp4A+8OLkdzQ4DunYxILcSIKPBzrA4k7wVaB+l0aAUXbld12wj
dkc+RwA0xGLPvZWglQnhzqY40XmUbr4xnZrHzMjjDvNsuE2+SSJ//P1yAaRBqQtnB/8yH6wvuVZt
tbYRtqQ4pRqTCiacWbLz8x/Y5y1vNOjJ32/bu8ztgGNBFxakHrgrMHvO7QX2WJVkgHhN2YEMj1JI
z1IjkdXQl08KgmD2LuTBpPZAIPHg923b1w6QBygiGCc4vXBe57ahwiTqppmK01SAWziNGh1V4qyN
lbtmZQamgnYEh4AzdG7FNngFnJJZnLguC7hi03oMpbUmdHYl2gOeBWBbiDQAiH4RJqRFbxZcYywL
uo2R77IYo/JG0e1N8AqgAL013HSjvYgVwYtBIeATrMVIyzkckDcBHwiAX8TUQFNcaCeYPjoCoTsW
pwzUjcj0cr2t/eJk+sWH7bZ02w4Ti3jlwx0NmsalM334td7nysR8zaYBmUWL1wFXLebI6zAC2Urj
VNvtxiefU33/l4cSiBmU5Wc23IxLPf8y9aTKjHP8YB0aW49njwMCkkY9KcpWLvK1twDjkHGNwTEH
XHNRDKzNkIe1M2+N2nrWodmlm6w/5GD6baq/pdLMnwEYoHmSHzRnwgtuIbD9rWl2xcluKf8egEab
VMIdnnoROjh5rr25fYuu3WBID+MOQ07IBnXzfBf9loSlh0FeJ1P8CUMeAQ9UIPboDyUGytw29dl3
XEQbmOcOX48iPEaqL7+Yx/wScHkD+5gZ8hu0/ft7O7XMPcSPC8zZA06h06C4mQWkc8PCgJcWbZkA
g5bvck9VW0KK8AE5Qx4DhExiv8+6RKTK+FakKQj4VhPsx1D7SdMw9z51a75D5/gxraWxcfJS7vqc
pAeT9IDN67r74wSQfzJ0JeLKVHUkUR68G+0GeXnlB1vU9ijolFyvvO3XXgWEXGC8w58g8l5seCeA
cUVxsTy1xvQHqcorgwiWZWFuUIM4pknj0QTO9/bOz3/nxcajHTxza6DavMyXCyOgthpUeYJ6wL2y
xmgyHhxWHn3987ahy9MEDwZ/jNQYhFVgqM9PE9c6gzwc3oMKQZOpt4UlEg3nwSf/seim19vWLu8l
HnWMcgVvCBUqlCvOrdEJKXDoyfJEvH87fz+zhgoVqf4/JxX3hLjPjvN22+JS6g1eEiYxzgOACOBm
scRzk+mgs960lDy5rJsH37ajriJuZOFvDYGkCVr1ODYY6hqqKkaJBLyCvhHGI2FD9W7yyn2zIVg0
QkoPw4YjSH+TNpImJ3eTLu2fVUvlS8jc+iMFsgRDgIoiBTXSle6vxhvo1gGoc2VB1z4Y9OGBxPnE
sCzJm10KiUGD9+VpVtErpRmhOg7s2vjKAwzravNm5SRe+2RIOtH/wxbO/znfvwGinRyZYgUch3eH
acfeMS3HrQhRYaLmPiQc1M9yxebljYPTBFYU+BwQCZBVndscO8/ugzEtTx5kxGQIQc9fdVAdgI9o
GNuEyP1vH5IrUTUMzkx08FlmQOdikUGBYfNAbUPSzzQ0OhPQDPhRALR/SHtJ38CBCbq4IDx4wWRL
20OMJlC9HbqK1dCGGICDvv17rq4fAh+QynIQMC31LzDnGdMxVF3iSeE8dnJ0DlnZkWToeIm2Ylh9
Sx0oflkUoma3Lc8LPfc72AgMEQQ8DwPPQU853/m2KUbT5LigweAknWfEnO8IM/+6KoBtxrsJEto8
1HFZj6fW0A4NHctTb+17E7CJ/LlD46evptg3e3BF+AZVmBWgxmVcOBudZxaBvoGjvFiaHfJOmOME
39NDu8R5xLFL/n7zMGNq5kQC53yh1liXaUgxFaA8KY4RB4j9oCC/Cge4dv/B5IH2Kx6jS6li5lML
I4qL8pTWU8zBu6iN54G+UICg0un59oIuX6FZNQGCCTOxArmJfX4adDrUZBwItoyIzdQ5CHDbeFbD
tLtmRdL9SsUPagmoEkEVCwU/UCHPbdXZqDSr6+rEjeqepi+mfJvn3aRZhMit/BiDX024pvR27UgA
sTY/EdB9QW343CaoyA0QkhVsFj3dNr47JTkEQ7a3d/H60tDcwpWCFAIy23MzYwcaILGb6gSh8ZgD
8Nw9sbKO6fha7n1TJjJwI74WQVw7JyBoIJUFIQXP7eKpxZAP5ROVylPoik3L7bj0ZUTk97zRe5dU
K7WBax7rq7XF5UJFp+xYF1anZh5VxO4mCap8lHYQlyPgVq6cy2te6qu1hbvuiOb+ZIMv7vj3sngV
7kGZa5WWa2cDkBsAiMDnmd+G849m9pi6ZHTI71wXAJJcI84L0mCtYXjlhoEz5wP6hyAFuL5FdCIG
q9ZTyeUp9cpy00w+qQGHb+3dOBTZvoRk1crWXVkW1oTsGKRDkLqWYp1TmAtZilaejEqybYrudwQF
IBLdPvJXrODhAjIKeUMAU/Nx+VLVGIIgy8egUydnsOlj10K+CQM218YiXimGfvLrQeyHWs5lDm4A
6M6relCnkqOI3L/KgT1w89VRPRJc+STQKNdkvJv/CV2uDYHiCbP1LnVUhAm2W3QeEsqctavwCej9
+ojOcG58Tag2oUiP4sDivtfMnkob2dhJE6VYS99QGi0YgaqlrZGY5vvJN2okGm9BkFfBThXM7R/y
LmBZrELuNnd0cEr7riiJdv9AYc4c74EP8e40gOpeFFYk+DnYnfWDKkXEa0V6P49MDN7u497uy8+y
IO03JveB4rCdshe7Dn8jmCBjaWIemypQ1GJWfciUPxiJ5uM0xWGZAXzkZ706NI5TqcRQrHqwcvR5
I95xzHAaBzgQBU3TfQN+nRlPYVmN/6mumor7QBCr3KaVRR4bAsDCsTAmgnC4lrqAD2/xh5IpW8Tp
MGL8HCo/Jdvy1A6+G7ndtfHoeeIVGJkKPUr4/9E4hFnYBe9S2NNO1BMAt5M9YX5OBbidjbmtmeMn
aWNW/s4r+sp9DHv0uhLoPDT/WBmBJGc/9gKqOzii3j5ohX50ch5iFs1o062XOyDb21lpbySFxNiG
VMV0PyCn9NAdDXM3ckqV/y44tzGJqUUguplGIodtWFHj28ABkD0Q0in17CK3FRFq7bm5pZkxZhuQ
4Jx/mnYIirgMNAjEtWEjSO/KYrqz6yB/rfOUOhsnbFG9bzuhn+u2Gp+7SQzZHTx5C3X+ymReJGWF
eidibPs7k37wZIhxOHLde7+60MHg1cph3c7PJhpEvlc0PycIOBJQeURWb1ntQSgtxKhgO5Yy010E
YIz3zQIvsIhI4/mYXl1DiBBtqw4JA1SCnTcMwhXQd6kGmkZ5SfM66nkKDUxgt3zMoIPONBBGtLJ4
7A5dO+eKrNn5Gm3NHlo2H0r37lPeafulM0ykUiDZu3eZ6G3oS45FYMUW1/hNwigYsDitrp5oXbAu
clC0/yGYUX1Awd9AbtUNxbMD9SsnaSF8P2xAM1XfMLiG0EgBAPkGle00kSBpdxvgMjeQaq2HuKpM
MEkUdOq/M28SZVx4zCCRZzP6nYvGPWYld5pYj47cDGVVopBs13mfsKHL+qTjwgtxPRz1EtIQZDGu
s9GLG4ysLQGDkuEPt9GQKxxL5gaxL8f/pknWvycUH1/SrAMkgFo1tMJp342PmIGYdThnrPtIwe4Y
I5aJcogseywPTZlzb9tbZX5Hm37kyCf5NKALP1J81UAikbMMJ9znsnHbqAal+qmvNf2nE237nlmF
nL8V5gFEEGV1Xo2cgjXuWq38ThyBNpBZ2Ar8HVUYY+KWmf3htU1wakQt3QgPDWrZRqA7P24IqLs6
NOk3y2HTQ6Cn8HUMIFa1yzkayDOOA9GraAVgn0NmqW+USjffBBx1ngiVG/e9taEEuKv9ge1mfHyG
T6P4A2rIE48czOw4+C6eGXgzX+uPysk7FXtdKe6G0CmqaAKo6XfqEwhtE1yUNy+1Sh1NHC3TkU1l
v4FuahPGvEJhJWEW5HpiVzjIE0IPQ+diaICTgy+KNIfQedb9C+KdduIyQ1cxGQEvxvAUu2jB8rFI
B3H0Pi+N2CynYlZ8dIZ8KxtqPtW0xuSTfhjwiYNqwEdvHRMzXyBR2bmRznQDHFLjQ1bZz8Nn3tH8
v16GdRmnpQbsy86191oaZUUemoJU3xGtA3MR9sB8xGUjgmo3hNo+pczJMIHZhIaA3WKUaTRrjG+b
Isueh5xiDBcGCaA3WXON8+ZACQziX3UmZh8wVntIWQtog42Uv7AadXPM/cFAGODWSg9DxMgY/Ntx
yAJvPDG6O2ysZUdtQXt0gE3+VHRieGxTwO5x40lbxbog+keF6tlDn4/p7xGDOuu4saX/ocHNOhbc
7p8KTE8+FFZepRGYZPR9tNLg4NZucATACj2XcpjscNNBvq186f2wsnFgA+uoUCN/tzMM4kr6zrd5
hCpFdd+XUjfRkCvj3a5M+w54QupvGuKOYut7nH2EUOD/xuWAVeMXm6/Ehj5a3KSQKYmHngwfBmaw
ltuxVfKHzjxw0/AE1GiTOL15Nwir6baFaptDb48WBnaDzVXH0Gaq6zteQPd+m0OX+6XyMc3lfmK0
ZAljY2tAQN6tmmJHjAwwwdwqwpNXcMkObRNqHntknA9jXnfTPiDS7LYUKsm7SWsMRzeDHn9oZoMv
Itfi/Tv4WRiWgzmnhEBTjrMpzj2Ay8wSr0AuwuI9x4V1oql3/w9pZ9Yct3Zk67/iOO9wYx462o64
QA1ksSiKlEiJekFQEoV5nvHr7wf6tFUF4RbukcMvlmkysafcuTNXriUUW3lsk+jGE4JBphFWBa9Y
QtTSbHV2sHBFXtV77SUY4u0qS8J7y6/V0pGFMJMc7gjpWY3bVN/XfRWI2zjrSGNlWZDrTlBKxqEt
+OCdqI3Wa5268HM1jTSWdoMSynMYV31vu0h+tRtfbsIHxRes26ECVirVlKXsopONPV3y0MNrY64W
G7nJw2c9HbxyE6aUjByu9+pdGkdwpnjaiCYIZWaeZ21hlqqdBBRbHQEaYbgwM4SS7ajUqzut7/0H
T/biwK4Arr5ymlLZiVWdFHzut1ADWFo7IDcSyOltZXTZq2l5iFf4bVg/kY4BE9CoOmva+noQOQHX
80tBv9+7oE9QMOuNICfuUdvU35JEKe5CbsQvxYBE1Q7Zoy6/6YU8q2wa5gFlJGGRPpId6ApnqIa6
vDOtpuP1AJaFqCsHDrLVA9WEBqcugcd6cvID0k/91Y2nTZyQxn8IvQReo66juJPSHn/bFiX0bVLd
CLJdydOZCUQ1Ji0T6KSpfWWA0XoErflRcPvxhxrF4W3cuMZ7yxBc2Olj/4saavJRoiiD45+8ZkEX
VQ6qVVV2aRunVz48ZNuu9P1nCZ4up3MreYt74G5I60KGYb+KxsC2/EH8BjtB9SH03QBlCt+iHlTG
FTzfnewan3xyH3v4C659vzNBNMe54QwpMCkb1B5KlnFVWQ9lnbGpycNLz20I36RNezi3F3eewF6n
tv61TCt531U0xG84vfAUNmEKCLceh9TYNK2AA0wHIXkf9mUgQbbvZa0d9kb3cRia/rHSMi1z9EKr
Q9uAopZrb0jLO7eshfdNBvuqLZht8hWAXn4TBxm9l22gDlyqxEGJ03mCTEuuUoUgj+UB6rbC1D6A
Lh1bJ02ot9hy0r53LReF6FoxryFQ1cOrODGKCT+ceIduyCoHXOuEeEhiGo4TYxSJkfw6+Qp/h/4w
qHGF7pdgpBEIRlN69IYyVjaRmDeenRkWK4GvHh76oXMNOzNbXeLChfXOiaG3w88RJ7zmhpJ/FAzy
WZ0l5IGjeoL5VSvHGEZ2tblqaKH0bRXinNCmM6nyNqOqdvdhPXQqS6oMh0YfNGMjRyVhnZl0tbCF
tDEPDyVfDjcg4oCEKznGt60OpsLhijSandK3NEC0XiS+b2JjOupR/NwMYZIhbSgr/V2Cyln+mIZj
UQKvDg3LaTK3evZ6FYVwQa54HBmhJt7nbeq5T3XVNeV7TUmtzLcFoyvkjVY1ib+lVqx1m2aa/yhs
Owj/cjzaXamLvrjvx0L1CLx6CUrnslOaG6PSA/EGnYfmoUVc7z6AVr/eRqbgaU7Y5MIL+EnpQXT7
ClCe0Vb3RWlI3TbxhgyoYlw37xIrlnQ7gFaQPg+T6GQji3mZPXR0wY9HTUnwyVGHCuw+Apbh783A
KMSNEWdg0/WY/lU7R3TDp6WJUJtad51vmljQNEDeUfo+HE1y54M8WDd1UIkBLBZKEW/CpqgeUGU0
rwwqPQ/WKHYfFTqKSehJ5ZDafexXMRhUywd2Xo+EEWw7A4hVKMSsCP3T3yM6FBBKobMUtsAmRZnK
8otA2Gdeq2Q7SwJ/aXfUHB6TLvEF2x2i4gZale5rqwhNs8v73I/sCH3zhzSDSNQREGrwnU7NtNEe
kHGgkdOV3fcKErRPI7D1AuIN0crsUBLL0SlA6dLa0bntO09BykQdYSdQGvW9L+nJB3LOuCpfa0OK
xj7YcltIupQdocCex+5QSW3HJMRFO6nHFiUYQP5TmnuUDQ6j5373Ej+FRciv0vsgDEyf0F7zkfUJ
LKtydLXOvjU9IQiZLrN+znTfuzd6r/Js2QgquNbrOCooWnRNziMNcQW7jlK4gMFqjTuIR+DB75Oh
stvaGHeQBGSDU4T9vui7huBTzqxXXavKb2E7lWrUIDfdXY1owcsYjs1LGmeASLnNvZpegDyzjoIo
j9ZORPys2NRdRJrICv2AKNVUAHgEIB7QwaiV3nOAqErfPDEuk32bS/6DkJeg0wqi0pfYMKAnUzqV
Nq+QED3YjIhjZPeVayEI3miJ4j+0Ta6mnz1TiFQ2twvCTaOlQ79qULQq927i9qJdIpxEv1BO0M3Q
W5VXwQhraObrBe6uJfJ06AFX+o0nVVHtoGzmpWCODU29Fms9lQ/ukIfBhypwy4MfS8Ozqwpd7FRl
1dBHP/qje1tq4hV5yH7Y0vpDUjHlpVDbUlYn7gb+xV49pJUmgE5r4txyiJbzd3nDdrFb2KClnatk
7UEqFQ572bMu5LCj0b0eAq+8E8g0wldrJFBjD1KoHHkFEVQLAejBjVqAp3ZGwfeNnSWPzfuUqMz/
rg1q0CMEn/G0lmg6kgkhu0xwzFjvfOgdIv0oIf3h77uuVj9ySRPIpXSiiHstlbPnNKARcZ/AU61f
QfU0ttz6Vbc15F4TDs2IB9+gWTSOtgyHs+SU5dC8jJBzJFt0DZXqKCURso4C3fMcTFDYX7tS9v1d
l1hqfqXmSsjRUr1OPuRVRo5Bz3PzG49h5J1KJpZWN1Kre7W24tIB3wWyO21a/6aNTMXdZoGpHUtI
Ani3K4lh7ZveKoWrOCbH09t+CuobqQPRLDYp7WxPEMLHA4HQWH5PAr+VCeZrrdkWPJ+earEFFG3W
tSHwwKtU/wABGQczG/MehFdfDR0npmwyZi+BUbFN2+FKQe+YHVSIY+CMrgK4kwHGnR3CrnJFfqV9
AkGbPUdtzSMPKkEyE5Ih/Nlx/l/f+v/2XrP3/0prVf/8H/79LcuHMvD8evbPf/6fpqrLlzh4Sf9m
N+XrS/O37MffPtQvOM06+Fb9z/TH/v3L/zz/J3/rT1ubl/rl7B/blGfWcN+8lsPDK4Iq9dtX8FXT
//P/94d/e337Kx+H/PUff3zLmrSe/poXZOkff/7o+vs//pgy//91+uf//Nm7l4Rf+/f45r/y+lLV
/LJm/R1ULpAmPCTUFtMf617ffiLJf6c1lLYFErwQDkyQ3TSjjvGPPwR+B6oaqIqnRLY28QP88bcq
a95+pip/h8qYfmKwnsDJFaDA//txZyvyc4X+ljbJ+yxI6+off8xy81N7IrahCVPBe8GlNyVrT5Kx
XsIBs/xOPhp3EKQh8xX0Tvc5y6F93Z5My5+WTy3NasW/WJrl5UcyW5GhtfIRxRqC4a0XHHiNj04m
vSuLG0Fd07GYZc9/sTf9/GRkMMnjrxXs1cadXUz82hu3X+u9XjICmQJIGxAw0LLPEBK5SpQu0Kt8
FCUaOOMvcvKtBN/iZ2tJ81lV4200E6KLGvvUQ6DNRpOg+d0PrScf08q8LoLcMblbo3xzeY0WrNCz
qqowbfAfMFLncxa3YHKzJFOPXt92H9G7zuFmI3dKmky5umxqVgWYBjS1x4KkB/zLVp6ZMvoyTL24
VI+8L8mbGfG46VXfXeHjXlgfWoKoMYDyeGNOPh9Qm8k5JVlFPaZ0JmyUVvvYeJ2/HXMzvx1aXOTl
Qb1VSE6y+2+jgqoEiCF6h+T3Z6NqTU8oqGmrRzpO4EkWEiN5zLpMCsmV9V7AbCpmDMli2fKc6Frx
EFHLfyHr3kebKrMqbet1motEB1cBghIGCZgm7HJvJ2m1ACzSD8OPWV+PTqCI4Q8fnoZgQ6q6ffZg
V2zet0M3JQijSNtGPT9cGd4cCvE2PBAzcEyZBjiTOSC1qTpR9cZGPSroB25rqXinRsHbNateiaPh
QCF7l6jNl9ytx0NcITnGQ11ZwY3PS6bTV0zwIKgdETmBMWDmSXTy8nrdMsmyIkgbmdhJtWro9QZy
CUO4E8Riq+WIXVnitV+Oa0d+aRIo03JE4BCin2aOVFUzQ0Q0d9SOapST/PDyAdnFB+KscatCkXsM
QpVWf7HYWHp4HQmlcqcZvb5SSFr4iqnzHgzrhL2bxDXPd3ZtymFSB412lKWo+Kw3KQQ9hvkMQXt0
hcRdtx1iMbpthrHZCyhWbCU3kK6qPhauL2/5X84xd9okaQNmkzZbYp7z7yA5UimdmQk3OhmR/WAZ
/Qce8O6KY/p1zTFDjQfXNAGEacE5N0ObdKVUciPclN7GcMcD9abvViQgB66Ljh/6vBckk5xvGdx6
H/76CCcqTRMBj4mGaTbTPWWNrvRG4caUDkjT2VRZLhv4xUlNY/tpYN6bOYxeKZJgFW5k+T4ZDuTD
G+uahtTLVibXc+aatEl5FVI65EcmgPWs8JjFhtRYlcVztlWouAQa+t7lLijlcBOGbnSFdp2/vWxy
YWBnJmd7A3W+Mqkiw7ox7uLiWaKmGT1WyuNlI7/cWbNxzXZGF/keryMdijvxS5e+aNJ1F99fNrEw
DoK3qXUOMl4urdktD91mFQlq4B8FgRyuZzqWDCOvd98qf5GbBJz/FCb+tDRbpA4NNJ59vn9EI3iX
aea+CfpPlwezsA+mSHRim4JmBUDX+UkqzFbukyL0j13eQAQ6Ftdm5FXb1NNvIjcfQNHxur9scsFH
TJc9kDVpqnvPa95tTE2Pai8mvXJfDN1zqRvv/zMTs63Wlt5QZAUmygHqQsUo6R0jlXPZyC8hLKsz
NdrjgyygQfP+CGl0mzJ3G//IQXW99mDC1s91XrMNUuvGLD7UprLi+Ja2HjSEPA9ESDmAdZ+vViMO
5HIVTHryrejJ064TuvuAjMnloS0u0U878y0u5VZotFrnH/Wo3KsdKV5/SNZabX95bEzzR1xpTcJr
E87ufDBi7JaB1mJEutMB26t2M8R3bTjszYSy/VowtrhaJ9ZmG50KvTEG2eAfEy/ZU2EjdSF+T8i+
Z5aycUPamavc0Tpjxem93bwzR3s2ylkMKA16K0Qudkv/QSzqfWU1G684UI/wZflzWwybyNPAiAOu
aRqHoo8fv3r+VQJyNRC+dOVtEnwjI2yPXn3r0d3aZdtQj3YJeXrqY/s+Q5PDRHmZqlA5/IanO12h
GTanFsEzJ9AxH/PO30nEFEzhpqdariUvlzfckhs6tTTb2BRD9UYb2At+c1+K+TsyVN+98pMX+EA4
Vlvj5iSpb44V0gV6zNG0kenDO996rdUInTEq/rHVUEc1r6rsh1V9mapgqDs/K635ESFyOso+CyGC
S7Yb34d0EvvlsMlGChjpIWzv9XBwFMO1TQOdpnjlAC5cY8bpB85m3g0balOmhefPYnKSBJjvml70
wUoMa9fy0lmHyQCUKE8v3pSzgxGIvS7lyGse4yxGhB1sPLU0Nbm+vMBLnuvUymzGwWlDTKUBuiqD
l6opbzvhCxCLQwK54WVDi8OBex28K6AKunrPl5YCphbxOH5Dd/l5tmkpW1y2sLQ2qNH9aYH3x7kF
yitjV7YMpabcFVmlbZb3vxPHTCwNMtzE0HMA3z030mT1MCJ56x9d6d4blKtMLBxByVee3YtDob8C
3DgsBMqbqPxJVoSacKrktYsLZusL7VM+fkGz/jemS0duZmrng3Zg+oYTGzI1XD0Idf8YpggVKU5U
7UOtWLkYf30AcZnAmflvK7P5UhTIdWDMCo69DHItqVV5U+ke6FJqYtsglG91+jFRkQMzoD1rVZ1s
PaXsV75iyYudfsRsk/eap7j06fjHsa8Eu4hVazP0gWIjmKxRL/S2YtatJWkWbU59a1PmAmjoLEZ0
g0FEvoolvE4okLf0cpuj6qjy3RqSdvEEnxiSz9dR6/WmbI3JJbVk8pUXjbwQl9Q4dCuzuGZoFsKH
06ul7U3/mFkf6hacAKV2TTmY+RrD6+LupzETLU/eqjwNz0fE3WYp1E39Yyo8eqGxLYdHIVgLABZH
A9PHpDnBAs2bihq5ULpSCINjKP8wvBFF0HeWGW/Ueo1vZ864/3apoTMHJn7KApBLPh9O36SCUVZB
cGwV3S6GemMm+6K7Tb9GPumP9Kp3xNAeLUjcdhX0CsLKsi3MJh1UNOwBI6fHdd4BEEGMHUAbzUCt
x1p59Hl/rbmSpXf/mY3Z1pBLsU57DRu6KuyJgo0DQiLbfFcP8dVQVHsh/i6Ya12UKvM2i+Bgo5h6
2UmxkHWYuZbGkDsCVS84Al25DwttQ5PAGgR/cfIIgzEDLQ+prPO1c42mFqo0CY5uo+14GgtKtC3d
NUbxxZGcWJn5CmTGwpoejeDow9rcGIVtkaW77O2XTJCFoiOfJhD24fTzE2+fFa3fi1YdHEfztknL
ndfqKxYWDhQPVbLrdD1ByqbP9oDV+siGpFVwLMUnaPu6Pnvw5VtFXGN3WVqSCSIMQSA9LZzg85EE
igutXaGxn/VXNXkQusc6XgvzFh4lFFt+2pgd2ayi+hHGakDD5ogYSKQUoC3UfE9K/5DkxidgpdE9
dcH7LqRQeHml1sY3m0fQCIXQoGB8rMz3VvsUas+19eOyibkUzuSSzsY32w2jGUjAJvXgKNxUkr7X
rnTaU1sbcVFbeU0GGhiomUKgz9OLWvHKAJc2yunkThNwshVrWYGpsFOCY0RrIBoohYZUhmhb0bfL
o1y0Q/hsTCo4VElmsbqaN8BdYX8+Sp/1/qVrYar6KIoPv2GEQs/U40vn07zbLutVoOjTpagYEK3v
A3hMb+K1LbE4khMjsxnTU0nwldHgQhysbqtVwYMOgsqGtElxgl79i7J5/9odtKab090LbdvMnBGp
EEHKOFYk3OzKQ4KzPsRFugnAq12evYUgiQoBjFc06ExJp5l77VW1aEqDe6OUfJuIWg47Rw+ajdqX
dtKsdA8uXcRn1maeQ4LYraAlCB9YboxPNLyDsLuXRir66IneNKFi5/0jTLwAhmkC8OxhWFMGXfQr
VNFENNCggJqnptI+j1zJwEf2HvkC+k50Oqs6E+w1MOdSAnAUA+TdlEPU7TM3r1Y266JrOTE/cy1W
IUu1NE23YA0wOAEGEh5X07Bv8cz8XqYnYypXQ6oLzdH5+R4T3xTEppwcNKIMwl3RBuzS2zD5jLK9
bZWfjEdAOERFG+ppK4+a6Uz/YntqdqS7msrPvNW5EXWSYn4THJ8AC4LbpzG19Z0sujFgz1eM33in
TXoc/zY3HdwTV5aFAErjEnMiPSSacR+Xr2P4dPmMLC3aqY3Z48VThR6wDDby9pBlL0FzD5Lusoml
Y3hqYuYpTSA/YI8nExsV5TwQqsKVObxWa2QUi3GiOjFbkuFRkMuczZfrSq1iDuz/ym9QGAvszHvw
chG8nvC98fMjGH9YTtrrOopW+pWXTU98YtCtTBHQzHTe0d+UTVd6knvKtT4mAPq6pt8EUm7uDRHW
JTTbyz35PemolFW31yECWJnnxXuXdw2VwDc27rnKAujCoIDuhvHL95k+ZLuoKTZjq4AnKm8VFkAR
xuspbQhqfRsL+7a7hsd3pcS0uKFOPmKWiRHrsvQCtQ+OhXRrlSUycPerxbLFc0jnu2FCqk4da+YD
QEDRql1nBFAl7UYpdKPXmk4TFg0p2nWUN6pdDrTEabm6cukvbmVY6iSVzD8R+yyy0TuaKNoYw3Ue
iweJhudQkkbHTHVEkT3N3ARFP1xfPj7LywrNLo8QvDpUp+duoMmHNoybArcOdWRTPEYtaizbDPkh
aMIt8pGN+eRG6jaQ4i1ZpW37fPkDloL7SXbCpOg19XjPzm9Xm26jt9MrBfpQo1Y3lKecyyYWN82J
idmmMcMAWZKOJ4qYPdE55YzolOp/ka7+LfA4Gcc87QVKnm5UHyNCkn8mOg2jD73R2EkV3LfBtzhe
2SvTkf/lskA+HZYG4mEIDs+XDZoytYTYnDElh3FAwCo+kG3211jtFrekTjA10ZggbT/zPK00ormo
syV7SEiAcTmG9gWR7I0UrJ+7xSEZILEBsk95w9lOlOKwHGLYLI5hbzp0ZTh19iOXQZKu8TG/0eH9
MnkTC5TMrsClzw6a1dFVAfV5cMxikPPud3+gP2pnajdj7DrXdMI5FNuCOkV1wHGJsOgu33XD99/Y
lScfMe3ak/uXPi4uE4mDF4Yvfhk4dXAYg6+XbSy6MrJEUxIAAN6cFzAxc18EwhEcrQkPbl71oeT4
xXvP3xn5zh1XrC2esxNrs83iuagbFSXvdOCeBTqCCZ3ruX9/eUiL/uLEyDykSNU4CuiVONaIo+nu
Fy//rZN8YmHmkZBAy6OsYtLSxqn1By9xt74/7uK2d6wnhFhXvNP/Yzf+XKSZe2p62mB6F7HpNnRh
d76LAKiH1V0WXE+loCY4TFrHtiY+hFqy15Rm42dwz7MjozXIz8rczp1KpEtdGCSM3I9DJzRovIzs
y6u3uEXgMwBmA8CKvNT5ph9H2haMeMBLBs2PqjHG61HXPqe9kq3ETIvO5MTQ7HQVXaH1tPPhuKIX
YNhOnBJSQ1rjtmsMRWuWZrtecksa/gMspaOGZEN2oHQDzGGTZi+X525xdU6GNNv5Zpo2uVJ3OIzR
Q35af40CWMgu21hbn9neH1Ta2csGG6PxCGfANqWhPUq2/5mR2YaflL0h9WGbmSxK5P4AcbAaxC2v
CrwMk1os77nZ+ouhWiVqz0aDUWxPYzBdJj8GsT/WwcpGW56xn4Zmy694qW+B4SfhUOg3ifJqDuZW
WOUTXryHTWJvoLOQgczl6fK6M7JBJvjuPc0AxaXQ9SNLU8eNti3jQLoxPWlN+Wd5ZD9tzs4qbJnA
R+mupjjzIsJgyY6jM2jF+y3eUKAcgThDTgNz0blDyEXP52U/8qrIfkQxPfPtlRq8tkjS6Ls+Fa//
+s6bmBIn6LsOE+RsV6R12IRWb5Hr91NxX2RIM+Zu2O2rKItXTM3ZQd4CQgqINFCQvoN6fpaxmVgq
GhVMJJAkOCsgfzC5tKJ4W6GDnuV7i0ZsHpFdhBZkO2yM8V4zmg91ox4qEeJVQaTduB72l8e/dCo0
NJSBf0FxBCj6fLZlsx2tLOKbAtpiCOWk9EdaC3bfbC/bWXJVGhjviSJ6wjPODgUd3nndm3F4jL2H
wftBEezy31/aNad/f+YKaTQl8yQk4TFLQfYgE0tzduR9ygc607ggIYa8bG/xBa7rkwQadFQTNdn5
xPmRphYjSkvHmBbeXVlE6m6MdIUG08y48nJ6zqsYaZxCjyw79/rk82CB0b38EUvnccK3AQ0j7YiG
6/k3KEZUZ5rOoCXvSfZEh1KYoD9dtrG0cDraAdbUSYKbmX5+EpTSrtTUo5yFxzROHite+zbwsDU1
+yVnhktGQRxyObQClHMjRVAMQzak4bGoUtVpRL91RNBAdJbm36q85bK29P43/AwlWSjtKM6SRpzt
SPLC5SBmQ3gcxFuvemy1GIKHZ8lNnCS5HehdvDyP01rMXxjGhNxGVklTUfc7H2KAgG1Pnig8mqHx
lEPY0DyjxtCnV0Hvvpfy97w/V3bHokWofyZubInoaubaYKYJYiHWwyP0/MQ8mUnfvz7UTqZ6pEwN
2yv6zzAp7C6P800B6HygqgjpHIAnfOpE1HY+0ErLk9zvPQoV34ydGm+K5EaKnear+0qGppccqz8W
w17tHDoR2ugw6pXjA2/xVtPxv+5cPoTnlAV6m/mep6c6wIRx7hX+0RqOjbihC3hlpPIvS4oB2mN0
k8FOEOfzkdLYXygGBDnHqOPJUdOEeSWU7nt9KEBSP3b965DmTlcWyG2474ZGX9lRv7o8zFOZlCSI
9+Bgn61vkaOH54+Vf+SuoZmOBl4q8vR2OvW2Vp+pK67Y+/WQ0gJGHIH/nqRTtNlwYyNPS7q+/GNh
VE7QfqnQ5W27b7G+85Nwf3lul2xNfGDGVA3nap6dljiHlidDI+2otPlWTj6MNLGPQKHtRP3L+UO0
H1F/JG5hGkEony+i1fgInWYEAIL6g0Z024oPUhSsbJVfjyJiypMaiozI9uSrz40kUi0EY0IqqA4o
jySPBQTE1sugvwjpq/zJ6lZexAs7A3MaqTNu9amufG6uTGhHrWidPGao2LiCsFHcT6q7k6NrM7MI
qL5fXqyFGsk0vJ/2poNyckcIIFKClNbLo6THu9yVnDbXrhGA3JtS+6SAG/b6H2P9RbiOg9pey2gs
5CvPrc8mt/TNHnJW0iaCL1wZkEhlo7tzjfxQBYcwcm+tRttWuXnldvVOFrMNKqwOb4CV07EQEPAZ
U4GIXiWURX5pLhNdM9OmzIpu9ddyLTuq+GUIn4Y42Fe04SvK8wBxQ6us3Z2/BgEcSli+yUxPZeF5
+5ebiBIcnzFuTo9s02ptSjjUude28EJSAhg9YMepIYH84nwPk64NIMoB7T4O38W9L6K7B+uC6ju+
KtlDYj9q1/p+bK9Swc6qlWLngjvAzZJ8h5iQStxcdW5yEMXgBWStjG9SX8HP+rEsX9G1CcNvK3t5
8iyz6+vM1CymMo1GNYUOU0X3Eg6vmfYugCFK9x6Mca/qB9fcZdmnFZvT+bhgc55lUUdDyimmcF6j
yq4QRLwKspvQ3fdf6/LB1yDBgXjUIoO24mWX9iyII0K7KenJI3sW/XvI3Jgmkhakd45q+yoWL9Fr
JSqOB6GDWX9UTW+XCGuP/cmjzkc7iUyylHRI8hg49xZQtpXN0PM+7svtlNhFo5GG3NGR0xU3uFAi
Bwd5YmkWu5pRNcrelEdLxsahi1GoPqWlvOXJpVj0zEKNEcOVfuPn/nv0z/e+9eAO/Urn4NLx5B1L
Yl43OadvS3DiG6EVHkNxGm0rCBACCFASuQYAER1pcmdlHy3bUkXQ0zhj2m3OZ3Zwq9FPpCGglRbC
O6W+ivM7D6UoiM1VdaKYeJJUumsNd2OoyXaqEspxBG0+cmey+3j5YxauPCLdn98ym3tdRs6jyajL
paQMc/g5XCQGDcT4dMMem8SG9MJZzW6vTcD085PJhluqnZ7z+GAperRyc9Olxs7sXn9jaBMBP/Kx
PADn01wh8EkTicVxHaWr0twrjbWpa31jquVraEKho0C4IV5dNroQzfI0orxD5xeh5rzim6WQloq+
RO4lpk2izVUBAnC43y9bWTqbp1YmR3wygXImeGbRkXyRhXhf+/JVU9wrMLat4gAWDUk47oltG3rv
WdiVIH3euI3A9iCRtgXOh5ioZvxQOYAI8XnmSpS3OHsEy6jV0wNEvud8XPWomV0BQ+VRHkDIjPdD
1mx+Y+amzkPCY/Q35omkqKlAUgr48KSwHEW7lcRsK3iH1ezios+eqmH/a2g2c80gpGM/GZJ87WjA
iwK9qxP27TVVgg0UdNATjf1OtMJvpB2e/7NBzrZHj6RnWU/3sD5eheOuiN/nWWhL3rCyDReXi3cV
KSnqwIhCny+XCdGg72p0zhBPOTTrKMm4vTyShRCZ3go6EafHk86j5tyCEiPwSKsInQ9yuqFI6k56
jxB/1sEup9xs9CtX7ZJnopcDDT8w9JibeSYlLiL+ZzoHwno7wJk7XtV/vZJC7/+JidnGGASlDWnj
DI5D/RC2/abyYlse1lrRFw/uiZXZ0kDyIspCRidA9wMCG9sw7mnnGPOXy8sz/ZV5jHA6lllgkhPs
wjjAWHoZ+eu42Bb9TdS/60PkQcOVrbA2otlWSKyUgjCw8mOTV7dmOBwy/7UvPslh+XB5UIuG4FEh
ywpmSJxD55tIaKE35PQU4rBRiydpUG4rcdN75UogsLjZTgzN4gBgXKXmTc/NSsqJzaXpBWhpX9y0
0FZupcV1oj8VGJQ1dYpOB/nkviiTXLJSxMiP8AI4sKAimhB+rEPKamrm/7g8fYtH9sTW7AjB6C71
YwguxFCr8a5LXXGfDOZdbUivZQXjWpqgpy6O2crJXVy1iXgdf0SudZ65lio5Uf0GEIIh1tnW8OgV
yVL3Q6pqtP774Ro6dtH1QfKvGcgc4fpmo6xGcVALDXOxQa5VyyIue3oMV/b80g4hc23yVoUeiP9y
vm6wt+VGDmnxG9SPM1wr9+tefM3I7GAFkZm08JNS45AONcR2mXWrZ2v8IEvzNTVOkOkjhUNgdD4S
Ny/A5lvkOpA0KD5I0I6iexpmKw/QhdoNClcnZmbLEnqNWg9pz61rWdlVGhYKWLv4S1yGyS6OrRBU
sTRsvHJstr3V6FtXhvGvdQV/kyLPvW3HKLG7WFeuJD+wCH5H76Dq+mrryhTHzP3m6WdOm/nkPEIT
qv8LBFTKTqbDvVXV2x4Kz07Rrkz10Lg3igXZenysV3Ncy6sNaEtRUR1jY52blgo3tqyAila1pdHa
HHbp4+Xzv+RryNT928BsbIoGkU0wkmUi4LkBYmhuSzXdGlqbkN7x7yAVXDn5i6HWFJ+ipCq+ZXrP
h9QNlOy8gWhYy3NrmzdCtkFlL7MRqIq20cRtXTReCq86j7q8zvJniHzXssyL04onIOJT37zC+TfE
YacjAy5zO0lf6J20QljPo6+XZ3bJs5Ktpz0TkPGkC3JuI/VgApHdiCKgsRHlQ4EMvcDLP/0CYsGr
Vsrjb9nHX/boibX5RrEyXUwVfE8gizukrsRhIFIe7ikCbds63wnll0QZCMqarSlX15eHuuguNLhc
yMbCbWDOhmpJAfSRKj4pbfel6UBD/J/9/dng3HbgbAj8/d6FzBja2xHx68smJrf5y/ydDGF2DoR+
FAbIiUGjFt0ukoOdLN1UQ3OFgHemPGm9vRq8Lp68E4vTz0+8Sq11oaCMDCpUv8W9YEIeGm1gfNpU
g/8aSrvL41vc8SfWZndTIqIN3I3sxhDwMgSxd9Ol0XjlbyRmuNMnWRCyMhyt80G5ktmK4Vv3QvRS
hF/D8PA7HSHcGiSFdfTRIM2bs+xwMURNOeCyRn9DCe5jam6K6iMUipdnbPFI8VICED6lgQkczsfS
AKOIfZFEVxw2N5MAYph8HHUAu8hzxIZqm0oHnYJPiiJo9qgfrCWHl5aMRB7VWwXHr8414CS9UIOs
4zWvyT9ikE4UURpMXx7lgpfir7NURC3U1eb1LqQbAzHNMFJCwa0olZ03+zhUNiQtYCzN7C5d8RUL
Bw2DvNVAo3ADzIMkYCMD4lZUpYHAOaEb3qkiN6oMjeBgPWlacGjEQ22slW2n4zs73iBd6co3oMqB
qm7moUpBL4tGL8JjaZG703XhYxVEt7VQuJtUNOK//lTAGQJpBxAKb4k2S4xkatTHah+94TJiSpS5
dNuZ95cXbsF9nNmQz3enFqY0AbhheKwpUA6qe4jQ+/D72655KgNzc9nY4i6Z6hSwpVEMmVcp3Y5Q
UfHa8KiOb3X8pLYLTfV3sivGu0zsXoTCy3jf66+X7S4cAfC0P+3Olq1WzXg0hTw8IoOoerei+QLF
6183wbBQjZsolH55iWS8sUQL+Yij1Zm3nlvfkDFv+5Wujuk759sPglAaDiiq0DE3G0elt41oeRgx
ZFA6r5mx1kG+tL9pLqDhFT0mi6D9fDf0UqXRIGmExylKhKIh2OkgMFP34fJkLW26UzOzW7JSUpeH
G+iHIIa+Jt7J5rV8FZTJRg0/X7a0tONOLc1uR9JuhVIODMgYdkILb3wsip97raDYJ9mpuY2Vv97S
qMLe9nMKpy86uY9TSJZzZKDDo2K9aMatHmzbwrdptPnPBvZ/SfuO5rh1rdtfxCrmMGXoLFmSLQdN
WHJiBEiCmb/+Leh797obQpFl38k5A1dpN8CNtPcKfH+8CuM5c9fitphfEu1ojlBOUqoLL/YUn4uG
+WXNNvZb2RK6GpbYKskHw+qc2EB+L+jSOnEbtC40Hnvye31csuMS84dGIohLKMeJQLylsLyCKjGQ
MRQILYd8g8vuUR3ZfV51P5phN6i/2C8rRUlwqdQtYRdpugDZAAwq5NAAOridVRYPLG4NBUg1FyC/
tqahrVHQ8HNowzsgqy3QcPqxPuCtkEI9CEJb8TIShBw17UPZ4y5CIc6YQ8mjbY9mWUdpUv3Dns/x
G/8ZpbCNQK+T1oNeFJfCzoM6tZMdgy2NX42a4rO0PJBxKDZCStOHm7zhoQ4tG7GvWC8QjGUcRKzD
XxBt9hzlydbeaCRIg4CDzclR4PiK2miT0tYgqqANY/avwGym/fNm21L6tfDs5PwnCCbZwuou6zSH
KC5efNmoB8UMcpn6HaYTwCvDdfqg/63XLIJgN7mKJyxz2JullDaIV2f5Y9KM/lKf3OVOy3awo4zU
WPeJcYR/Q731vpbO5Z/AIq3OUxoVQg4GCtbakZrgKNpuhOb/w3ryy6MAWsiPTKw3YTpdCM232WQD
e4N6uFOdWAkXGnO/HkR2akKqEXaa0LPj2nm3ixryfU7WEQTJLe1SsPI8mPHregjZODigDsVWyJ5A
Qfs2BKzDRlRdEKIARn6mr6b3DFW+f4gBASVwCvCL3zWrqUWq3soy3Hi7kwKmH5mZn6P6vh5FdgMA
3vi/UbTbkbjJAK0aO8E+zx6psUQTzHM0crIUa+NAeaMKipeZ60jCXmtPZQy18Q4HZZqwo1JaxJ8A
JDt0fTpFLKtZmBid86gqUFRsTLib5Xr52I7jN2d04DSSLNO+0uD4WsM3O0znrPHVpV9graJCVpm5
X1w7Ac2+ArO+NRLv2OQZ+H2wy9o7U9dfOkD3Id2Jh9CQwNpqfRKl6YD7LYfJo98vYkbi2oAUDerP
lyXPA6fsItzcM2frsHpDD72bQdBr8X4FxRnYv9tvBV83vMcSwJytcge488kz5sA1CeeB2NGs5896
+VE3OeoZKC/2mNr5Zy2HQ5L9YNDvfZ6Gy1gd2/EeusjEfQSofqfqz/DOCSwadeW9Ap0zH0m9W58c
WbnW4JdYiBSjVY6r0u3PJjkUJtQUt3G7PucjecwGoHuX6mileQjP5cucp3cdAUacNqnnD7AANKt+
37QtfF+yUHeM05zpUQz/o3/5bFc/TFjFhWFzLz1Atu1+CiaY/2Swt4wP68OX5sZVEP7v1xe3KfeM
0gBmuy2zQPncTL+ou1E9kW54YCYDrc3likTCZNPMDfKF4W44PeVeHqjqxnYn3SSuAghjgBdcOysZ
AoxlCOlTpJeufyySz+szJXsl6FdR+K+4mqkqHyra5nhsT+6RDqdxOkHTobzPu42ElJ3p13GENwLT
XA/JhI1It+4dJZyAvoYgKFM89A1+IgPXRyUrXAMPDGEAwI6wAMSv0y8ubA8aZBmuQoa+BKMD/uxE
AHh6atswZ9oZj/xB2Xow8M3g3WZxFVb4ZjAj1aplRMGEpZELGUsTF1q/XqZAgx1Pa3iBPWl+rzVb
2HrpV7yKK3zFbMzcsuBFDCP+oAL5hIFpIMRZXsRwo16fW2ksMKw5iQcdarFgMrdgmszwDLsMzqns
itgvNLDyy+HQxhkKvlvyv3zK3k3pVTjhBMsdKxtMhgT1klf0lSA08FyRjVNf+h4CEQLShsB2wutB
2OQ9RkyrmsBN0OPJDjRYDy5uoC2vMRjXBCouSbevifIZormwoX3+l/n8b2zxHKNLQwZYKfF1/hDP
7aGDLSqQQH7t/vKyf6l2XQ1UF24e6aCwqnbA+VDwCsKzpKz2PWCzj7RYyD/gcuHRAS0lznhCp1U4
gkwtrVg1ohB1rq0m0GsoDqvTRi9FmoxXMYTTZOmhLkhGDRu92sM71w1m8mqzPBwhS4923/qXkqbi
VTD+71d7JZbDXEFIO78Qp/4Cz6kotpyfqmeH62HkmxfY1tBUgcqA6gqr2e6bpEsZKGm1ATM0q/xQ
xxZc1U9DVR2VYrmv6QlOUeT7Rlj+7d+tNPh22xaXEAWc4XZ4U69ShywI28RtWOVOQOpnaGx1w6ep
Ln1jqHwDLcD90mxh7qRHKboEKDDjXQk62W1gBReYfIHLBlwViAPH62k6jrHa7tfHtxVFGF6sgecM
rylEgV4tvDHrOYwLbF/rUaQ5AiQIl0mFd4HYSQTqsy8nhoPHgWZtH3lcbHrZ6MXz7//uQ13FEPLQ
bMBuIBMeKUae6rw2bwVLqeKQm9NgAifpfxySkI4d6my23WJIRnxyx1ctLIotyqt8RBDSQqcZ1V2b
L/OrlVX0kwV3ToRQYWdi/LYgVNZ9yin5hxTghXjg6dDTdlwh0WZ412fjiLMEJoGAKhzn1Iz+/vNf
RxCSTE9yo9Dh3nixnB+wtIWl4Iem2bzdyFIZiFGgqICRgfaycFwp2aSUyojjnrUnMJGnJIQTY4jW
bmjiNTYHU3mnkQNcv3c0eSL0nsZsIydk+y4obmgOQYYUQjn8F159sBnGb3B5wQczkeBQsIf+WG9G
vW2FNLPDxSqe/2Fer+KJKV96ndcRxFOIewR3PTD6+g629BvvBhmVBtQ9wwRLGZpD6HndjquBNW5J
YEEIgncNj8o7b5z9ujmhqAYlwAFCiinMCfF+M2ioTJAn/9RveQ+I31bDFYmb7WAb1OFAYAs5ag1K
i0s5Ky918ppMI0xtNlHyPAmv9w8xhJCknlpaHQPe89I3g7OHDpAOK990PHtNk+zphMcMq7plX6so
FinwM95RA2obBP6Gjw1MyrdI9VsjFu4J5VIqvWNhxCnsuGF672/238Rr+f8NGJ8TbDoNOvRC9gD6
bDZOBZegrnqE02UMY9A7+1JdFLg7blxI+J96N7egknBJNKD/bXGztN24JENdXqwBmgSPWp/6urKx
GMTd8m04EAzh2meoXIqYwyK1GIs1/v0qLxgoWrLGsdc8+Gtu1Hql88YNMHCHw/1NtBnqmQEpLKjL
XJCvwTKB/6O+5NZLSq1TnFYhej5RWmzyyGTpCYog6Pic+vgO0AZimaLUmlNe9Lb01dF6rOgYZKV5
qoxP47BExvyFOEUAF/igSscw9tD6Wd9txN2NTzAA7FC9heQgrq7C/jrDtzyG7wgfd7qgdjWNvr3Q
PACB/zQ7NIKGcLgeUXweIyJAC7y5j/cqaIv836/208UcqwoOMcWFweymKc9OHQ7mh3mB+3n5klkv
69Ek40NJCMctJ2/YqKXeRotp36C3g++K64NefKHTD/ZaV/foa/19HFDycKeDaBxqfcKoClo4Q0bs
8jLSsxmjE2J9mNv22UIFETLQr+vB3j3i+ByCmAvJNhS5+fF4O6rCy1xn4NFah+jQv9XqsG7nOipY
7vms8D7B/R0VjtIBAxwmkIGaouRelEzZr/8QyfK0oZQJXjIaIby6f/s7mlpjqtYTclHAfB7qH0sf
ukYVgPKzHkeyOgEF5E1qHU1IeDDcxum0qqDTVJMLM+2oGDufmxQeUWSABqpp/qKbUsaytLkKKLYr
xqpFsVDjAdG0rqLC8pcvaneCCt76wN4x6N++JDRdsF+D74hUuB0Z1jrvEWIG2/xAM1//XT/EZggp
dxfW6E9JH3Zflv302wY8ODiUeThtdEykX/AqvnBAwtEX12sL8eGn4BvqRxiHhxqIpV2+VV6WrXs4
gGLVg7zKu1C3IzUSbXQolBcuVQyD3HxX5Dr1LRuGuJXHQbbER/90a6HwA1U4o1DrwO2Rg9ZB/RAu
bzpV0sSNO3KBt3d+P7UqRB/s4gKvdhTixrKCz2VdkF1cutZ9nyz1Xncn+gzz4RTqh+MS1Yb21ypY
/JPDWA80XiC43jO2zTGmuhsX5EKTgewWUvZBlmJDcgZ9C1AqS2OwPd82P4gjvJXOr/ZaVtQsT3Ov
vDjLL5vB+k09jSFT3f2AauRGJssyybOASdNg7ozXrZDJtWZk2pBRctEYG++H1ImjGLfqYG7SJIKo
UXao4CceZTH2o1kbe7/AKRGhHFRH5cjaSBvpEKalOp6nhYLU1P516ZBPPJ78QKKYbyKuwlnQGZQA
f8rIJSVVtS+q2oDRc+rtisouo8UyswczjreAZdJpgagKkLZcYlMsz4Ipb0DJpyHQ1OrvE8d4mOev
8KyH/Xm8VRqV3C65qhFcd7g5KOC9tytMA6s4GSmSvWYny34sq60lLBkLegAg/2ucdorL0m0AaiRu
tyT4xLX1NGRPSgxTRC1ozMN6Kkmylou1ADCB7+UgC27DdFmilIU24zsBvD6696W7+Nak+LPeHZvp
x3owyaSBpIVbnc21U8CHvA2mUeIldqphNdIPeXdH4PXy9wFAgIaFA3Z37LTCpE0tLUrgL7DDV7Ub
FQZAEV3bOfv1KLJPw7tfECWAdg8eqrfDAPKCWkOMKC9AhHrEhx5+uSVBJPsu1zGEkdi0zqAjw0dC
IprD6T4iNGhTkIs3LuP8xwq7Nrp5fwYjLFQYvsOhvkegvi18Y1oCbXqGWc3Gh9kajnAgqe0wk7hC
FKXfT/UJjn6me1yqIKs2iqlbgYTbS6zbjTKaCDTO+0UNjN/1yziH9tbqlGUy1iY6dLghwbyV//vV
Zj+gSwfGnksunlnmAJKYWuTMTN+YNVmiWdgB3oox4CkIg2nJBH7UklcXtY1fvfghTh1oUbqHpKz3
6yktyQJUfVwckngwQLFASOnOYJnRLCa+T904Z2aiYeukJjlkZmJE66Ekg+K6MHxnA/kCHhO3UwcT
4SmlikcurlKGc/Nck99Gm/sD23iNvFNPwREEoy9wklF4huSdqEBjEVo7Ra0TKPmF2EDNz739nS0g
Rqs+/FndAG5WY/egdOH6+N7V2d/i4o4O5X48UXCFvh1gOsX8dmEQiCB3hzktInN48uh4HrXEt6fk
rrJY0Npnx97y8JHNLK/yoJcA3AIEqm4DJ70Xuy3IYW8v3A41u6T6BiIGgAHrI5TGgQ8D/MtBckP7
9TZOrTB7ajR8waTJ/RG6MCgXsrtNk3lZTgLbD7kF7OTvj6akBfy/7jN6KfXfcELyphct3dgt5CF4
IwlcAgs8nduRoJ8bwyaR0MukvFDnJQXzaNPpQLJVcLw5DjyQnaCfz2fzaqtICXw/crt6G4YFMa6W
/MvnuAog7OBVrU7MzhsKYPsdoHPLAvoUu5uS33//1SHMgEICR3+DuHk7jjrRapobNeWC8NX4aDgh
Xmjx1kYkyy3UEEB8NdAyesfnpuo8MFvL6UUbzrWb+WbxfUi+ZtXXvx+MBS8lyO6AEwqdv9vBKFD4
BBugpxdIQuzBc0swZ3oXeFsqr+8AM3wzuAr0tllcff3ZKQqmVAMyrPd8w+0iBNxBV/kRl8Z2AIZm
ibKx8UvrU14Csr0k9sVtvdMydT50Y7xPfz1s6Am9XY89vPBVIVWsRavnLoU2CaUv5vAttp8U+yGz
/v4wuYki7A9J3Y+VRuuCSzievMgqYBsE+4b1oci2WTRbLK5RxbNSVAsxTFPPHJMVXAO7mh1/3GMu
G1UN4vJkWfslA6rToBvwHMmGwTs88LBDGQZFXyFvcvCym1wfiksGqSaI0+XKg9ZtHFySJQAMv4cq
BaRTVZR8bnPTclrHof1cXExzDocxCeYKFhCQeImLdGMS+c8VLn83oYT9z2OuOjYuQkGr0c6Hc1Z2
uMwcUfMKoKCWtvSQaNH6d+MpthZS2A5jg6rt1E3FxZ2eG0g3n4EG8VtrCbV5CymwNToh29FJgqSC
g1C1FcWf4Sn9kNtn2r8w+6EpvsXelpmjrFQIQJ8Or0BkBuhvwgGMRRGzWVuKy9I+5qruMyX157qJ
oFwTzmnqm1ChrQLdwYOBNO7ftwhuggv3KrxRiQY0RHHR6e8R3VrNeLT7n+sfT3anugki5KbTwSnL
dfkIUT8DOfsV2ksOjEhU3019T/VnxaflvgHOZD0w/7ti1lzPrJCoeCQn80gxOG2AKWwNE2a72Zg/
viuthRASc+5gNqrGagHXmWDcL1BUCtqwPf4trx4Hws0MCknpQMovTxOtuIyn3d9yjP7vb+O+hBcw
cPpig6HypraKPcwSarT6ZevwkJ1l+On//fOi1GrV2oMWlzr29eP8bO7JL3LygvJjdSEfWHSqlGCO
vGMXbBXW5N/+T1jh4pGTvq1HE5VEpWPtfZvEbRRrinNczzDpeXI9OmHxEq8tWUkwutY3/C6c/NIH
5M0voy2wlGxb8rj3BtgUqMWZQgYoVO20pLBQGb1Dw0c5pwpcdUPoC6H6EqwPaiuUcBJzjS3KeoQa
wZg2vDFIUjfUGAfUfW27Y9E/0XmrMrYVk//71Y1HUWfG2gYxK7br2bjTcuKzfMeZ1PD66NVfnnJc
H6U0Qf5MqFjDSvRUwaZsYpTavuj2yrgxi5rsRAaEBALt3IFOEx88APa0MY2N4uIYgXd5qs/FSYmc
79W+9X8YUKh9Ug/mLgvXRyW7alwHFebRpSMMHh0EBZg+euo2xiQ7hqGZjNIlpz2Y4k1Qz/ByVkyv
uNj6N626AwXjYBNu81bmf9/1wPvqTyQhB2Mn1bQ0VzB5TVhlk/+9wd5qkt36bEmz7iqKMFt4YA04
GmJ+ME3BONbBBI+Z9pwU4BFpfsxAkEVjaT3m+7xDLZPf7/G+w1tU1HinMD90FStDZxCAh52mjY8j
U7fSQHKp4FE4ZA80dDBUhe3PnstmMsqyRHtsAutc2eVD0BjWXgcLsk1+zDDghH7Kefgcb9E83qc9
IqOM/lZMhZivMKe4X9u9S5vyMmiev9PRMTHyMN2oP24EEXGqdltnuE8D2QBPuREWrXi6wo493pIj
fiezqvHC85/BiM2/csrUctFpeSkb9VAlX/O+xuMSciMqC1n3RW+eNeACIKI9f8rJfqAO8A9afZiV
egNmJ80aVPTQk1c9SL4Ks+oqzLCh71RebHJvoPloLc//kJZ/AohgI4N4rG7KCjgOeATH9CXf0lyT
HJWYSyQjV/1DWVJ8PReu0RPmYC711DwUrbWr2wcY0A30IZ97n9FTOUE5e1Mi7f0NDWHhWMXL7jg5
xW14tjx+A5kQtozwBGM/deWBZCTqVDe0t8AM0s8EkVMOGeHLT1h28G+ixTDxYMDYO8oDHtMb28f7
DR7D4c0XKPFxTQLhwp7Hlp4uKSIUKXwVVGDdnMKvYCy6ng5bYfhAr85jFNCIofIwBBArta79lt7N
1hbYVh4FDjDYDNEEFXsioD7oVh8v6CERcH3Gx8T8BZXG9ZG8g9HxNQzsAxBDqG4C+iHOWIm2p6kW
GMq9SfwZy7XFs/E+7/em/mK10NeNuyCdiyjLk2Cz7CndQq7DCzNZDKOWxQQLy50DvNHvif1Rz7LA
Ve+UUvPJECq1CkPaFze3ok5vDk6V+kQpat+ul/36VLw/vjkcFBV7VLDs96LYblu5MTGxAs19w34k
GYNq1i/Iw3FpzPVI0sV+HUo4v6ekhO5Xg1HnjO7jZpcm93NW7KoRNMYsrFzia2NAf6xHla2+66DC
JlnHdjfM8BnghVnHfK6GrbOb/4Hb1x6fQFj6AU9n4gwXRtUwtVLVBehAFZRD14ma7ClJnhPzYO+n
Z+jhrw9HtnNxKxhInkCj0hExNeWi1tScES1LhnSn1UMVxLMCxp/TFke7d0p/6KfH1HHK8H8KLGJr
HGZQy00QmPB+xyEZw1L7MVl7q/iYAgW6Hkz60f6MUtwyXabXuQ2S7mXMfrrkLp43/r7sqnA1i45+
u5OBMNskLeH3kcqFdPdzYsF9mVJfoxuXSflGA4UhrhWD/oOIZHMcCB+q01BeZlQRx+43Sbr7Or1r
f1TKSTd+KMZeN+JIzepgME52dVifR2m2gGbJtWO4Tiufh6sdm6P2SN9jxzYGP0uOKKZoT23YBc2W
4LJ0F7kKxP/9KtCQK2ZdWEB8sunXYAb2JadR24OXlG3k/1YgYbXlZJ76pcOI8m/pDqjuOYSpx1ad
QHYEAYyBsikamR5E7W9HozdOXhtw8L1M5GWyX7L2jm5JZUozEE1L3Ae4xK0rHEBuBT1lj+i48Uew
zAi0IP+XiboKIIxhAFimmHQEqI9aCLPhIAvUjfvnmz/qu63vKgafx6uvrkDsaKoMxKhOtv9s+sUJ
QO3TA4T4Dr8gPxLACdFvIxb8pHjdBoEbfDV2TfTbPCgbv0T6wa5+iJDn6pJDZmrGDzGsY97dq+NO
bT6uL6W3N8raYIUUL+qK5W2FGAwS1X57bs7Fa/rD+N1OPpjqUb0bAov59ZPy0T00Yf9hPbzBE2It
vJD4feFCOH5B+D5ydsj7YPHJaSQhqYPlbPqK7wTVDoi5xM8/1xHzMywMFmofsp22p6/LZ/07+a5F
2lHHv6z/NOkmAwiOB2VCQBhEKeieFEbeKwY261cjtAB5vGgH++hkh/8tjDABdq4metIgTFGeSHpn
jL+Z48OdyWh+AlUbrAeTJtTVmIRbwzIxd4k5sNyaEr+L/SFDKdfYaM/Ig0DbGiwsywJV5nb5mLFX
Km6PIE76bJgoEyufWzbs1kciKbTjfuL8iSLkrUaIluU60OogqvpZH/bxwTAvo/VtcF7Qem3ASTSa
oABsNd1qCkk3Ofg6QXAOAGuoSd0O0KhimikxPlmm9dM+WQzTn12mhRphDfUb19jSdnznJ/F2r+ce
LzBA4eetsOvBDgNmm9TF29xcwr7xNZithEUfWsbdWPc+bp8Bw2XfeiwSNG8KoCjMjcyRroarXyDs
idpsAgjX4xfA7M36wgqsR7ovTwBvOPnWZVA+v39GKySQZ6cjXhIxtqRF8wtoYhcflRhiCfnn9RyS
XXFBftSgy2ZwPIi4GhwL2D5oRl+sr2lzrJywdb7QbH6wkg9610V6o+zWA77B68TdDq5PyFwduJ53
JKNJtwpSlikAKB6Du+JoEL8zujzKhmGMoLZHIjO2lx2e+Nmxn6s0ylWqHLyu7T+MRW0EWjXUp7GL
lU+VF7+CNgqlUhMVa6uZ24AOeuNTmDhEA+nBL6K9eypSZgKjNHl3rpZ5Z8BYk+P6mGQfC9xGOCty
JW5wR24XQ5lUSgsIaXlR3HaHaiz0aGEgrRYRc7fIb7KNBZajnKHLrdUM4Xo7WBl8hksQDSwcTjqL
Etr4irrxjaTPOY6M5CwfA0R7ISuAKh5gYYaNZfrRv3RFUO3RoJxww1w+O+3GVimdvD+xXGHyIBBj
ZoWOVYXCPG1OVnWyNFi4bVQQ5UPCeBxwmhFNHJJqLraTcFz9kkDFaRnnJKzd4ZtJlyzwKtgNFX25
01gZmCb5SQBFjNZzRFqiBUb3Pz/g3TjroQMvBCjzGiIoPvgvn/TA+zJ8TwZfGUPw+9bjSROFV43Q
jMBXFGstutuYVaJivKQ8AIE67yDIsB5BPqXAUDtcQAAZyb/s1R0xM+26bUYFexQLqbtfzh3kuM27
1Hh0vxTUH76tx5O9Dzhk+z/hhNMun8oMeG5siWjS/2TlM0jV+0SvI3hwwgFm41LGM/zdLoXMR+cN
Qh7Il9uxTV1XM8/B1zKUYKE75UfZTve5e7Tc/ANQql+mytpYdNLhef/HDOCQYWEdzLHTDG06kEtB
ujBpznYPehkoIOj+pcXGSSZNDiCbQDXSAW16K2JdfTnWF/qsFcDAVw3bNUodqZV3quqtM1s+pD9h
hARxFlSlSN7zMGAIVel+YI/QnytCPV5O2eJ2GzkvXWMcscRJgw5vWd1+NTWNqTU6YAnp1eepO+Qm
OTPKDmYCvDo8jGm1R/Mqbb527ZYKsOxucB2Zz/jVjOplihaqXZHLkIStVYYqCa1k2netckLaBZsu
g7IvCOoztEhxveTWsLfxtFLJ9cYEdUJrH6mdBTS7y6otmSvZ97sOIkynPXG6fIw0KZ1DWml+nlfh
2Adese/JFqZPOiAcn9xSG0wDka2i2awy+9QC4tcmZjBoMw0WJQNwxFK3hiUNBVswzvHECEQzPWdp
NacfRqSlMdjnXFvmsFKhUArA/saa5gku7iKgMXAGIl4CaNTefqXKmO1lrmOgfN3aV/op7NPPavls
FnW0vjfKhoSkx1iQC9wg5jZQTcu0B7OJXObiVHHRwuOWqpd0KFcRhFzoetq5swGgdNreVUU0sIDE
R7pVSJYto+tx8HFeLaO8UAd4LmMcmbVTliIchyfV9JtnN4ZebT98Wp+1rTHxf7+KlpqO1zsc0I6n
4BQtmQGiZA8ViNpJd5Br2HKpkgwOeaChOwtyL/SRhXB2Plo0N3GmtOnkz8tptL9zVcnuRJt7Ujz+
9dhQ9Ad+k0v9chuF27F5VV/VY883pOYwtxfwwVM7Dgb37xMPnRyc/sBXvu1Gt2EK0B8SClTZRQUb
2nKDpoeU4NaClexDN0GEiUNzYbIMzgYoaNSzYB7u3AricRd4Kq9PmiwQ+mzQusQysrA73I7GmK1l
9gqsV3QO08SMlOnFVkq/t1+ANg7XY0mSD7h/E4BvNPcAmBZSXddniMLGCkgo2j4uorw6DbCvGzbu
vVtRhKlzaqvQ2gVRiHayqN+pvt485luXTQn4hfdJQOrUsf2AVCpkW680zGpYQS+E2yEbn1wXFSu4
tvitU1281rwY7W8FgDMVvezEdH8XqrlP9zFaGql2NuhWE0BWGYHLE/AWBv4LALDwTOro3FETBEb0
o6J0gjyzCxipwu40SNmlyYNZBoYX9sPXxKN+XGq/1j/tO+lL1CoQHrhc4IDBx7aEzdJUunlKWgC6
aZHt6/g0jsdGObNUQctveMSps0vaGfWZNmCQPoIc4/OoNn6l3EEBbKBnS/kVO7u+2I/9PQWmd9RO
g/GLoqih6OdM35Pu6G7pm79hKISzCr8ZYAMwI1VgioUpY7B+6OFoDei+E5ZwSrbs5FB6ZgCCTxo4
P4nl1wm8QuAV6iiDj181qH6V3RfjnTblsPVz9niufhjbrRcvn6t3vwsa0NAMMC2IrAqppU72gDcv
QNqKXiXRhEvyvjabbqODKVn5rop6Pajs3M9XbOYkk8lSr84ASCtP6uQrxiveS57zsNUCl/DLQShA
4Yy/Y/AYNPgPuTpzei1uTYtBbcH7mI6nIf3h0G9Ugz+TkQelGrJxOU9t8sF7zdmvjvxKs+FjDxs2
nH2OWhxATd94Ckg2CN4IASUZ4CHQuoTfMyIVHEDJgZTQiqAr+9/9ou+X3Hka661tXBZKwwMH+yvY
Y5iE26EPcbbEDW2LC8mK0E2POky8Km7GTbdQE/JIeNiAsINPqgqREtgRuWYN2P/XztuPzX1tf523
gE+yrgG0rv8EES53aOHCiqhvAPPX3bCMvUApvysuDawEMpPTz3afW6gmzMPONbqPKXTN0vjQGcMu
QT0YnxNIMOXS/T2QzgC2gnOhwPvG2S98zlxxbVYvAAQu7KsW77LxZNffpi36mmRN3kQR1iRVa6sD
RxCUgH192EhI2UoEHRx3WBsSKJAJuM0SSxvapYOD16VrTyCCQprYOzP3/Ht9i+anq7CrYJsD+xuP
RLBzxfr1nFoDevtOwfuA7lL7wHL5Wy4I0hg4DuHODuNJQ2wE2gxIfw/QCCTIJ2u5EDiKJFt0Almm
c3bpf2IIJ82sliRuGGKguAvAJCSPix3Wup/NXrg+Y7JvjrTC7RWILuCqhO+CjWKo7RRg0Ky6N7MM
pkBb6js8a959k6sIQlbFHvD7hCDCvBxUqLQ63g4qUKANgBhhWRvDkU4caNmQawGpFTya2zQzIJQX
NwNgQtmTlUUQetfZKY3Wp0yWylAZwN/n1W5HPLqA6mH6HCOG9tVxvzdPTv/cJGB8btxapfN2FUao
1joUT0+n50i7FwVoT9+Oa5Q7PqkO9GY3FqekLIY7AjTWOe4GmE8h3SqdJu5CgdumZfsBVpAfvUS9
L230X9zc/qQp6h7cfRBYyLSxXiWf6yYwX2tXx6YCZZAyq7Hj6AnMVU0d9f3WhweCb6pbBp6yMeIa
C00QDRdHV6wU4/BwEmWApciCO+OiHb3xZ/3BzUPt2VDboLT13XqWyK4E6Br8N6D46kAtpS/KDleC
uGq0B8vpkl1u0OI+mToSEdbnO1bqnd8XGtgTcZYHBlAngTexOcggBOaPQzbs4D+efiJjmdkgKFq0
2uk1U3cNgXfrxs/lK0NYpjc/V1w5HTYjN/Hyi0uMS+o9p032kMdeZMRnuCu26N3kJAn7afZd63E9
tiwL+NaDhAYoC/2W2ywowEws9BQzZeEl2GkzTF6+uyr3NVee1iPpvGLybpS4b9p4zGB7EHUOY7gy
OLWOy4rRprupidy88yfLDVvcwoz2bJBz4kA9navPu3Sfp77m7Gjzg2aHLvZCtd57dlBNKB8zH9rT
fu7VX2HJvrHyZe8cDzfj//8roTFwOyHdDJ/huOrBRyHR0H5Dxcyf5w+D0e8U0rkAgn9Jx+UrZcd2
uDf64mF9kiQbDzDtOk5rvP3gyCFE15daadIC16ySK4c92jENlDrQhtlPYiMErPV/jCdkXlmPhbKM
+CYwdQPHyDdG8wjl/7oj/oDmn/JP4YDGs4Am5dvd7eRmSupOhYPJnSbmK+6zYrS+7Yy+Uk+Ron/q
k3bjTHrDl79LujfhE07Px7l+G7HGZkateUR+j+j6DgUoiXnmp0Z3gmdDWENuz6CHmT6znB3KUd1l
sRO4zfJM5vgYa09kgWyvEZhwS+uqXeXtEsP9vP7JZSsQmub8IoAmBRxSbn+hazeJwzLQaPRhAD5D
AbFfd7pdrc+RvRjzBt1OthVj6vn046oNDMpttLR2er1SQc4sqioyS8OnwOHY4JQZyUPTWnDQ0X8t
1D6sj1Fyb+PfHABlFM54L+E2atdRqDEBIQzhpE+KQ/1lOjjL1/UY0nkEbZfzu4CNFwsmldqAj9/g
/unkrx1MKsBo6PXCz5x/2DHxEIAkHMeJACx4O5aYJCzPVBBr9BzCzbOvGklA+52dbJWz+B8SU/c6
kLA1KzpMvxIbF9E27XekST5N7mPNdoPZ7ScWR0ab7NdnUHK5gqYVgHxc7BgAfCE3AG6phu4N/Rs/
T4l5R807dQhq1zkRfUvuThoLkqjoiENoCeJlt7MI57oh6TTQMdzMLP1k7KMKcqW1dw8n3wNk2dut
fZ3/+HezeRVQSEEWd+VMbOCpM/JzUXZlaj5rKiw9krDqgyl5XHIzjLHM461ygHSkNlrkXI7CQj/1
dqS09IZ26kGRMmlY+qYRzGlItp4SMugszOcAkXTBueN+xbdREq+02twE1JM5XnIYFA6Lb5sldJbe
RHvJVfbUjsszLZrkbNvNFOXu8Jhqifcxa3TrToM2wsbWK1vzlgp+Fjcbxt6m3/6i1hlSrylHYOVb
cCy83y573LaGl/UnOZuHF7PwPxDebqM0nQOHP0MDgsgc78cq3lWTE8JD+aQlNv7f7fXMC1vFPFn9
Y9Etu/UVI592qOlw/gV2U5FUSheDOtPo4KGQlMS3Yn0ImzkrI7VO8XgcmyHA1gcHxYLGYd5PLjhP
Ew06Gw/Xoa+Vi7row8aDQjrvwLD9P9KubDeOXFl+UQG1L6+srTet3bJsvxSksVT7vtfX36Dm4Lib
XbcJ+0CDAQwByiKZTJKZkRHIMUGSCEH3ckZEEB5nsUZxZH1G0sQgy/wzhdTC7ZGveTVVRpVAOAjJ
FJXZv6ZVtH05UtLRtnYWgD9cMaksEsR94td9ft/yVB3WDCLJBT+iNK44yS+HZekgKx4G9OO1iX6X
jz8kEa3Pd+rS7PQ43d4eHP14Nlac22KcarH0YFpoo1UbIUNcyYEAjVTV4ByKq74LknRgGfH+x6uZ
nmhnL7ASGptjaGHPJlZdeSCsSdwoMgMPnHCaY8zjtNHEfnaVCYJ6erZYkF8E9/dhNnPdvz3gtaOG
tkRBKRNVJ6zn5ZcoZTPrA/qwoTIKLYJyAOAw1MTJG8J0sjMl6pw0sU5j3A2cILF2aOMaCAIs9MJC
r5WJykVYR2oSYKYH5bNBwt5S79o+ccy/wDwj/2XBDHITOhg+LgdYyWk7qQEGCMgQLjmmmm5QJ6id
bg55D/rVISHTpgNqKIIlkon384BDoK1wsmkK4L1Nd5cqETTOP/H850SftZ2OZCmgSGAGAjCJuSCo
lRqMLW1YyJtnNOmT2GqInM9/EU8g7aiA+ReegVzz5dShpRxEsQNqrCVu6Xd4Lrx0SmRsFisMODFl
beZwR0QuG7rLgOQxW1wuIyvUTBRYExrOQc9e3k/ZP1rEeW6vTtuZGWZ3z0sxxJkJikdUcOX4Mxw1
YvGq7qtDoVUAFH8kCyiCy0kD0D/tvvCL0ISLoCAN2j0jz0iUv93euKtj+W2HfS+iWFc0ZoHjL24b
W5JfohSaxyknOqyFQzzZUcalEEloBV0OBoEJ4ugJDrlWUkCVlDsBnO32ONbn67cJ+vuzUDjOQiF0
BUCYVeAXgemo8iMaCcW/AJHjYfDbDOPLJu5/jdxgJBmQFtJLb22b4OP2SHiTxYTSqWn6MkRH2UGC
uIBQ13YoGpygub7ov0fBOFcAZIqg1pQaWzLA5dhEDjTtoGyo/E2AsXC5wZGro+Xxqyh7tipAn1uh
EcBQr6aeIr8pKfpjzM/bE7a29CgPgt8MjI5Ie9AJPTNS6lERpiMgUdiOlvGz1QSIaVfOlHQcN6bT
wp7qlHUMj18LSGk2XMZ6NQeLBYJAHTfDDBp6b+ivL4XcjoTXZgpdaXq6PTLqTZcGgQMHIgrAOfx3
hUeoU6A8jBGbM53Q4jE/LmZLxBBYfjndjs2P28aupxGNa2D1B+mDQjHgjN+lUw3CkQJ4gba4L6vP
GdrG488QXFm3zVzfFEDpjFQF5ReWsFpM8BQyeVnkBgkq2Y9dOLcL5V074+yh65WCEVzn0QYBOUaI
0166hFgauWU1QIyM4PfQRccUc68ZIC5ozaA90m2cIEQTuHIh9Hxh10tFSw7I5lUD2WNmX2nKOI95
hFQ8qGuT2NeUT2UMEgJwmy2AAidVUzLFJYQX54MY/PGexpCReMSuxtSia/tyyHEmIguUoVKDw3Vb
KaCJHie0jvL2wJqXnJuhvz/bbGoZQ9m9oo/RuiVJ7nXI+evSs256t91kzfXP7TCBVtdqqVjQhH0w
x9xNa8Bvx7tR6expPo0iT2TlOh7SudNRRoPD4O7A3LikGpqhwhjhxlU8ZNmD1HZgQeAw0K26JGAM
AG/iXmexWbo8ALdCEsKGWt5DgRD0w8JbIrhlbs8nlVdsXx/Qb2OMI85is1SmFOI0TMRnpbaI2dV3
8shLjnLGpDPbLG/M0lRLjCnQCIi0F/CIjcDu2OBJa0p7DDmhgzMqnbne1YMQ5KKIUel4mGbtXSU9
6cav23635t84ryA2rQKrh+v3pX/30KAeI/DNH8RkI761P60+BEvhx/9mhFmerh3VIVNgJEensD4+
SzmEPdTU5haI1xYIKlaUhQaFM0jjXo6mxnCqgVKKUHYHPd1OwBANH6Ok7QwB7B+5bGd5zglEazMI
rDcyGjKQXnhtX9qUGt2YFip5YyQiwTWpMkMvHhLnj6XHQeiEQPvbEBMiFH2URzlvkQFsIWaL13z8
C0UZzmjWfA4vMSRDkNSE9g1zXFnaAs4MakSOIkzWRyf73Lv+ig0J8ulIteD/yAUxft0qZp+IrYh2
UjVBwWoHvCPJ8cr8Y6eTAEOhKiTQ5cbZeLkuzRhnYGIBshYEVU/6VDpmawLK/YNLM0P/EHMKwhCq
JZDmUcFSxThdMJh9IRiAhnb9RIeDop1/eygrhwNFNYLLBg9y0PIx+wfkv00yVoAkA2mfgjMKl1c7
i+9qK/RaHp/M2uL81xadustpm2Y9HRIRi4M8rDsmbqeqfGWldSOYLMh3yEAq0t+fnaphFkkDFKwB
Q9aN7gB9rcwTmkFE5nMIOQfrqimcQsCQIQeGR/KlqaRA6548ZAVlQu263METJm54r7E1I2iXAUsZ
LdWBiOfSSAzqLaUrwAYcxk9d3RCp6wjQRX+cWEDVS0X6EKUUgKvYY1sNcz3CwVYckKnevEu8JN7q
ICAWQEmNRVW/wsZZY9NXJQigod4raXdG4as81nueCWbnd0aizimlgAYFroqicLYz+8/be2XVBBJW
IFKHxAuSMJdLkSaCKFYKTMTVYgsiIgvVOuL18q0EfZDeUhQS9PLoW+/SSlJIuOAg64cXpe6MsQJU
7JOm/TCS+G/WHGkkFCjw3tO/EIBnO0XPmspoQ6k4zKWLXB8WZSjebs/YWnShmqf/McEymxlDW6tZ
KheQGH7W1JcWnG2UlFhEiyCUyNzbxtYmjs4a3pVwMzAVXk5cZuCNbDQWeKbjYpuoiY39KJWFEy28
xpe1sHxuiTrK2cz1klAtYa+DoZv8GP/ibDn/23SUZ3871vNFRWW4OAC3JSADG7ltfjc1nLlaWRiZ
dimjLoG1R5vQpRUwe5lWVKG5ccl+gphkKxWbRYw3eaaB8o2T41tZlwtbzLYRZ90UIgG2xp06x04n
2u0hk3jevGYF5xiqETiXIUbDjKiRW6EUBmQSxa4ISS2AwKWr/1nwtHQMMQ8487eCJ0esPDPHDGqZ
kyg1aEec+LONWpTqn9u88VTkYbvGh7avNv1CMV+ZSZ54ZgiOKkgdtOPBQoEaYQQ9shuBNwPU65jL
wsUnMYEjD8skTyzMQDTsQeu+jA8RDzuw4vgwATktlNtxZ2ArfEvWKNZi0g7EOSdp+Cw1L7f38PoY
fhtgLjxlNkDylBowDLyJlW3RPI6W97/ZYOJEDUaouRXQXNibxyF8Gc2AYIvdtrHC50D94/dA6EDP
trHUq0MC3gjMlKb3NuSouiNI7SlJ3xTaEzpGH5QqBKe5LkXukqUltCxFyYvVLt12k5UR6A9rdl8M
6fPtD+OtILNNwjw0jZROsGkei/mXMLz/b3+f2Rex2M1qEGJyUSRzLa3d91HKef6v+ohJkbTg7sX1
h1m/RWhTvRdxI5o6fzgK0u7pL4aArB1u3XiriGwdbAAqKhRSqr+AurEc7aaWt1NXF+HMArMIgxIX
RjBD1qNEv1cei7bB46dcnSPc5gHyps8g9has4HgKdWGBmE3yFk87sfgJIvvb00Q/8ircnJlgBjEr
k17MUCo+9BW43Cu7lz3xOCOtetvM2lwhlwr+DuQCrSuuUFVsh6Tuac9k/yZ2P1su9craVJ0ZYLlC
56AfJTHGY85SKxAn93e5Lt4lYfp5exw8M8z9tNXTMBl1mFEHg3TGnQTOa14xgjNXqnwZdOZRVYRp
kTGUsCeSeZLNX7cHsbbmUH2gTcwQYgfJ/6WBYug1caBzVYzyBuT/H7pwXxnoP+8WHvSf5V8ADJbK
/KJjGkU7MMWy6YJwUBe1DczluNSWsp2mIiNT2oKP3AL3ZJGK4behwz3SGKGvWjfZvDNGS3/8o/H+
+w1g44FmNXAOaKS4HO/StEgGjQK+QbeiXZKipz9W+tlJG82yo4U3vcz6/WsOTdsmaPegk80+95dU
zicjKMWjMUwtpBolaAo0lcC5969ZocwPQBrj2Q+JpstBabkg1zhlxWNpjE9FmtZABPV/dsx8jeTc
BjNxtdULRpzF4jHNBYnEQxfag8VLYrLQ8n+twBORHoMyGOL15UiM1ChMJZ9gZaipBmHZ7g1ztrbB
NHfPvajFTopD121Cw4I8XTM5cTjrRArQ6VcvY+pqsWB5YzviVV3PoF0S9PgUVmifjLI55rTgMfv/
P99KBYhx60bdk/7+7EJQGVVdgDdPPEIgNHBSo4yPQwcVhz7J0uNtr103ZQF/CXYUyBEzpsCdUIRt
aonHVuhnG+QNw0sJmAXR5jDnmFr1JRMPetqLDd4qJqpNmhbHWQsh11Lsw3vk/vH4ljvxb7zpzAoT
17omV4x4xNzJYB3zIqQStnrWq/5fTJsFSme8h1G8YMmiTDmbhlQPpaOUJ7OfDF3vVouc3JehonO2
4BfG5ezw/Ncbfttiq2qVqmczutnEYw6EikrwdC2GgzTN5bgJlUXsD8Mc4/EgtMvQOIpV5/NGiS0R
TSHgd7iv+kzrXfReqXhLxxqaYrpG02dSqonIYx1ZdSb4Ehr7Uc5BZ/+l3/Zi2QudFIjHoE6rndQZ
2vdZHNunABLpf4aH/poUvN2BYBNl4BRZv+0ypNg7K5WO4Px5mRbtvanl50g7hlJmx60vTb5Wdt6f
LzpyxfSMQV/HVSt1E6lLPbWwOTZVRASt7u1KiEBQC+gmxxSdKXbNgfMGYg6kqsh/K5czOZdJN0hl
JR2jpCDxvtOdKXCH1mtGzs1sbVOeG6K/Pws1QRCkcmKW1JGLxzyK7SzM/+xNT5cKxxO0ySjHGXQS
mBAzqiWaVahXhG24Kzp0g9ZKSLQxt43y5fYKsdC8f20hDwYQNA5FeMflcKCGFlnTgOGIfTTZcjg4
ehehGD01072pNoLdxeV46BpVtcHRcAfC/vk1F5SKM6ssC8C/34HmMIDa4SsSC+assq5NQpCiHxNN
h65gdjeppbPI3xoTxHwyhGl3aldu41B2xira57N+32a922fDAyhNt0IR8giImJLU1Qcxx1/VlJYw
ynS/RKh5xZ6clfsAs9CjdJiOMzpzDpDPur0aK76F1l8wOqB/AA9cNgNgTujiiOIWNoE9UpNHseBh
tNdH9dsCs00mJEUtqNxIR/SsB16mu7M1HfsxfmkG4EuF+KmagkNtjX/4Yv/PbP62y7jZYslmlTWd
dJyLX3r6KtyH0CUvF2ghgM2hRKNK2TnVDDo1pQY8xbjHmz22OGxxbMfTvx8B7hQKuoMk3zWGuTD7
TkCMqHpbCWZSQcklNTS7QMdMNRY5eEODXaJ3XiBBCQNihAcgUt3bS0zdholTYHb4/Q2MWxktThRr
xjnYjCneXIIIzGQxDP3rNOCmtKjBdBjTQXaWvGg5IZJ5X1wNn7k26iPwczEdvmEE6En6B7dXWzXe
l0znuPF6UPk9SPYArps6CY2QxshjFoD6iQj3iwEG2vo0Pqjv0cftKaXh8HpKASb5UgLHpfsyhDVB
HEcDBAKOendQlaPQeioPFLFyumDVfptgts0wyFk2jzWik/4PRmRKD3L+Fo4mjrPt7cGsL9JvS8xG
6fJRG3UdGyVf7GHJN5qZk1IvHzJeEmPtfn8xJjqtZwcZ7pxzFYoIBX0skzrdNrmnt6qtqB8yOIaE
aHSgBy4kyuOS5t5k+tWAxQN7sDp786C/qrnyocXir9vDX41PZxNNp+fsoyS8zaQcmBrcUn5EsSOi
HVkF21H8sxUeCulBiY637a09hNGgCfFeHXSVVGz50mDRJ3FSm/TeMJAGvqpAUO9N/5XLxIS+XvXc
8sjX16PQmUXmzpeXizhPdN7bKHCrGujfxfKr9CmeQ18V3kqAwXrZr0r0erfDN63jhGLqQFe75cw8
E4D6vJ7B5tTjBBCsxo9MCQQs0NnlhLm1OziVvaVNOkC9o8B+Oa9GOaF9voAZ3bTll62K3b+ATf8g
k+4uu5uJzXvGrG7RM4OMO3fCGEuCiY2jDgukO8CTYcqgnPmRV5HT8VrwVkPOmTHGa8K+q+LFwhpW
ZfWz7bPCNhMJEh1ZxqNbXN0QZ5YYbxmN2RjnCZYWrXNzMBSbbqNsWv0AhGCFSikKc/btLbEagc4s
Mg5i5WOejAYsGkPhm8FmHr63eW6HvDrf6kl4Zoc5jtRGljLta8GanETHMfHFTiWhGpI0rkEGzaPP
4awZ2yofTGqSdhrGBYxqa0AiLEB7Jo/8nmeEebLnUhkj9wwvlEfLRUNaai0kEF9ur9D/E0L+u7nY
7J0sRHMy0tuU+NS+FU7tPwe/ms0/yX2d2jwmkhV3QG+4ItO8GcUv0BGfReR8tJQ+QHPGsWwa7WAF
6BUOSk18j6YmAdjR0v48Kwh7ALaqePsA4cvMoJpAxDiqYW8w/FnbT+COFOTCmwVuVxIFdzCR8MIS
c28YLbFskH6UjmGJrqNt/dV2dJc4av2jzR4SjYyjTG6v3MpuRgYS7ztaXEEvC7ObAd6Q0DExI24U
y7gVmyp7Hpqi8KDrortdLy7PWoJsK7AP6rQBsZSyvW1/7WYGpDFFJMhgr0H95XI15TBKOqSbcL34
lvwCMnY6affj9/xRPHT3Be8JtbIZLowxUVIYsk4vYe3YxtU+Fxs3Ax/0PHcuZ1A8O8ys5pZRVkoJ
O+MAwHsUPvS16YBsZFcru6qT7LRHei4H3F7PiodqtLZmmu7EKPVTPCelefBvf8/qIp/NMRNA80iR
wmjUMOxwOYXqTiqXuzit7VlSIIAM0odCdIWk5czC6j49s8qE0ySNC70tYXXMeg99l14QIENbyB6E
jjimOPP9dac6CwmTUCYW4P7SsZPA1wI8kNHeLyrE4G7PI9tzSh8s5/7z5cxndoYhGVGpxJDE/DM3
vg9NtuslkyxS6cYl7qyZsIlwZIigDSkFlSApb+tcelTOan7F4rOP0NpyKFEukY5CDlz+qO3MqblX
IfSsoUcQGa1tljVup/DmeC3GY/CoyZkgyaBiCZc7NaxTFVl+AaECHFwAppGBLPZu8IunKiUjlyH7
/4kMv+0xm7VOBr0GcAqLGpmbasbrOFaA+h5AaVrZ2MT2spQk10BxqgBjYvE4YtcujOiKQV8A7bJF
fpiJxpaVal09mNKxgOCkMSd34ww5OWW4X1oQG1qjr80Lki/6vl0AN0yPc6KSJd6gDkt65c8YvP91
vLNvYZ57zSR1k5TA8ZTMG6Fq16pEQp+qm5ARutQTjwtldesCco/ZBdrxKu0jhkKdtTqWep5+1Io9
Lp6kkqLnXPxlOoNX592ZGWZUrWS2xWiU8hEETA0KYHEOpeumg2y4mAwC6Stwm9rJ2IKIp00CO9cm
aPl11egqZonWcqhy7+R2Cnw0ZU3uIM8/YmOq94bVBru8z1V3kRegJ9NyceJWHe7DvEo4x9fK24Wm
Xg30Y4M8RtKYGIce4gHV01A+pkH90DXlMexNnnrGWnCjKEQAt0BreMUNEZtJPxhSglnS53kTK6EB
wkyptFE6NP8mwKEZGbccJKOozuvlHofEndpKcSUfjVT5mSa6p2f+KN/LSkI065jGspOJb+BIsrO0
dbWpBP9GyaPip4fjhVeg3w0Zc+R+cR1A0yv7UJuqJYiNtj2JWkVEkEOpceAEymelh04oP98O6Vd3
fshQ0kqHAWAJ6BVlxpgQC7MqCUN7giLrUajlp3gqvbDqelKJy1ZYKvi9OIqcA/k6tlCzgISgvwB0
TOjwvZznsBbGJVem9tQus2d2gw/Uf5M+YaOhBuR183f0S1fiKexciPz6Y7tdRl/VeMyHrFgT2jHB
fIirNPINAJ5rbFosbZNonE2rPS3xy/JQKPYUk2zwjZ6gL0V1Zz+E6nNx6D/BNDtX+1j3csntn6rK
jbRdN2/EkdSHSPIBWwWzUFASCbDoaS+BZVh4aI8pxz2/2sAY10BlCsokVIgId0YaUM6OvsiolTat
g/ZUbY33/CN2IQxs5+6yCZxuLz42roLzqN00XueNm/7QuPlx3HfO8iDezxtuRuHqIKazd/Y1TPgS
SjUVzBizJ/u9W7ut3bshEWzc13EwBuSfj9lJyGfobG677Mr+gG4Qiq+0P0UDW8zlJOT9UoPpV+xO
UuxMegkkzquhYepLREzEztvGrq88tIItGegQBTIDTst4at3OY9B18NRkqDZG0ZyK9Afkdv006vwu
DA9lKjmLpEXoxvnshI/efB0zyeF8BF1XZt2RIYceswyxHfwwuzQJOnkQKr09pdZgl3qzVerkKXzS
SidRZXvunFIACNQa3KAeDZKK0nfOB6yECeTiQLJJ68W0r/RyzoO4iEWziLuTmrwGY0fG8iMJ5a2S
F6Q3RGJUD1UabSfoYm3H6q7Kwk0TdXYLnbHwewwu2kpWOTcCFnJI9y6lX1fAlYi36RWdFEpBWl/n
SndSWok0CsTnbSH00ae0gMG4tDRn6j/jydeTxxocwGZeuakic+qCdN7ZdQFtBZiGVboXWJ0DfSwa
tIwn/SkE2R9o4WaFmKM8cfI/1zdBDFUFzwJwqIBugYT6cvZREZyhWDz0JzWy29DOoWFtfouVe6P2
svEUlI5YOn3/i7Pm104HQJ0GbDGIzXHbZdkXBivpUzFBQdpcNkvuzffzZKvTQDRtD+4p3AiITqZp
s3BfM9d7jgLoNQiD4ViS0PLLBpZkAmVZLZtHR9h42/fYTV1cuG1b33NCyfUBwFhiNlYma50mNbAE
7ttDsy2ciXwUBNTtBFzZdufMtieRyOs2gx1tBjf2AWl1JltyYyfa5Z64D73lkcdm+gXdv3Ar5quY
l0apKT3I2iTz2NuzPTnJL3NXbIvD4EEojSh7aZN5mVPaH6Qjjds6I35ER/cEX/YMXyYQJPJTr4Ka
2W2PuIr3zGcxD5IlU8SWMrQfR1uCecMtCIQwHB6s77oOwthh3F1qS6ssky875TfRtjDowjmF5J/X
t4YAvXwIiEg43s4i3FFuh8+hKRAAZdSV0LZzuccsURhzDdK5x8UbMefKRtssm9iWdsn97OROYyf2
g0AGZ4d59W/PKx0Ps9xQ/0L6BwLxOGFYQqNCrjt5igdwiJcnU76rIVKQND/i6i5DGfa2qZUlRBGA
qsPh7KRpr8tRjmCrj5qkEo4x4DO1PYHfH6IVFe4tyMeA6NK5bY5OGjOyc3Nsm+8iRQtcuRaOhhyR
OnnP2z+eOpyJYHqXTXR1UJady/FoNernTTPEJ6WriKK1xKw807JsXCBsKew5gfh6odBnA/dARye6
E3FpvLSmCmFLEyCwZkYkAAKk/CG/qu0e3QG3523VEA32oBvGwcJecTIQjZdFp8SAtNZkAW/sqUL+
rN7UMecUvfYHzBlQ00ATAqmDGbwcUY/cp2YIcXIyjhnIZyM1c8ugQz+JnaHeL8qg6OfM4fWjF+QN
UB+Ffg7algBEYpYMmb6ySoAOPnXe7PZ37+putj8FkjzkNtj4/NQe3B+i0/kVfiLX4njkdXmRmge4
QQNVBQChbPbIVDuxm5QsOekvtb04gVdtWs/uX28v4FcS/tLzL80wR9go1UmTRHlyyknga0QjwGCS
yH5fiLyF0J+vkui+h/Br7EC9gvx4qezQ4Z0jXw3Ttz6CmeoMFxbAG/AR1fdwI0B7VrYH0iN0LyQm
qjO5jxCntUenIpVvEgTXzNYeRMKTaV7z5vMpZ44zPcnBiCdiyg0yo2Js2GpComqfNsfbk351ScXS
ok0CjKbQgwZYhxluq866XqRdctKQGDSLiLQ2oHdoH30atxnvLfb1NmQn99waM6q674HDCtrk1L6l
bmYPnkXgTrbpyrZsGx4ofEnvgaKETM7ivD93m8XXyWDHfnnQ7MaGvDdpf+ik34qk8UUfbyj7E0w6
G8FJ7JRYzuR0jrDl1RK/Wt2uPhssjRDCA1QWhHaXOz5KkqFJZTU5DZ7iDPvtQsKNQfqnxZNd2S0h
WCzugPzZ1n7ihU/PvTd6Oim3oqdkOHvfcqfYTRM5xo7wGPl/sX44nag2sQr2QHohPXvdTmOH0yKm
n9ZbJDE3Xb84XQ2RYtwzAAPIeQXqqywf/AXgSxDgIbWkQ0j80p5splYuDHV6Klt9WyyZXQZbXTAO
Ai/Rd32BZywx0aDpazzqJlgCgl/xwtqrey8w9lntq46A3MJ3sdzenkve2Ji9EDVWpQhFhbH1C7qr
HvvpfognlPpvm7lGCeJJirogWipNpK3QI3c5h3GeFlKZCslJNpym3+fZKcRldNlGEE5VBggLqLiP
LvtB2Ix+egS0ofpoeTH9eqz4BohMANiKvDwucZffIC5jpElCnJ70edMYD0G8D+o7WXr/i6GCVRRZ
MgOvMcDyLs1M8oSXt5imp8mzHpQftZt/Vo+JI28hGex3GxTTCBAiNaf6ujrDv81eJSBGQFLDcobZ
7tD76lP51Dq9Z7nLrvdEr9oZDiLPg8wZ7HXIxgURu/DfBBmAOJdjzbJwRCPzlJ4iwQvu1Ps23cwB
UgwSBwPNiivh2o29RynPwVpogZ6Z8VN0ImnoDBSz03Jon74bpCa46Mdu4i1kIs/+4+Hw6n88fnwE
38eH9EGAtkdCbq/rylCRW4ZEGPLXYDthaeihUZEYql4Xp+AnpEHfJDflHsSsuszXKNFWo4GoFXy0
UD66nM65kupgaKbiNO/Ub/3P6CH8CXyFr22E5/lX547H4BWB9S6FCFPlJLw9ShfrMuSjugwgL9K8
kEBAd9Gl9QbsR3kdKcUJ1GYHVAX2of8q2SYpcNID+cN7U19V8bGk5+aYsCrN6ZBBSg7mtvkmf5ok
O7fFrXXf7PUtRL43ilO/aPet17mW3/nxsXixToErbvpXcPCb98KP7IV3E1rJKFx+E+PPohUnQmXR
b3JEt/J0u/YjT3NHR3ZKL7gvOCcZXc9bM854dVUNcROXRnEShI4s5pOS3Wnzgwq1zeZFGe0scW77
MI1wt+wxEbCCwsUEvoviJAb3oOhwlHofqwpno9CPZowY6FJA9wCKi1R3+dKNYj2cFaMRo1PbvIvS
a8VLc60MgvZZowUOeSdVZZs4h8IqBwhzRyfN+DV1j0LhxwEPcrSy2XHrRzUTEj64J7JCipOWW5Oq
l8npQXFU91kmLedBdZ2WxNvi3AKz1ZGWLISgggUpfC6nDFIqj1J2J85+qf0yZa88qeFePWhv1pDb
qOHe9oOV1Mm59avDAhWpHFqEsK7+DGt7/JZ+aN6yz95HJ7wjymZOXHUbV9vqRSF6wjG+cgxjVmU0
4cJJADJkMuVqUSi9AqDxKc/JiMfOpnnSee05rA/iioFcPIzI4KABRwyzj9tljFu9DMtTOAsk1dAQ
EXFGcRWrWRPM3i36AJotYBc4gVvlU/gHw/lWf5Pf8l10jPFW0nZpQJbP7D5/HE8iJ3ZeYQz+NU7p
oqCHIqMydrnHhmZsSnNOYPyk7KvXyI6O+iFzhUdshojwTgZ2x7HW6G45u3Cn5VRXE7VWLpkzdYcs
Qlpj+HbbJ9lXGTWCWzaIj2kVH2pml0aSwVrqXhVLhF5T9+qXNLcn4EH3IycXf/WyZw0xc1ePXZ5X
9VKeFBLMdrgvX7K9tKvuzQ3viOOaYiZOX8TKlBeMSdgHd9U2ewj98BA9JyTjnN1rK3Q+eXRyz1ao
tlKEXR2GDA0v9uBXrW8THsfuqtOhtKOiCowLEMi4L41IuqCkgSSVJzCWgAacDO/Vq/WSbLIX4xGq
frxmqqvXEBYKyU50uCMRicSdyixUg+tSRa8kJ+VBzsj43D6ZD7hp7pXP+IEXlFa878IWs1LdIvRh
JGT1Kd3Hu44Em9rrX3kIcvZUYQfErFKkmxNEGWEk2maPykZ8kA88l1sdB2VnADcoJfthxhEHQyqn
wKafln/GN+U+elcaIr8Gb7f3KqtZQ59wOOJR1EXfGWQj2IK4rKUZOAnK+pR9j+xp/+x73rQnuCne
B+TVftokpN/cNrkyd7AIEAmiHa3nMuEht9B1E4ptfcqfw5rID50Pt/szCg06KuT1IR4JTQggK9gy
XVgIaV0KQnMSpbsks4gI8HQYcg6Ola1KM7bA1wO9IYLC7nIXpUqWS0MVtadY2iZAh6WRbwJIcHu2
rs+/L/oicOV/vZhUxtO0zGpqdFYDG2JUKDhmumCXfZa5/5sVZihiDy3MUoQVNTpCqBW6njNnHFcA
EEwTkgboDAV5Kmh22d5/rTTjpA1gopd2i4q2K8vTZVvXkY56rGYye509lDYIEwWF1Ch+FRyXWJ1I
FcJ38D08i9iai5TqqaaEeXuahs4iuVHndt/MEm+Y62aAqQe0mNJaMnciLeqDeQ4Br2kkR9QIqBzK
xS4GW24JIJLydzH9OSw/e8iJDo6kcTySxtHzCzudY6BsaGCHeDKAhJceCaFoQPsC4DOqudlo4mug
J+4sf2sTnldeu/6lIebKBCpwGfB3oz2Bi8rOVYkM1aPGO6auqqLscJhIIWgSCLtLgCA0YpB3r72b
3sOPorWRu9sApYSaYOxU/gaaXpPXOE8y2UWkJ5pDs+8hEu3HHv/8842CbmB0BFOm/atCdbSUWp5L
VXdqjTh6porMECSJWk6IvCqZfI2cyi1ApwJE+GxUNpZ5iUxT6FBMMHfSPn92PNEuPGlvIPMEDGq2
0feo+cqObW05t6ovANiVE53ZZpIHfT2ArNGC7ZIIr3coRtuV02z13fDQesgIe+X2DergzjdQZXuZ
e/x1e4Kv6ijs0OVLH86GSpH6MOxPgGB6aHl70JAiEv1qC7lx5Ng9zYeelz16KGI8y4fpvtjxqt5X
GAH2E9htBP1LEEdjBkLTLrt343Vqd4HxvYs84zVRbSnCI6/10pq0kl8ICwS9IZ/oiMWvWakBlDn0
KYTmykOcCk7ZJjb4jUGOBmVUoi/PfeiX04c2D2SU7b7cWKJ3ewJXrqrIfACFjkMJ6iOoe15OoDYm
0PDsgR0JKzuuDm3o6sJe2LSvxZ114B3ma+EOJx/KliCNpLHn0ljVS2JTC2J/Evu3AZzl0hg7t8ez
FtNwLUHhgsrFABV6aSFOYtWYkrQ/RW2S7aauLLZNYTa22FsWyHGkmmNv5bIK6BfwN5TyVJclFnLX
zqmRCVne4/mikbvkqN1tjoC0fd4e1letgd1m52ZYJzMyoxASmAEVx0HeaUftH2nveXeSoz82m+Dg
az+JT8jzQJ63lpu8ucL26Ukk0c+nHniPY2XP5JMzdIXurVvfRFf77PEhNu2iWT2+CVwbqblPDEDL
nsXIsyifJRGQSXzKX1DVqk6L5vXfi5SUKNSQ0XDqDZTG1NbtXpRkL3120raV3/+PsytbjtsGtl+E
Ku4gX7nMPpJGm2W9sCzZJkhw38mvv4fKvckMhndYdjlJOXFKTQCNRi+nT1uuotvlwR9ctpT/uqp0
Tnf0fPuEt6FMqhq0DHHzrPB91R7V3NlgQ4JV6liu09ndHv822Iigvcgr147y6J5ieeGqfaEZbu2X
oJtK30pEwQDP5y5ZDxzUn3YmfQCvBY5ha0OsU6XvrOSUdPdFPtpqt4/zbSh95EaMnkEb9RL09Knk
bTQdfqSlaxnuYD22wLtzMLzag7brlFXSOaT7nW/LzpZTWybrkt9n3OtNDFrz5OaO5Xe9/4ARdl1e
OT7Yf/A/xpXd/uLJujmYuTcaK3UbfkZBuDfBYGHZQb80S+f6uUL9VTNAgY5gHwcjjp0Db4Wug/2r
OjWFE7F0TUntgarWoWTYVmPmggxT47k9IrTk37/3xUHj73X9glZAz2eun+00WtlW9ADMoBws8bhd
+SrTx+ER1QBkxLwF8S3F0GMpNKKxOoF31GmCTe9jDHC7vX2dvxL6giqAQwZFaLSVfRFPXV6dyqpa
NhpN9fz2fv8B3BCx621hpw/E/gjtCtX3qQKPAgfxejvwInf6lTn4Pf4jAa7q7m7n7SR79yPevKie
ZEfwbp6Yx4A7G5C1/+dXt8GI1u3p9qfPGbyJ6gLpNXjmGFYiPBhNWSag5RrgGdNtLEmfodEctW/R
D0o2hrVKy/rZbF6jqFy6PdfGZmJwApgH0QA8cuEGq1kY+xNnzHOno124Got3LbLeMPjgaIWjtGDa
5l5FqgI/iuoSXhPAXy7PR43KMG2MCbqsxuAuea70ys0lzaVIzhtvkXqftHZVLKVn55ypC7GChSjU
QiqVCTFt3b9adv6gFXb8xHfBC6iPAd1TMdBEsclWcmVkGsm22qfrYsMWckpXxRDcSdzPKcc+BaxQ
0MvFdzTMNdJGMJbSLrQtc6VgFGX9MjwVzO7Rbi97iJHvQQ94W7OmHyveCTRVaOhusMBhJiYCkyFK
tFKCK0f0Y6YEdrU42XN+ZWcihP0lrEBarvfr50Je5zhKltqtwtagQudklztZjgig+2jXQfd6e20z
iRPs6ZlkIT9j5JFiJQyLQxy3KreSh05O+1drf34C4oHjlJ0S73TgWvi1BEW5KhF/HeiZcMHtUrQg
HRvGgA8+arsWraywKcGOwaagJUB5Q3tavy5WA12Ifq4wk6JcIU/QUb8MTILtrrwSaBXQ8jgyUJOY
eIxGADVBTObb2So9cdcC9kdZqB1flVoE8aIptxI/aDMV4sk+P5A7emc99t/oHT326+bDemDHpczl
/3PKyGIDcT5xxwunXAZKa4ATqXn2ezt55Y/5E1uNG4wt/MSMB4PZSWiT7+rzU+VJgY1hZXemd1vP
ZnK1k5799wXCUYM5tA0TDUedqx6NHX9doRKx4dI+iWxfsf17qfCk7ueC1Okgr68uCPmRR0DTjsjl
ZRLJT9UKnqD82W8NtPQGtvYueZq6CoMtOtylB3k4mIivn7T4uakAClacmi+c99XLPZkt5Iz/7yNE
s1XpscQMbL4ZN53HwFTpgC8+c1oj/3Z7vbOWauKkRLg0Md8Lkqygt5Qs19FhMv5SsqNU1guZmemU
rvbzTIDw/Fhq3tCISvVzfyBv+kZHLLgfX4yFDZt95TCd6N91COZQHsuUqp1cP/Pf6id547+sF/Og
PRX3abawoHm9PBMl3IxxSPMxVCFqbGzlfcRVOMbMKYCY3kuH/mh1dv399iHJ048UNxHkZKgEYsoC
ktWC9aHSKCdFguufh3b5HdCt78lO13ed279yUKjs6XPyDSPPjCWK3tlX5kywON5BqyQCt8JCMwzy
EOXBWFtv1r44yoiKfier8IG7t1c6Z3amLN5E/AkGOiDUsRNngViUohE3VRD0YhYT8grMKNd69FJq
L2Uxburey1BcwwDTGLjdwe6lDUjRylS1GXqjsl2Z+OCPTTdZusqWBo7ObcXFlwnH3nSlKvsD4i4t
2ijFXkcDTvvAlO8pd7Xxzier4nt9HHdx9HF7S64MkozWQeCwJy4b+Kpf6eWzHSlN1tUN3KkTWvIs
9DoYDh7Bx2Z4KPzSkzsfpAZL0PnrlDUiBwQz0wmAD0kR6UrCoNKAHcirEyP3wXDyLeL22n1aA7RU
7oZvzHBUAxTXK7WzkQcEp6bU/Lq96vnICpELgJsyiH9FQuIsNxkLrRqRFUXntU1qZ5DeY6X2WCat
ZJ04BkW4eRcO27jYUuYWyYNCfo8DWN3a4t5ap+XPgNiq6TRk4UCuLNoUVqEJy8IsbDxCYmEeXDhN
idbZ6qRWzG21Q0F+19VzN7zVhrVR8Vze3omrt0AIMYUgpc7AeKioCDGNgDsa21t96BjVEvRuSrpc
WBhBinJ57zJQfcWD0VenLvlN69aua+pabeFWEpJo0iPnq0jZpH7iFM0mHV/6cIk5fW6ZSHah6Qtg
ecwsEsoHjWmGZU396tSa5KOqwnLD6RiDrNVaona4znJirdOgF4pZdkDFfoWFZzeqUhtWN7lcn1rQ
jhuh7wX9cQyBUtbWCgYVg01i6jxSN2niVupj2zyqPQabb8KHYh/56J5KagzXeGLKiqGN4D10Iq9D
P2zi37fFNmvXGbU78H4UTlEsITZmb8Xkl0wAULB1ixQqWc8Nc7RofeJE3vNO90jX2gMbHkM0t2iZ
5iTmA6l++wj4WQW/jH4gCLWr8KELgSzGbFwer5S3Bs55nbuxJrmYFvfH7yO2FwS4JkWTDyoxXwms
s+3VhiEqEr2rT0XnMhkoOEwHQhc5GFFLu3iiPwHhHBaejRkbeSFSsM21HAW6UUIkc9rk2ABvRPpH
dTi18NLTH91iv+CkjOJtmdDAqE+j1ArutsvbEsI6IOMUNKfmd12jOd6wrcfEfxweur604aRtQn2h
IW3meoA9AcPc0E4ytWEKznCvAqWa6l1/QipjdJO8Q79IoHCnkihbEDU9scLiJtOGHDpajyeu6cvF
SZlVMnkY+xMwV26uDDbm0zpZsWmCBU7M2TWdCZr+/ExR5FYJyryW+lNbr2mc23W0a4Yl1qPpa2+t
RnAozKrCA1NhNR3/FkQfuf962zxfJ5HwPJ9vl6B7gy8bIQaC9CddtmW6aRuHDSu0RaDsabjFeNe+
tgvO7vUBgcdgsmASaJvR1iC8CJrSxJz6rD9lWZitmZ7zfd1Jg2uOQwZkuhIs3K7rBw/lDTTQIFuF
3l8MrLs8p9HXI0Ayyv4UhHRT38daYPt+5SVD444cCh9ES13g14cGAAOwGWA5xyh5mJJLia0GmioU
4/pTbFrIGYZo+eYpXZJy7VaDCeHLq8Zodxgt8SEYwLXNzFDHRrYF3ZZxYq6AY1CcTsq525RJvukJ
4Zu4hGNdDelvDO0bvLCnrR0kGGUMFqfARotJuwJEL/BM3sdrNQCR420NmxZ7qcH4yomPeUpjmWjO
v9yMsNVDq1DZcLLyzras0JGAOpQ70zW7VWQtsQDMbf25NGHrK8uqdGWA09cWmRtU+kar0gXg6NyC
FAWtp2hsxwAGkWVtQE6u6TQ+nFSAvfyXUIcaHQ31VZIfb+/cV/pd3DoNFwWj/CTkwMWJazz2Q11L
muHE8mzF4nepXJkA1kcYkXtfPtAA7Q3mN2Z2bgHoNhvew+gxCdaRtQfTQY7e4/ZT/56G1DYnTo7+
4/bXXZs/8HB8VdPBG46hN8I17ijmLw9FN5wKHhxCHVAQqwC1M0vjhRd57kiBhjcRVSEfiSt8qUBG
1lClI/VwGs36LtDKjZKwl9trmRWB/klsM5LpEHQpghKtqbQOa2Eyg7+eyjoWI40LC7kOvSfqEmBh
8ShNjbAiNGzIDLkoDX04ZX4KbkPYhXVA5dotQR/vsIkeXA+rdpMShuk7w1B5BmDQu7osKyepI8W9
vei5A0RwQjFWEduLyvPlouO4y/IykoeTXtF7HYoTN8k96I3Wt8XMmHuEfZj3ADYuVLZFSFccU+iG
IQ2nsGOPKVgx+Jh6ZfljWBqzN3cvDZBw43GZiuhiknHUK0MpVD6eMJjnV8ktN8U/bBRJXGW0nou6
WqpNCBuIkhRcGQxZnbpxp/dFuAFhJOVtikrIwUxfmxLw7cQCl+nSsgTdvJIiHFPGQ97TGlIMfTXd
ZWnhOV5axRRanbkxaj5iwECKn9+Ud4PpoZjZkdS+rQPza0Ddd+onxuFMf34mowUnis7rHDvlqx8s
AFcWy+Xxz/T5fzfqPyHCJY5UBs73IY0OUb0LC2Vn6p+1/4dFySshwmvG9SpVu7GIDlaYb/zAdPMe
ifTo9fZ+zZ4Jmv6BIsU4YvCHXu6X2RZRZkpDdMiMAm3JTa+uqjbu7ZGQZHVblHBr/lkQejgAtpyS
1WKuJMfghyGIIIrJhkffyIASRLbRu8DT/mrv0KiGK6OBiEwk6IlZppNYH3FAmCyWBu+ylE0zJG+v
RzA3/7ue/4QIl1LVagQFUocDUkKM1BnBjQvmKLpStSTdYFzPErfS7P7B1wOFOjJOeKQujyrEhBS8
jxJUGyx0wHnWkdN3IVsRmZduammpa4SYPnF7kWL3yD+rPJMqZFQ1luRjXarRYaxKMMuNDoLZ9SCn
LuaKemNrbenQusoPrbVWfWj9hJt6R/XgAIqdkUc7lZxMpdoyOGK3v2tWb1FLh1NkmlPe73IzGqMo
YGvN6JDEO4vTdakFjtkupXWXpAiL1+OqGvTCig4a4GWJsgmtF2NYGrozq0cYHIQcwNRtKPaQdkEq
JUAI8kOmmG6W/fAlkBCAOHpsFxR2fjX/JwgA6Ms98zO0Wg6ERAeeVjZvtZ1EaztLsr+xjv+uBzDB
SzEkxmRCQB34Ibd6VwmsDYbRuzFSKrc1YDrhM5f1H8U8EyO8VlqFIaJphtUUPihuTP2h5TsLE4Kb
+phxTAmqlqLJue3TEOtPnUaGZorw5MTnkUQ47juT7vpHsLrFf6PU5xKExyvvOlaMEswW657Y+Gto
j004Lmzb7CoQUljgFjYBdBYuDmpY3Aw47rOeRhuWaRurO0U6W9CBucMBm4YKZQM5CtCGgg4QjFVu
eMQPYYW0SN97vAQ0KdnJBPCUAt3n0YJvMWccwYaF1mFJRjeiCCQAma+ljn7NMbGyCUHLOfg/gzGk
jlm0mP9ghdRTfPlvLDI4rQBQQXYU7CWCQ+P3sWW2XcIPmvaWpys8pmvyqjMnBBfcnyv7uSRBM3SQ
ivVpUIJPsO3AjQgQvr8qzfZHNtk8q+iCjYTa+t/IBCwK9AuIIUTey7bolEzFjLhDUxidbZpGts5r
Nd6OFm9txnvUeiWQXoERcwGHL9Yov642WlP/lSyY3SHz+zzVK34YysFGbhFN5s1wbBp5yhej/MNs
xQJRSvTRB8rCezd3PeCcgE8NoSZ4xqY/P/Mf01gJfCXT+QFG61ufDsMWM9XfQuQwF4zx7CKBpkKD
C9LUmCcpLrJgZhaH8FTVLgfBDlxu5GR5ttI/KtXYt/krSN3dyvx5+1Dn7smZVDF0UQbfbBMNrmsm
H1m9TzFaURqe+mCHAtfCVs69a+eihHcgAekd2hbhwCZdjMy66RblsQoDMAC+3F6TiHX50pdzScJT
QLAmiQewzGVmp2HsFWFqen3yS2MrjoKDStsVl2JbGxoUH7q3JllH/S7rfoxZe9ctXdXpKorvEoqP
IGYE/y3KXsIr29AgoSxrEEWVuTuamz7JV7fXO6ej5xKEjQVvr495GZBgFr7bcOphYxcDg3n9BJMW
8mnwNZEOubwJkk/hU4Y9fGimr2OgSTNpnSbwOTG7sRsxF0rtMSakafYkXkIOzCrpmWjhEpqlHGY+
5osfynglw35jbJiVgOZNrp3OMBd2c3Ghwltl0kSHKw+/mlkvGOboGEG4qivObAAh15W27vreQXf6
fR2RBQs7qyqgmECTCDqBrmoVsh9RJdDxFlvBD9P/HQQLF2P2Bp79fMHE5GFKKC81HKHyOy/Le5qu
dZZ5Ul0uLGReENpdsA60oYmV3mjgVh8PMvxkJfP6GH0ZqbweQZ2RhQtvw6xqwAOzkAgEL57IDaJr
ETxLU48OdQKC8zh0TBMA2Mr0ClV3S/7xFzftTJqgiAzMun4xYAOJdfTRqJWQl85YKO7M7h1cF/Ce
gW8EK7u8Z6NipVXbU+xd9FRLrqq+R+EuWtCE6YdcGaV/haii648iqcFygnAJmkbKowrmeMXwov6X
HHQbAibrGDTit/dOhOL9Y5UNtKxDJxR0cU5HefaURn7KQDPiI93TA8D7QFTg18sSgz7NlQqct6KD
gpWVNPf0DPxfoIZN0sLLzbTa5Qn1bn/M7CZjXt80fQxMFWI52CeRzOsK3xICjleP4TH7smS1w4FQ
uy1q9lKfiZo+5WzZ+dA1vOGIGSOJrSupRAuQvL4tYvYSIOqdGBWmBjLlUsRg5awzekRYanVUGOhH
EV4XBsYMhRjiZrz+hTD06GP+NOgx4BNdCrPMpiV1DmFlxV57Y1dr5YoEzZrwrZljCsBtadONulJU
pN4xfXbqzxVba1AFaWtuQRpJTj7lwCzt4lFd8Exmjwjz/TCXAk3GYPa8XFKJRgiu05Afkpq86xEd
HiSasIXizZzK4Q4gDT8xN+hiNQqgnELnas4P0pjaUXJEmgrjIQIGF6VZEDW3acA9od/FAPANGbbL
9VTW6OdA3yMO2ckAdr1n324fypy+nf98IWbswJ1Hoq7gB1QWpVFdpzFzTYwbz5FW6+JodVva/GqQ
wcVoIQ2rEk7HKuJWTxvYql4ybAxis9XIcloMfrwtZvbdB2vnv3KEW5RKQ0C4DOMexweeVTaTahSj
vxVBiPnYyUo2S7sHMxm6Um4LnlUM5BBQONB0FA8Eg9/GcZLXDLYobXdVVzms+MaSn/G41AA1p+X0
Pzlf6z8zRGVLsloPYIjS5L4M7yu2YFNnz0lFVR0jMWDev7zys59v8gAopBAxfiEfc156VrxjwL/d
3qxZ1TsTIqh2y1CVUApcVZ66Pv/JrPgJfdoVuPR3XS0txGRiZ+nXkwWSlX+XJCi6n6Rd1wyTrRtW
KWoTDOyxPHDk73m1NjIwOIzmfSw9GfHoBN0JY22cqiq2OZjXmILJ6u9JeUqaLYa9WTKck0dQvzVT
jq0v9Mfb2zL3nqN9HITYaKnE2HFhW8JU9jEGEnuPGqhF3hWDeHr9k4DonaBFRH0J+Om2wNnDPhMo
7IzZVRqafjisWYm5AhYYyWpup8MComb2tM+kCFeDMpP2Iej0DnXzKw1SD5gCyXrWIzfOuwXFmr0d
OlAhqKwZwAUKuRvABELSDzDPLfU/Lb5pq/7zb7bsPwnTF5zdj8jHgBqzQBajyzMvL5PIVf3ciWo9
XLiIswYFxXtQ1oEXBrWBS0EsqcywUpD7sqJ3HxlQ3u06v3GWmIFEFMg/t+NMzvQdZwuSsrALdIJn
Bjn3vu3AWbDv0TLYFeu8bL0BnQfxB1NemiZ1hn5vgfSfRsGpzqtNOvSo9VQLGzyrLWffI1yCsgBo
oDawwb1LWbTpdPqUkcouimYd1GGwYLZnbwBYPJDu0wHHEJ0u3pa+QVoM/kwBqs6LXYmWtC5fuABz
eVNMs0G9V0JaCG/T5Ranam51Yz+iW4Z2bwXTTmpYrVAxNUDmXxiriIZLbQciVODrVIHXnkZaf6ES
hJs9cjCjGS1EBiamGpFNm+z84o3QxtGLvZFlrgaOOrOC1wIk8ffbV2ROc+GGYZAUusOtq9gn66wh
IXEK2eSBjO3WymqEj42TSs0CZ8FtSVcBkKGRipQSTk8eix1LycosT9NYREQuC3qyJElwX5DyqsFp
CUlWXO9Va7iPg/pIksaRUF5fcGTndPK//cPMiUt1sThPQjAZIc0+gjSJvJfmQ5/++Isz+koAU0Oi
1zJkZLOSBLesBrQHsOqgOnLQxMdjtWCRlbn7jO5SpJr/kSSYZL0kJJCUFvd5MDHgqLfsjHqW7xIA
K+TK+Bl0wzHuy7WVJA9DpDgJTU80zh5YNHryKG2qHxjy+sIjwMwCNF7IdM2776wbNwNmFNix1m8Z
qUcbLboIAaUlt27+Ik1zeMDHAbC02JHRpQEoAUJ8ftqNL5GO8T/huhw+ZYymN3WnInzf6Nqdnph7
FtS2JKsL3sus4oGNEaB7OGSoPV8qQ5M1eQcGV1wmlKrWcmQa2zZL1Fd1lIu7kmBA0W3FmFU+Clgl
okJJB7TzUh764fpI0TUoH8qkriY1xqpOE8yByQtlc1vUrK8OwgUT7H6ADwF2cymrNQbU0wlkZf4D
pt6sR2pmThbnT0jk7yRzeDGD0jN88FcnS4j/OUfhXLSglTWr+3woZH6IZQsDLvQWw/VaZSlrPLuZ
oLdGKQAx9hWQUxlZBF8PdQcdXTu4yahiLld05jQEGQMgiZCfxpSt6c/PHvDRl+CPZD7c27TejjTd
Mo7ugQbNeaa8xK81t20Aecgmej/A4ys2FGdcrQrQVyCQV/gTRfpYAdHJgqmd27RzGYIGKjVJDdZN
60E3Qtgf6zF1F33S2U2bXCuTamCnEhF7ZpEoCTi2YJXqfhUH7zlKJmBPWUXR0ssxu2VnkoTjGSwc
he6bkKT+NlOQF7W/b1+j2f06EyBYiLzQfM4C7FcorZGOwwhnyVl0YZb2S/AnGkYjn1KsoiZHNUaS
qDwO7UqR0tVfLAbwD9C0g8wNYJ9LZda7rK6lHIuxylMGdEE5vCwWQWZP5EyG4I4BdcWHmEGJU/LS
VqEDY7CgwrO7Bd5SC3dEngg+L1fRVnVcmgmPDwXPvLLC/DAVMNfaC4ylKEHsVZscPcQ6qgVGx6ky
JcbrQKMGRWphJp1ehZ2tMDh0AG134BhrLdkGGp7v28CXHBaXxNX8+k0d/GMTR+Veb3noZhJJPKp3
dmkS488V8+LTBMWkpO+joUKUL7Wl0/W7OjbszlwIYec3APh1NAXJYKWn02mfmT8StEnTN0CMSDKm
JgL6EAUvHbELFUNb/FeUmo1+R4BZ1yZaJAP5hX3UgU5H+QsIBkq+CCPgacgGXIXL7wgpIPs0Q5aB
lmRVE8/iiqNmL398PS6ECC/mkAbmV63kMCC1FWLybWhyu6ZL7LQz+gtSSPCZoMkCz7IINI5ZH6K/
CRAIElG3SYnNepdAldVkadfmJIFHGYUSAGARhwmn5yd6VRoEkvAdXkGYy5p8JdO93i15cjN+qGap
6M0CL8fEBCJYlkCnak1qxNPIiIeuUms7mrYZIJHVd2SO0Fwe5oH356d1LlIwA1ZuJBg6hmwEQL52
7g+PsYa57YvtIrN7CE469ElMDYSiG8VLcOeMIGM/gJIa04lb1myKdsOae13HyOu/WBLQbMDjgAsP
2YlLLfeHziyCCPZZG17qTaw/L9W0ZoyzDuZnA4SRgHmi5ftSgJy2caPXQQyKYkwDSXVFd3prsS1/
5s28kCKYJinOMeYeoAL4TKu+6dFe0zh1ny2Ep7NScCoquG4AXheLBXpRFrI8RvHBl5FWHB9R0Tfr
pbERk94KtRV0Qv0nRFiKErMwMYMEb01GOw/IniepK3Uwb9WmHWpZ7NWkMd1ojBYiyPnFIdc9Qf8x
RU3woCPWNACKIssuyX3oSkXlZXXXuXRppMqMdmN9/8kRLERMrCA0WmximkcbK31loH20st6h7ea2
as8YCAgCgBKmDzAhQ7itXVloY1hiHC2aBDZ+UsNIaHdKrGxaIsv2gKmXt+XNbuBXuy9AexTZkktN
V62mZLRMYxS9lRUCY5c0v6uYPtyWMpff0zEpCfZ6Qu3hN5di4pyNCroy4kPXBzDigF3VoJGlXDoy
mdtD49915kcX0beg9p163DEDuJoIrbLPluyRKn/BfKWFlc8e6dknCSvXLab7yJ/Eh770WoRE4CyY
3rG2+QtcwfnaRVyUnLXmMLRVfGj9l97XNnLVId2VOWm/SsDBuLDT0+N7dRN1HfPTEaojtBBMF1Oq
GluL+cbZQOrXJomjbdHJwH8BkeaQJElPZm42j6katN4Y8cg1ZUCsOy06FRiJ8Hb7a2a1C9NODA0D
rlEvEq6NkchxFo3QLpCaPhOpwANEJTflS92RczAtBIMUs5XhiuJNEA7THJV6tAj22B/jzkYyrIHh
0dPS1vJTqfgrwIbXvtas0dUI+pi1xn8nKALzJx6ferag7HOLPvsWEaWlji2PewWKFVWI6gBLYH3m
ZcmCyzlnKM6lCJ7e1HKRgQUFlo9/I5mtaXarrVX9+1LVfA5rcb61X7SNZ65t1icMufkChUy7KZ26
XP8C1x9ahDGga3iioLjy3d9LxOBzd/N8cYJZ10D+U6kmzIUE3qEEVYAkqpwieUGBcyFImkutwW+H
uQW9E2I90WOuI8MKiITTaosTrVzUTGGQRn0nR1sFPMnkiVCPy07UPt2+GnN5pwvBghedqx3e07DD
vvb+irS7rvFGFdzXK6P+KggC1WW3RezeFjurnGfLFXY2b8o4YGYD8xAZNgaxo4uYL8dDs1LA547+
dfAkoL/s0twHVTJU7QidicG/GFSmbXUvpPubG4BCN1Bh4FcEAOdSSFuVpDQ47nwjvzO1xChHFfHI
mBO7j5fgdGKH+RTh4j2WMbZgomZFVe9SGFD7mN2mpcnB1BqvVuQtUDKbALPjjSdL2vpd6wWFpxfv
Uf0XBwYAKmI5RYVskQMshP8e0LBKDn5+12HEKCaC2vGSkDljMkmgAA1MgBLBfdNLOTEqaiWHkho/
m056rvJ21ScKaL8iuw+XXNLptb94o2Cogd4CqQ3qUaokjh0ZemSaSRT0e1CKoWRJJHnF4P9W8j5Q
tXVQ9Qt7OCcPS8MjA7Z8pNqEZ8hM6jjqu77bK42VfaY0LB2YvMBlqO2t2hTTceA6b7IILUi3b9u1
2mCl4AlBQGRO42/FtKhUGH5fSl23rxu0LSU644+gD/kWaqO1STm/l9TiZ1NLykFNo/bADN3YWmq6
xL9wdbz4Ctg2cAlN1+UKQ9ml1dDUhPX7pMHEcPk9TXU7toq1le8lFPpvr/nKdiN+BvBJRyiNUbKK
CO4tW53nAac43P5ObSOPa/oRgJhNmBoLkc31q49rKQOrAJgags6rPF2cBowPFKLqN9DVHolDnfAl
eOFH7SG6I7vyJfuoPobHP14fhCJjixwLMsRXzzsZ+6SkZo8xvKE9dJgaYHJPIeDTZUsIlZmthNFB
nyHeJlx+Mc4dxspssqQe9j3aIqxiF9fMzuVjyl9vL2nSf+E+opsGnQKYaogclsj7QxP0dA9RM+yV
6FtQvEVL2Iu5a4C+dMAvYTolUIAK1tNCaS1RuTnsszJcEfoayakD/JoTgZbGjFOXpfDyc+qMyhtQ
2Os/Xx1AvZMDigwPgvpL061KzRhnodXvEeyDJzBIAAeNiyWKqJmzMgD/RIXMmHISoqtb93JY8hrg
hErSPaOWTmUoHbOqjOwSqavbK5qxZ6AdQl5sYr/BVIvpW85cMkUZ07GoAmynkbdu3RqF2+YdOjUz
JfkIaSgdMhzHBk6U5N2WfPWwY9QIkuIILACfA4B/+rIzyWyk4TAker/PYzTqYOwI1LEwFqqNs0Io
qkhoccDrLib+QH6fybHChr2E2VdVoTsQoig/bq9k9rwwAx3RNh4jSYxIB7mWVN6Ew76Jf3Fe25ig
DC8F83Rvi5kxvUiKoeoG1hAYQzGTBOJZrWwKadjHxiclKx1VsTjeaWAQMdslGMmkyMI1xtWawiyN
GoCRTPt6djg6hgb4YR2OexQW1kkePLdjshvU35GEGcGKI5cvjdEvOGFzZwXOCaCDvog0vnp8z2T2
XUoKfApMsAFGUO2UmrGLXMmCws/tIswt2runxkKQCV+uzALmiGUhHfY5ADKceHml/oqH/K7J6R6c
TAtnNmMOp7IiaJ7QeQazJbTZZJJWlrwcx30aNuUvkLI1rQ1cnvnnDwmmAxlgRYZ1x6kJTnLVx5gM
qOnDPmSV5uZgUD6VYLq7bzmsfSbXykI3wJzVmKa7429UCK5GM6i11lk+Vce9nCYbKd+rjHy2pV1S
vqqKcVWhP+W27s/oI3yBKSsnAUYI6ufLU8PgF4tyjUl70PWBQHX0UjTPFuqrUa0TjHrXXFSnFkTO
3GqIBMxJQ8cITJQgsm6iiiQRRLKCrWor8Uhvp8UvtVjYyxmFpBM7F4o9oGRC5+7l0oaRIollNNLe
r+Qc898i7T3LKAMzJDPXJNbie2n0i4WHbOYApzIIYMsgZEJqWtDLwQCxSkqVcR/2J7PCSOcYHDkg
efF1hI2gQF2iOpjbzHN5goLmiME1PYXCYBhc4o2+V68X+5TmNvJchuAZDENsln6mYWSzvqXxqas7
z1LWRnzM63hh+2ZMFVAQU30HyGyK1NjlmaW6TtNsSIY9cFRrUgFVnLRe2fkL7cIzu4YQCtZwgr1B
mrBrdV/U6aDlw37oMX869MsT2lmjpt3X+VJtc04U2Lm+JmCacLgFLUw4B698kuINyx1e8xeiJZKt
V4prgibh9l2e27xzUcLFyuigqI0MUbH+KHPZxsvijwsGcUYXplGpCLBxShPNyuUBgUZEkuqoH/ZG
k9mydq99Ni3wENTOl/KFMxYeph0FAxgKEGuLo9gTrIDpHKbXz1WbAGGqjL9u79d1egchI5wzdPPj
0Zrwj5eLITVT5F6TsZggP2Xhgx9s0FydS5ilEXotqO9DuuPS822pc6eEpijYPugdDK7wTkInxyRh
Cp4UHdS8JBw3qspDGwON/vzZR3sxyhQ4L7AiiXcpUiOQIVKsDuoQ+IUblYjkraUm+PlN1CFiCl4h
R7iyptGVg0FwTphw6w7kN/d/dKvwPnWabUvuhiWUzIyBRckF/i00Y3qVBXF1gIQcJfG4B8LBDSSA
VRObgAEkUnblMOyYSrzb5zVzgSfCB1Ccg9xPBg7oUkl8KRtZXOXjXut1gHGz7CVkAEz4wFis8lH5
vC1NpE+eXBn0NgIPCy4QKKZIYGkpAaNNX437otC6nUo70OSgauhQ3nWbHC1TGPsSFXZYMnPPw17d
qFKY3hs0Nko7HKx6z5MxXXixZ64iSu/TaAj4rUgXCg+AIo9kUOoazlbDJPioVuS0Rb7URTpzMSAF
GgR6iqlwLNxGpI/TICiacd/tpNPwc4kecMbTAZEBkpAAvwHJJSbpaskMMHK2g2vlgy/GR1/Roxl/
xpRvOz+W0OdR863aZwu3fcZegp4eHgjm6iEuE2t3pIEpMeiArTN6269Stx0ekxRPQTW6zfixoDzT
uyVEF+fSxDJWB1JLsA+10NUdfStee1BhrEx3eDMbJ9sqS9JmdxQ5HfwFIwNLKtyMvoAOV9jRktb7
XJE26CD8H9K+tEdSXOn6FyGxL1+BXKqyyFq6qrcvqLcxNpsxYJZf/xzXSO+tJFGinnd01X2vRjeN
7XA4HHHinGOTuq9T/6soHp30DV1NidXG3hw3/NToOxNN+k2JoA+agM5LqWf6kULl6PYqrB1YpC5B
q4uHFtJcypo/PHcgsjOjoxZ2ZFkvtpmwgYUgHmfl1vSvF9tAlKeaMIGncqBBcDkO8UGLZDrwRO7w
ZgefPNTsmyKpxT+O0X2GKFnkB4+pe6+lf/+GxMAo19mYH8julpTfpJzR9e802OX2ZxOAZBPhrS8j
1/kjvmdOmLVbvXLXGw0QByjCcEuCf+qqw2TS3bHIG4EgU6/O8JEowPbYQf7Qm2i3GO4YN4a4cKYN
t3PtENSwCkGiAgFUpS8XeAjmofI6uEK3+KJZhy74NNMNd3t9myh4CnwtSGNUlUId3w+2IsAQS80M
Q4DNCvzw8TRYYBz5HEwz4Jf1Pv1rnK+H8RTbBx6t6D1aBp69V7SaY8Md6IVpHmsblV+8YLLvBqcb
CZrrcv77UCBvQTJZSdAuIrVumu0RV8l84r+qpjqUWh/3dvsgujHsmiweJJ6UkNLSg+w0tueha57L
GbQnBdRjCbiy+yGyiy21ozVDgsH6OC8A4eGfy+XOkUwyFKPYySi/oecEmq49aqLmsSUPHRKNfx0P
412LIwoUuoK9LFOmM2l8l4EG+pTW50H7Bw2K/Rao8PpmvBxiMSGUX0Sa2wYWefgi55/W37+H0AwE
rlDUPtHpd8XP15WuWzXqrQwE+h6MSzh6Wf9Z8+jfNh7BWFDphNNEyhIt8gtf1vVoyc4JxZsc6Gb3
0ANncsfFeTwQ9/m2d76+EC9Hsi5NYIbSt2M1GMnMzJAZ/R5MvTF6j04TgdBbsOFC1s73x3kt7gIb
2UNjkhiNafd/zC4iVuRMO64dbk9qzVMBYIZuZeQ1lBLz5aTE5JRO5yszqFicFjzmKP+NU7oxm+tC
uNomNMggb6IqKvbCI47cEYhhkF3Q4DJcGg5WH7JsqsIxa+Ih+10F4pMx8schJwdLA+tOsHG3roSn
l1+wMHic3SpFOIOroGN7LWsflNcMSHA/5Xu8Ygq9+wxWoz1NY7PY5eAP1rcgp6trDfZVrDOgV8by
BZr2rT3IDmug87MPrEHtPGjd33bUq3WGdgXCCGThUAa93E9HkwXvJDIe7vCjml/Q87SZQF/zHNhH
oBlgL6i6LM7BoFddh3sCUUosj+Lttj1eh0D4/g8/vjD70jZbMvv48U67z+sXniWzi37N3e1RVo8y
IGmKtxAZtmU5xSQoV3KaIraFHGkdOdppqEMmon7Y3x5o7drA+xV7rvp1Acm93A598sD9wzEQ6jqJ
ls2PRZr/QW//Z8s8pql8BWemF3r1Rv5wzdCQ5sCxhgdR9aLLUZlWyHzQoaPF8zZiItHMxwr4+P8w
tQ+DLHYKvEPA0ThMP40y+MxJv6tHuQc1QcR9M/Jzcyc8b1/WW8rZa34R7zhVuQTmFLO7nBudWiTr
hwb+Xry63pPb9KFlP2JlGcN7QXy5Pcm1lUTbFsorKO2h7LxwGmbBJxgrRgu68WurkZM2tg+lxu5u
D7Nm9R+HWUyqCrIOUiJcP9Fq58ioZCdWIZ/9+fYoa8YIoMB7FwXuyqUPJkEOTlJL6CdyLIyz2YTu
tJe7VIurA9kimV9dOPVcfde0wHvmcpumxnZBw4fryzGRO87IzmBfAlwvt2e0um4ghISEsuIIWiJL
gr5qIOQ26iefHid0aUnr0UOlTf6lWhtSG0jmqakAeIAn/jLdJlKLMNFKBDNwEjaEGA0smLGlA7U2
m4+jLIwNKldl02eDfhqe+/aPoZiGD+Zf9+2oqahnL7KH4OJduj4K+KYsal0/Teb9NB06PUr7A+03
0tRrDhYGhroMevZQBFXm8eF1omH3+TRZOjpHzxXmAPL4aCRRIKfddmVy5UIC4w7gRfjTQIFmkeeq
RhMJrlGTpxkcpKduhGAaA+3kp9u2ds2xgZqMiX4nXBuwBJAZX84J364LNqXy1JSnxvs6VPu0Bg/h
g29+04zPoolTdj/9sZ9Ap1xWJwqqjwI6gp+odp8dazQm5WEa2T+tPm6L/e1PW8lkXn7aYrn1qW2D
EV2kp/qHvCvil/kw7b/pD863jXHUxXGZpbkcR1nwh21leVClfoZxOjAVzMlAWGjVsRfsKusuA5/n
tyF/tq1j9rbpT94Dl1tDL27SHFtvDRJDixpC03dWenCgDEpC07h32mPJvtg0Mr5qmRdO6R6SR/S1
1p74HlQ1Qisg3jO7yLaSh/w42zsz+NOZB+E+iDkh+D/XIZSe3tgLJ2HVNcdWu698NG9Df6DacFjv
lBa3prGwVd8bpLBkIE8t+t7pvWBvfmqE5vDWGW6Yo9LieSFDvqmHFucAwYo/ddKW9Z5oL5QdciDI
WX3nj18dnt3ZUKj7ajRPVRU7dhV23EZHXFzMeeT0YeW/Me2fdiAhBasE27j73yuQt6ahrpoPhuBm
oxc0IxlOdvWE4uAIwkjLDV0CYYYKctAyqt+yX2Uo7rw0nuEv+yrMH506crELzakARiY7Uu+sRTn5
Mvkx2Lg7mcU5+1zrUeOeukf6PN6Re3Nng+Et6CEsZYXYFnFvlJ/qff2kjZE5PdrPfvBcsrdcO4/g
uQ6HT+Pnxghp/ijPLgTczXBE25/5oKePQRmD7SbYkutawR7hRADZBH0DSOig0ftyIfjka+2IlMMJ
jFmA/E0lFCkgZHhXNjV4vcfKPLEadMvEch+LqRxey7YHE+U4bTWaLyXPcEUpoRF0laIqqNo7FufD
KGTTy4EOpxnmAgxmZDjyVSLfjcxqNIvu5P9pPDsUAFLUjRJFdneWfhdM33PoprPB2o1OOCHH0oUa
yAkL6LSDY+yokr1FloeNDiZbLeoOvSuOvsrso0/WL09d6x71LWLBzbksFtXsa7PhQQZco3Y/ZZEH
VVENx6J+tE4E+vDEBwZ3N45HcOnSElRbGbLFKE3Wd7nxyB4tL7S1I91RCLVBztWMZf0b2jD3SDB6
1nMNSU97DJ2/juCw/ECfAZeIYgsuo0s7gPqMHCy3HE7f7bsn6+mv/e7lry8WhFoZHpUFfj3tZuyF
2JfmofOBW68jVc3QjHMg5103ld9666HlBI+mbCt3+974fnnm1UcAMIXuQpja8v7zmWB62bMBiJLp
UdO1J/CBhfWQPdW5c1+B75ubAuBluLEaBYPJjPUmStPiUJvBS+/PnzI5/UL+LsmEX4WFbBPZpEdU
bV5SUmJTI2pYMUHvorYPIBhRzcOus/aWf/L6l6ECHNpzI6JtOTJsy9WcgARD26SJuS1BJFy3ZFn4
1XASrAQGErr10EqH8lWKmsftPVwK+/17QD8MtbAQLgy7EUQMiB3cF6G0XEdgVmr3Gawgb5ZD46LS
gPv2Yt2aEjkUX2XO4+qly/4UbReCbeYofT3srR+DuLdKOzKd8WCWx42vvI6lsMkKYYAgB4VRZxHk
QITar9tsHk6koN5+0uS+qow2LgmEkiutA/2ylp6BGYfPz+1drzkNRBUli7V2CsKmqIxobjUbB6/v
9w0AJXsbNBQPGalAPjFW1Y42fggvCWXZdHbxZOzcfWva3cvtaVyLPyhviFgaaHq45ys5XTQ+gJEj
aIdTDdJHzwTpYw+eUK127uxZHlrnzvcP4/TD1qIgS6CTsPeDsDLAUG5MdxyRzJD/MJst9ZXr9xd0
XdDAiiZukKwAb3bpI4DfM9TSDqfBTyHzc+jqZ4PY+74tj4ClNvKUzd1GZLiynRgSfaCqNKn0Ny6H
HBv0Gwe5jiFzEc3sHvSRGxHN6qQs5RkAaMPbQoWMHyIB3nkQniqAfq8QAGTZoTPPnllErTwUqDn3
9/W0gctevizVgxKPcR0vcpTugVm/HFDrSTOmMxHnQrOCWACHASXOojtkyD5unNnl3JZDLTZM07kj
SU7FOZPgkc8Th5EoY9on2qEnClYT5k0VgfN9wymtzxDbpVSarrm0KIjdANVj4hxMn53iSH+l2YZZ
qDX66PbeJwawHhjkcETArXC5hk5atxVrMnHWHBbqAxrIkJe3WbDL6430/NpIeGQq9QmcOLD7XI7U
NxAimZgQUCXjIS3c2Mrv54rum+7PxpFXGeTlnFQ9TGmSAqG6RM4HrWFqiEjF2aiN/jmvJ7E3+DT/
RH91dxCAeABNbJ8k9eb9rJv3Ha231AaVOVx9AWaJ+phqy1i2YzB37oUx4Au8vAC1LQLQ8ZVoe6rZ
+6bf2ME1G0ET3v8ba2Ga4BNI+7KT4uwfpPvHf/Tkz9vrubZxSqpX0VWjs3uZwNFq7qF5axbnKn8j
xcGuv2sBmrzfbo+y9E/KEC3AHIFTBUwDLV2X5kEKhw+tZYjz3B1qfrCsb7d/XwVGyy0BkB3QezAi
AIi9SKm4Qau5XT41Z0vLyscM8/xWavW9zvC/Gp/6u6IDgqKpG3fDLa7tz7+gIlX9wtwWE5OtNroD
+KuKfseDb04GTOVGVLjmnT4OoT7hg+cVYBGoMkdvznkBWE3lFaHODryaXuyg2+n6UwHUwhZIdM3E
cZDVPQY5XrjgyzH7FqlZ/LvmjBMkHQlx7O9NEM6QRLUF2XD0V1kNZRyotgJXpC5LZ1kH1iWhINF3
xVlw84dG0cclPZ9EwkbQkSNjuzcs1GnqklRxS6D91xdD8OO2/azNV0l+oUiAXpwrgD0wnGRkANmf
O5B70+ABOKNPhNKDQYzHbks+ZM1m0PrjKmpdpQa4uKwZoNVCUtqdMwMVqMQps7BAcuD2jNbO9cdB
Fq6ftJUhNDPrzh30opGqmoMnbQj5/B/8PugXQc+Oow2gwmIYKFsEWdrz5pwGo56YRgm1Ru++ZYEd
Z7W1xRi8NilA3F3FvQ348jKySrvKrpuxbc4wgyYUTHZhZwiF7GiOqdttNTSubBTiY8XFg+Iy/lyc
PJ15ZQXl0faM5zJsz/WbKEelIx7SzSatq7IlDgFeJoGLjC3KVSihXp44w0rBKi767uxlnO+b5p+K
6VpIiW3F0zgH5252x70/a/YR8lXQwDPL6nHIvGqflZkf6YLLjZ1dmTwgaDoOJtSKcM8tJt9Qf2q9
kbW45YzQx1vckn3sWofbZrp2+B2USZHVR3cLCG0WBePAHJELF1l/dg/oTUt9vBxOndeGRN4Bybg3
PYqTf3d70BUzwpgKTwu/iltvYbSt5zGrbor+TMPZD116Luoff38vAD6r6zgYSq12GSNUaTnCzUDi
S4WUvfPCDStk/VZtbm0iH0dZuOm2II0lZgGRGLzKp899F9fG04B+7NvrtWIKyIc7AMUA94k39GIY
c2Rp0VV0OLv17wEJFiOyul+3h1iZCTg9UKJV1oZG5YVPFEZa69Jjw7mcE0bfuMzCFLXFoOp3twd6
P0iLUME18E6CH0EYCUGuy4PWTvo4ZFo7nHtGgO/J+INovnhFPGWxNSA5ULRh4ZShFRzr0ngR3skO
vkkS9eZL1f+EuMbsPtYVCxtsqLDPaftUANwq31zqRnSQcdDlR5c1z7e/em15QLyIZhHQWKqu58uP
piX6BObUGM4eZZBSjBt/Clvnjbp0w27XB4LRenBG6hV7ORA6KXjhev1wbnl5SM2TbKwXQuuniRT5
xlArd67S3EU7vA9wG+AAl0ONsz6OeW4N5+lAGDIiziGtIgYlL0GtDQO+Dg8dIFxBJQDxAeQ7luEM
hWDoqLOAn13ZhwT3BZjTYpr9aox/uPbP7a1SEd+lfTlQrVM9sMqlo6vtclqW9OpZp6Y4Mwec0vDh
o7MREF4fR0UiAFxloIjVEYpcjiDmxgU3Qt6c20KYMbJ44WDTAr0OwwY8Tf3QcipKGw9MdArHvrxu
0cnuIvhjzbksXBDCIl/i9/5Bp+6xzstoLvTzgD6zYiMeXFlAkM8ptTpgOYEzX9wI6QgI4jzh0YpE
WgLF9u9GsNWbd5XOxynCExIRi6VWEQCDyyUc9dZ3c4qQsx9nZL5nw4tqr3x0uwyNhw2ES6VNRZyL
NI2gX9LG41xG0NfZUqJcm6qJcrZqSsEVuJTW6XnB/VpvxLnOjV2uVTs7/XnbGle2EKlccE4BXola
5hKhClhPKrPWa86c87Ck0ODrc1lGAAUm3IbeNkj4/klNNxqQxL098vXxRigPGLuaGJIbSyEkTTqO
KG1PnCkpjg5uQTdLSJMfDWikW/an24Nduy20IqDV0oJ0L3CUS0sFpnzsLL+U52mYrTtuVXZs+hmL
s66b7jyr3tK7XpkclhNqUgpJoaTOLu3HBDbFKCXU2aa6O04e+8JTsw+1loIraJL3dm7vb0/w2oMp
4ZT/Dbg88/lUEm428lwF3tGEJCbgdN7MzzMsNE/Nw6ylh9sjLpYUlz2atPGgxYMavCFXrxTDJtYw
+m2dNMxAsdUdqzsH6dbINtiMyp4TbFzMC6/2Pp6q63uARSGZtwQsZMbgO2hlASd/34Q26nk0t8PG
24BMLQGK78OA48EBEeI7tEhN+8Nr2rNbv2A2U9T/NZYQJweSNH0RdozzaPYG61c3FfmLHMh0Z0yT
d0oNGyqx0N24n2habnjYhR2prwlwL6ENE68M9HYvItGAN4xT02wTzZ7avTHTt8pjr66jBWFASvtO
S8Xw9+uM6xaQKkAosM7LjEVVAnhHLQgzWbDgsGJadt8NqMEB6ZdtmJCx8D7v08MNCCgNOjBwjywW
2wa7d48OJNDLZ0aOMoMTpAfu9VCDCnIKJQTQ4eUNeg2F+AIdFenvNINXPZT7NPIrRWvd176V2nPe
T8IPy34Waej6c2WFHi1qsQPBHYTASVXpWcjQILdxzS6JQd6/Hnw24KLW0VZw1VQEbTBcT43fJsKA
vAf6b1iD6tRcQgPZg7hIK8HN2qWk2rc9pEdzbdR/tL7ozDDrG22vNazaV7rW3zMatJ/tlM/gV0jF
xnYuH1DvX6kUOoGVg+DcVQYqz+dsyiqvTbxirM8FkEvPALChKgeZu4j4RbPXwDofOW4WRFCj0ELi
Q/vutq94T9F8iBTwEeqRjHwGtNRAj7N8IdRTyj1CUOub09w34tJMHRKb46z5uymFZEo417T9jPOd
9vtMgpBkL8TMOwi0jOQn4B6WgbCsaxCZGbJ59MvJiaAlzu79Aqz1ITX9CQ0kBIWl0M9ApvmTTqPs
oqqoUrwTJLFeQWWHUEu30nneFWOfApVjjH/ZGPk+S1Q+wMOHDKbSnbz0HYLOk5sPE/SbTaPeVaI1
XoiNp4N0gs00twq0lyuKewXxMTwwqh/Kc3zwU32jHqnoZE1qTXpxSgrTirqWZbEWpFDhJiloAL06
jW0tm47CAvERMedvhbXZPnntotAQonwysAbIzS0bUAjIVrjmwL5qbwx2zkBfU7fIj9VAkepBa7LL
tnQW1kZU8Gnkk9D9CnKDy6l7re2I3J67xJ15HQYewq5utlnk9S7Zwc6Gg48Fv7ttwteuCjsL2RQ8
Dlw0YyzzEFQSfwqY0SWVpOIZjSE0blkF0FPTTztEg+2hNzL7kE0AKqCkWf2X4QMHUam649HfcDln
vWW07Htst8tdQA+dcvhWpcC4ZIH9Oy/b8k4JhES5FGaE3OxW++SSeVpZtoILIj+v4ORoAr8c3tHB
GOunmkxcvaWfCrfleNzqwCD4o3ugTUV31kin3QgNh4gget+3XaNFCHNeUFgH12ZjNnFdDeSLJ7ut
6twi9Hn/NrzUVXcietmQn738Nr0fbVYaEOshBJkHv7PjUtpehNeJETZI3D37KKQ98SLYUuG7jkgU
EY96y4FJDIHA4giilsQlSoMikazKxxAc/qSCmBUIG8ACiYO/YQLXARdIk8DwhUQYktrYist5zh4w
oSyF+GWdm81zYVt8b7vtBG0ODl3gnDv0y22TX7w+3hcWJgdMhHqABMt3JCUMwiQ0ULhxNu81ZXjI
fW9Vy1anpZJHyLUgb7uExqNoM7SBRINCP6ZuGXWGtARI9uD+tSeaFjMiPS210KN5e3Irw6L/WukN
AiaF1ujFarp0LodMTc6cvhuOE2teeQL5XqyRbuOJtWKfCKNAhYTULTrnlqBhjxuBwGsSHRidiLvC
iTy327kTi3vwtnOvPrTVsJHPWIliEZQgw4AijELEvgcFH24H0DRVOVocZQLPFHwhTvFldAuIeBUl
6JKdfNoFo1VEEmFrmDOtjpAPQ2GU2g4PR5m6+9trvWJIDoQn4LfwF+h1Fi/2kdUcjcOzTCiYmF6y
EYyGwP1sZeNXPDRSg+DEMBQbAmjhLs8HR4GhodSUSW6Xj32Q7nOwwE6at3fmu1pMGVBfr4OdbUTo
K3aErBH4kJSuC6gjFnY0GnNVeYOQiSAg8EFLQmh05Xe9zY6Nfby9jCvhMvAi6DPAeVR1sCUop6zx
Cm9TRya60dFPVqr17hFNCDKAKFvKHl3WVy956vMgzCz46VjnrdZEnWjK3xax8/2g116Y4xp7JJyO
T0h+f2vy1jgixm3vRK4ZT9LKnOj2V68tEEgJkVJFYxnK8Yurg4C4AZgbMkDcBOrXDrp9A0P+sMaG
R1xsdRuunDVkOtFUBU1BlJGXPpK7g1WCCQ331ChkNInZC4ui+N0R83smuxgkCFNkd1tx39qooF/0
fBsJajBILW4g1ru913M6JMJ1PoFEc25+yeKQp4hDup2jbwmzrhi66rpCJI33mbqWLw3dHxjXxq4e
kla6x5F4B+J/rlix5/kOtI6H6nc6TFsORf3mItxEoeL9vkMRFvnFxZjTCNkdvRgSbwb4mJeTfycL
0GcT3ByHztYBprJpfSR0yuPS8b8izux2BnKdYRlkB2fys43DsGJW6hJUmCb8B7Splx9kQLuTsLId
kgF5nBMYqrvDhMz0wYRjuAO7Rr3hw9bG81GAUPcFkASBsoEPHnXuR0Prcc0nhj3HdQpoI07eD2LV
XxGLbmnarQzmIVWlgzRGASyXYKqyCzp3ZmJMesK+NUjhBPM/3JneiNtsNFkv4YjqkkfuDSSTKELh
xf+O9vwwL4ZLiOkB7ZPJNadXpoG+rWXf9EbyWGfokiRmEcSZsLxXN61rAIJb8Ui0Od95OqVZGFAH
iMmJV3/c3p0agPsC/qnFxPYpMrhhxlL0yNb5eMgKy9yDzGXzaXl9+HDHoUiHwA+dPyhMXG5MW2ue
L9p8SJjtsT4MtL64w9PB/0SItc+lZEdwMYrngvrkmHka3Rkmc+LBBV8ioaW355k1hhNqKnGHqslB
NCzY94HTHWtZTSHPjW5va24a6oX/kpVMi7OgxzsH+N+ohBeKc17cUymtaJZdseE7V3YHDbmotfiI
voC38Ja3S93yQJTdkDToCYgBLKKfmGzJK0XNbTcMUpQgS7De6llOILS3hn3lTePOnASLZT/Mu35K
+3BsZXcvhiy99+GgIoEC1yFwiHuoJicFYpoWu9pCrwHr6y0NjeubH9+P0j+K1nhgwz1ebo7QzbxP
HWdI0pmngJdrPBKdp294p+vjglEQQOLSh1sEH9LlKH42liDWhy+wIXsC4ndjfiBmPewLT5exNwL4
fvtKWzM5BXBROUKEM0s6QsNtrXaeszFxS2lCgd0bHtAbMId2ZknIDdRZ3HU+OvYLp9oouq+NDHpT
ZFFALwZ82SKSyiW6D1IOL9SOPD1Qk7wxcPuEg3SsCPfF9NB11oG341Y++/rKQcEFrA/obggUkHax
j27Zu5o/oE1GdgdEYDE9kvHZcdt7QztMPAIw+fYKXz/x1XhA7r4nIq+ooj0UlaaKUbQW8eFgUhpa
RhFa5Lkx7Giu3I3RVmeHCgjaZBGi4Ja7tJ+pVwvu9HOSTcAwiKABjiPQLJx09EQYE/pTAKCMp0Zl
nVzI1N+e64r1IpFuWopcB30by0zOiNwMwIhY28HcT+MdyxIpvvv/aRC8shRVOminzMspdtwq6mqS
M3KV3ffWKGNafB/cP5n0NtZyZecwG9Xa7gRgrlmSg6Ws84xBb+cETOKZeNTZ2enf9HyKnK3W0pVH
zr+8J0iIoGIPrr3LOWVjqrl6EUwJAf8ttc6+3NEsZnnUIglhR90XaFSEwgQwcgvsvJJUReyFMEBp
A6m80CIcStMaDfxknhNUWmWENF03RLiD/D2sxTkFIDMINYciOedkZTx5WQGRdLkl+bGsUuLuxldA
3U0JCFmIrRd+r7B7MbYevqIyY+tL+orMR+yGIOYLIyCUb1vp2r5+HGtxExG0W/tQjZmTns6xXYQz
sjpouSuyCHfMhg2teDk8k5EmQm4T52FJ7D8bozmOta0nyLs8oADgD4jrHPxtZeHQfTW5+Du2BCyk
Yk4H3kMNCseuPuhDEITc+1jnzWQk1Cnu0PDnvZZ1T0NeaVtgzetlxEhoDAJKHnANbN3lSC7PeNsO
qZG0c1iaz37zW7r3eodq1rTVqHOdnkLtWqWhFXAGpZzFpExhCS8oqJlUPpTgKuFnoeNr1r7nnfbt
tnFcX/PgVfv3KkSZAbSol7PqGkN4xJmshMmK71Dt6aNx9rcmdO0ogTNDbh24E3gw7P3lKKNXVaU+
6GbSS/uTmdUHXQQhdeZIFPbh9oTUB18+dzAUXIoFJwbo/RK2iJeF607UMxMjnZ4sPTb0h2bW92TS
DyToDwJZG6+3N1JS1xumIIt42iGpCFStv5gfuDeHPOiklTg0RccUihnaQPcyIFv6cEswIewdI6HV
CQcaWVO091yuZCVmUrAS0+NuZySO7L7LjlN0Z7ocVA3kybA5MESaoUXSg9RgbjRzCPeThfPcPDa0
m+Lby31tPyhiAH6DGiciG2QCL78HqT45WKluJTyvQlH+sdLPtwdYSWC/l0lUDI0lBpzicgRQlQp/
biFZ3No6Y6HRW+3Bb1IGBqsJ/ktvTfGZNnRADy0087LQckQBJDEQdF3UUnQN7Ya+G0EtZDp1FhV6
VrEo6Lty4yCtXCy2ShOCGxJuD/CWxc6gmTbjbHStxOOtHRZ54R36XKChmwRNPKGRI3JmWL1lpX1k
NP7PXgOh/u21Wjlm0MyACaK8pEo6i8M8OLnXg4fPTpj/w+rvSQMRiaDcl6m54XVXDpkNuQGEeEqo
4yqdNYFNAXoArZ30fAK0BeJVYeFpbih4UR8cnbMdb8Zir0GQ4CBHa5OLaMXqlEOxwVep4q6lTRCN
M2HI0U5q6pzsmoZMZ09T1x5HnaLBtIyldWfTH9SgqCOAeckxYl4+ybnfsP6Vcw/YGcIyhDNo9VmC
U7zUGXtkHuwE7hodIkYZegE9gbHm9e83Fq8wYGiRMwFecxEvBXreCWZyJwlYGQUtyAH0YjeAIF6n
GyOtzujDSIvAxKTCr4lfO0kuBMB0X2hJ71v9x+3pXF+leE+C8QsVGNRgENleHmnBOYrI3egkjo1c
pwPllWhEjiT3JLRreteNJqMX/2GrFK0SuIkADr5CutpV2uIe8Z1kHJDeHSYP0A+/sPe8a7bIHFaO
IWovSkobQSZu8MVtUGSW2+IPOyGcP7kB8HQZmBzE78bbulevwy1IDr4rQyM9D8TgYiEnDjrYummc
pHBA9ujdc4iGZnoFCOtPS/ypzP3tfVtJarxLHOK1jqwwQqGFLwbkTvK+m5ykdGa9jyUiBxMmb0wH
o59HEY1NFpxIHeRf/bIygrBDUfLgaRXj0WQ3dXscjMk5g7qT6qF0ZT5HhWOJLPTRDliF4DHLfttm
mQGH7xXgc9LIrD9Mnsfd0GIe/Xl7NiuvEMwGEThCOsTgSD5fmqGVGm5vUdNJ9CkyGxp66RQWWn7g
5Nvo6xEzRMz1xx4g+WkYQ8x8I1heeQUoX418IUbHf1kmC20L0ZdK7CQeYZFdpy9DgR639ouVsXP3
xdPvy34Iu25fZOYWhm/tukJGFPuImBkefFn8H5scgLvZcxJz/EFnJwJu8HvePoGbAKXCERUXFrkm
Om699u8DNLyqkAAG4Bzx9BINVuaq98ABp1kqAbVJR+gMZoqooJLBfESSpN75wofGmsZHAuaI0drd
3vYVD4dWWqUHqgDXgLZc7npjzTPiK4lYtBdoVx/rInYAII4aarUbL6/3uSyCUdwNARjKgLNTF+bl
WGk2O9aUIVqDsunO0uyYBd8amj7mgGymVjRlLfo1+3Agcu+KV2KDukEep+rInTMnULA4BCBGMFIl
fYUbNkOnhrH3uihg1t3tRVkzB5XFQJ4SMGpwzy2/1EP2yHILK7GNb2lD46YNfqMSGfvmg8o59ND7
EiB8bvN2w6esYLFUhVFx+AJKpsjcFms015rPEDghoiVH0yKHND1i1776fIzSArCwB70pjnbuHKCN
HKf9MaPdMYU4pnCyI/R3X26vxPXdpD4HkSZudXzUezj64UFJ0Z1aZsXkoldhN4BD5nw2py813zDC
1VFwlpD/QLHrOrvq5bOTCd1NdIfUEZ81ep8zYe/weMVbBahfZEL8v77akfVAERc84gDuYp8vF3qy
mM/TlHpQHZqHQ9qmPGamWYalnNjx9iJex4cAmqB8jbZQdBhdVUGEzl1XdLaLKCKIeGFB7KiNhrI+
z6O196FSJ9BHXHTd0+1hlcO+PG4YFipmKClApA4P9csZ8szJgGRz3USrXifxlI2/CoJ869atuzq7
D8Ms7g1Tq4pJJ76bWAxMNi3/YwCvYlX9IxvQNoJINCNuPGgbCeStyS1OKA5uVfYIARLcq/lx9BLv
3t8qia+YJRYQPAOIWdHmsCwpgd9VNJ5beEkjVOImc8kJNIvNXVFUZexrvNv5vN1i4Ll2yGrX/jfo
Ytc6kGZ7WU48IB5cPUaZCOl4WX8lTdptnLoVL4eh0LqBdzNygFfp4qpLJ2fIYZdV8IOm6YsXHOGZ
IrPQj+D5ycW9zI4ZOKRum+XqBD+Mal6aZcOlAxA7RoUzB2gYsS54s7dQMcpNXtk+AmqQc6OpA+wu
l4Nww9UyUjouKhuxMR+hTPBfJvG/318YvcsVYkni9/HEg8DkKzE+uyn7/xxkYeNmIdpK69XJGo0Y
WpNhypwHsGL9h6kAj4caLZRewIRzuVQkYK7m1gGcb0DIrkX2MOrL6jeyf3J/e6TVTUG0gQATZocn
62IkycfGBKNZwhwAK12DNREHWOM/jPJ/pF3Zcty4svwiRnAFyVduvVCt3ZLtF4Rsy+C+719/E5pz
Zroh3mZ4ztPERDhUDaJQKFRlZaoq2paAaUB5UGTPs0AnlAIBaJ7GQgG32KigAWwhf7u+ls9vDTAn
omGPzJ/DGD940c4uxpQsABrTzoJYIyiymryW3czOQOQk2e0RmgqLM5b1jywy6w2nWDMMyCgKvR9M
/2JVIzfJPEvyZJ3ouMyOTnISYKYw90wWL/6UmNkeWljtzkiLciNefEhsCYeK6ydoJlICpEYiN5im
jUCgS6N1MqrnRX6JuijI43G/5JlTxN8nIHJTZa8bkj8Yx4HXddAgxbi7k+izY7flHgNGR2gN7WI5
PpotBzVu9pn5rS3+RGC8eMqG2iq0XQQXg4B3ZcYSzj1ETN9HVlbPvSRTJG60vtMlvXStWks9lFH0
XUUWFEMJ0lCrhuI3VSTPijTQ/CijcYc+qOw2iQ7aOXsEUROBamCvSD+mfEkfY1n6Q2JdVDIRgFEq
448fPINMISpWfaVb2YyoaC6QT54NTy68cniN5MNS/uzqe2WL+3DlMCIjQQqEZh2GM0Qc8AyFkmqm
hXmaDan3lcz8TjuA6q6fEnEI9WNZUHfE7YIrBm4jxEmzHsqyhRDFKZvrU2n7uRmikN/lUe6ki8Ns
sALOPwh9LxLOqnrHMGhEu5CRWw1tN6WAfI01hi2eQ42Tjn5jPffWvlZvyhbDoX4aoaE6kGYjbzJX
jhg+ClAkgB5iKlCUK5N0tDYoouJJXpQSvp019Ekhjf0cd6TL3SnV5J3am0PuJRj8whCPGkFGo6uL
+Xevx5i8rNHnWwJFnmLAGqK6/EYbO2aOqVIZJLVmVgDlPEoAPZup2nlqLtW3kZF3P6fFWCSnGNNY
85R00X9CE86IPFWLC9ltkYe33hDTAQN7ZddnvmSk+ehVUdLnwJkmqQxl0Nn+btStCTl3Ka9PYC2o
UgB6KVgE1MwAd0dXqUuGhvDcHpEz0kerypSvepRSlCBaFfWL0kiVHrGMgqGuz5Q0cYs0t3eZNeqv
bNGa0bEno/nSRbkMsc6hLV4zs8NTjbUlw6PFsHsnU1iVesBuAtBBVYm5kh3jcuQy1z10HcaMHclg
4n3ZNCjS+kZfkniXs4ZUh7Zr++/yICmqL4HRRt8RY66/l6iFfyNsyIsAn4gy1+xBp7ZnJaZGnWxR
jcrPtKp4knu0ijbirZgEgtsKkqGgLMAVyYfuBA+OW9PuQAGGSlksVzsIDdoHpZoSzy4HGsaj2vk0
kv808/zLKJCmqMaA9NoU6o5yo8RyOcTkNKf7/sUqdW8pfaUNuvhP3//cEuhzcVvioYDBGmF5jRxh
RE2r8EiwNYdG5MWu+wMKLX+YrqO9jFiDhwiGUfmAMj9yZ9dlHld6Jecy6isSToDhqZS41rjTIElz
PeJ8qiJxSziznMMSM7Vo511aygqwkw9DZ5zm5NfUtndaUu/G4QbKb043GHeTpe3k4qFL7bd03BLe
FJ9CsA0MF1Cb3FewUsG2UduLtFCkUnTm/F1JgNalA/noo5k0DhRvHaVxSL+RifAdOr/yRKOCr2gA
QKUZJu9OWvQWZV+kCCLhf/oo4Tbg/fisOk+qdMEGyDXbFOg6curBRh11iddgSIOBdvL65n3KMGAH
vEnAZ6KugEe5iITo+4gqaqNYJ6UsLBCuWZi8BhzbxZyXEqh9p3osI8wFl0YLfIm1fG1JWwXWYH9N
QYoHjelROc0UqUfWGBXG8DrtJBEwhEpdmhz0IW9CahQkoEoUbfjdR5NF2AaMpXEhWQhCIAMRktt4
6UtNbxN6ijPmaOlSOJGUfxmYHMj0hoIOTw/txnRlTvlBpZtxbvyimoFa690q9wzpyRyZ3zDFaQCy
SKyt3/epvIt6KupuEPHBTwMISJwE75qUyShQ05OivEfYxKQOlPYh9fWaeYW8+M2I6hIUoBqlvSmb
rZ0Vsw1uHeg5MI3zSgh4ui9PpdoV2PA2o6ccM2ROGUuyE1Hy7br7rK7RBu0Bp73gTT/BTSUlMquG
Gbi4x/q3ZqKDn0CW4F2iriadYto+G2wMDKYECUbDARd9vm5ffNlikeANhMI0x8+rSOguFxmVKrop
yA1PFuiLmZwHMiazWwyB/G9mhJCtERoxa5ilkxrPTmfspOoXhPg2jHwqDvDF8GEAUGaCterTDGCb
EZ2l1JZOjZXu1HFwhtwhI/r5xrdmqEB42lLXqjo3m7ONSYRP4wHcNKjagH9EOxVtTfGySDoJEx0J
u6UKiO5MT9LNPawb5J4qnTvTxlk040emDU9S3933uf4TtNBdpyPnmY5qQVARvo8z19rSshdSAcDN
sLFn1JDcyc8usaJKCqMsQQ05Tr4WO1biTMZuNvxh67SIl9h/LGEwHaw9mEQUk/PGlqYxm0BzqZj7
pEz2YMM+GbdMvm1/Ni9DRgPEietOJeS8nywK5VCaWTRfGCzGyb51y5/xF3YAcuhfGMHFzDE2wHyJ
UaDH7IZFSmUMUXp18vk7kswgzh+1aDj0+XeMGlw3J1zHf63pzJwQDgo9x1xlhDVlh/EkI+G4aw9S
4hTH9s+QBp8MCY4xq/pcpzMMDckXtcQ5Yb9M6SYr0uD6gsRD+cmQEGEA4yC5aYHNVvua7/p3+g2J
/299H1tOu5Gwrbvg2ccTokymLh0axzCV3DdADjmS3wdA5QXNEb1J07u+MCGH+bQu4fJcoJBTmROM
zW7+qCfeeDduYatFrNAnG0JUSTSoQJkN/3Z30T0nVPsxvPZedJSD/gDp4f71+pI2P6BQikgjo2lL
PFPCLmjAD/ol3yHzvIkc6QCOUoheXjcn3D3i6kRAdVFPdqmb8wg1qP3Q37YTfHFLznGNhRjJ9d/n
V5SZxNO2Q68a5xc8EjXGovdF5BSLt4Rq4cIvIicKpZ0VyI5noo35feOUrS4RPgfeWx3QMiJ4pDTF
RSFRhN9uno5ZC07eScHjfMMV1/3kzIzgi8CU5LEk4TCzcNG88r0rvQnj0UMwjIEdMXcGfjOJ/LlW
3P2/2MMzy4KHmpKqJHjFg6Ii9a1kFxk7CyW+6zbEBuNfjoJWN3TLMMyJjvPlJVblGMXpBhXE7sVB
3yU3WogSB3GTu6bD28QpD5kvD470oDdbGYVQm/vLMsbLMFsIWDWS0UvLHSh4UlTu4KLQrRjUZd9/
tY3SN4vQSsEdJ8cYv/mGLrU76nRjU8WHxYdtoE84mxTQziiwXdrOlq6tOmrgequjBz3btQRUaMNO
L24W+c7QSqdnPxrd0ZPCKwCWjGNPZ2Hf7sbmeeY/zv4m2+hE7ln6cH0/1pwaoFbwDqA7iK6vECVo
XA59mmZTWMWP1fhbWr7P48t1EyJm8GPx/9j4JOebqHHUQSF1CpMbg+ytyA2yMLolzrSXTtoDeXLG
wxbd4eqyUFv4aGYDzSHciLJUmKxSsKx5emvV26nc6ebGl1vLWACc+NsE/wln2ZipDWrd2zBBv2CW
Yt859u10jLZSsbUc4tyK4LR4XMegiU8nhLwn004dkki7JYM0Kdk1MspV+7HaunnXTWJoFb6OHt+H
L58tTK3GvFhULCy7AaP8Hj2ZxDFv65NxtN1mPxyno3kf/1gCsmN3W8gHvpyzV+xfroKm8X9tC9EB
PKCWsSzFFJIdmAnBm2MfyZcNd+R7/8kGH6eC1iuQux+wqrP15agmKHoLG42nOMveOsS7bp/uTLfa
6Y9SkAfWhnjTlkEhD8RMlT51FQwCWOdsYZBXv9jZagRPb7V8NJMuxxfLx4B09Z0y/Yik4RY7uLv+
4UTymb8258yU4PFTQ2c6DViH9BTUj9Vz67O30lkOg2Mdln18BIvwkRzqw7TL9urX5Nb8Rm/nsL3f
cNDVs42usc1pd9E6E36GmlC9U1Os2FBvZrDWGw7IjLauKb4nn5wEXTq0C3mDWpyGtKAcXaGkO4V2
EH/pnvSj5af7YR/fNLftod/qTH4QI14zJ1y9WkLSsiyqKWx/t3v7qcPJ0wKMWIbVfrwfv0a32dsT
lHo2LvxV3zlbpBD802LJYmJzx0xsd/QhbO3m9XPabzQ0Nsx8vCrOD5w8FSixw8xg7aXmaVjuFv12
3uqIinDIv9zzn9V8JMRnZuYFrNOaWcJMvc8BkNhVB1I7TuFZHvGUY/ukOwvaOPeGX7vaw3BUjtb/
9j3F3GZm5RRbfY3vSb7KGNWNFCdFKSv7w5b5f1aqQ6YP1LpAGPAPfrbSaMHrtmy7KayXHeS+oTg4
y/71w74as5Dr/teEkLDk5iy3FFJMIdqqGI29VfApr1sQq2WfViH4fBlXQzJbWEX+MIJv/ZuhOlkB
WqBH6Bu/E9mxMczTbBgVy6SfjAouT0yw6mQd1gWdI9RJfyw385u1a/aSEwXmSf6JhJf8TPZH7Rue
E1LllBuPiI1Vo599uXd610+p3Tb4AfNd65Bj65JfkHJoRxRzQBzpvPVbF/pqvPx7K4EZuLQ4t80g
xxW+sxH7lrSLY7/tNm447g2fwxdcEbh7HDJxqD9nEtFR8Z5CSz025CVnT/U9geSPujXPuvqqxSn+
25KwfzKtx5a2OGLpy3gsDlGgHqo93WMcerdZ7VhdFZIvdPd4TV0EsNEWSHHS9wgoqnenDeBWc7Sv
4+3yajOH3JjH8ReaKfRniVFJp9iaE1x9B6L0+bd14ZAzGhW6ZMJTMWRgKl7520bJ78DeUxWtVNd6
qn+1xabs1upD5dyqcO5jSAPUA8RZQ72FBp3NbmTNA6lJcjdpsmtljWPND4V9YNlrRH7YEYgL0oCO
h7j7mbLilRVfkmm47WYNZJ0bR3c1LT37HkK4qLOsKvWK70bzqquSo2U+WEnUn0X8wDI3/Xcv1fNP
IbhaGefQ68BcS5hSX6s9Bbdy7R4gmIjrEppcTrG/QeckfrYP/yYw/rNSsZaiUB2EERQrTYD1u29m
5kjNK2kCNjw3yq86+z4oSLmshw4hasP0atg/My3Eih6d8giMI1MoP9ATeWhd0wdk1B8xClt707Fx
1I3IsWVQvQxOHaiXYzrKU4gxFwWjcpPpVFTSNqLuagZytiwhA49VJZvVZMSykn2jOgreFnZ61Ddf
uvzzfIqDZ3aEZNyYyzRlmG8LoagxHNThW46JBUV3Euqgx80FFEvpTpuHjW3jrn/NrJARI+fR5TnD
8pagS137lgbWfu6c+vW6d6xdJAYGvNDc4oMa4nRqTpsoybplCss5dsm0GypkjVtNjlUjfCQcXTQA
vUS8wySh9Zq0Gl7u6tGuFLfuHlTQxP+LlZwZEaIcSIXRd6IqnrjaC+stRyaHrni8bmPNszmu9b8L
EeJVUukgY1Nhw6JPNPkhxVvwzLWAeG5AiE9jMxIAhGAASrjW7PaFL1U+qQ91hIKhC6Xyf7Ee1K4A
kQdIE9pTlyc1qVqlV9BiDKuD5G4Rha/u+tkfFzZkiowEoxf44+ke4m1fpY0XyGoJClNgf/94YTN4
NXIC+HMK1VPuPEx3k5dVTv2QvCkP7Llzf+N/guuf62NSQjyU5ybF7QHWdQSHA16Q8ZeSKJBQpsfO
rAFuNTyrrUK5fVeVQzE/VXUDMWd59Mymd2b2beN38E8n/A5IJvFdQ5HPBubuct8aikGWxNRxoDLQ
9LhgOKneLCuOjok6Z8zXMaw2O/EoQ/5XyeT8iUaV3kDzRVGmQ4rJ9/2gEDVDE7SW06AjuXU0jGK6
ATF1zyDoW3Ub06xrvxe9OV5kR6wBnOXy91qJlUndyN26BWy66HPpJ4bqsp3K7NktqBGF5qJJu+tf
adUojzZACaJ/LzY8wZMAtn3Dxotq+KKOb3Z7qCsd755flf503dKKp4O+j3PFq3yCVAT3DQpILEYM
UoXppOmeXkdkn6hN6eJhYG94/cqi0LzGkImB7wnEs7DzTKukXpehf17WrlynXl0tN9XoUQkcVfnz
9WWtXEEgfgHFJUolGOoU6Upmu9Fpq1M5BJXnKyqvEMW1obe3QM/6FvxXXjlFG/XXlTudc9MBbgHP
Bh2ikDkM6BRBM06RwchgswCwWNuzaBsf+sXet3G2NSi3ao5/SD4dBdS1YC4qrKIE/lgO7aQFRdAY
Sp2+S2XrnZkgj7r+MVc2DtxE6BKA9l4BG6IQOmIrB5XzmCkYpqYBBBLcaFrc1GgDoi/PTbfVclrb
O4x8cPAvuC7B3XF54uoqMkln6XKYkSWI533XNrYXJ5JvMUhMmcXXmijv11e49jVB+oSApADHDsjV
pcnBZLJMc0sO099arv3OuzpQ5Z+A7vz+F3awZRgqhQQKECWXdrq4MaNm7JUQyhpgbHxbwrFTnLbd
GuBcOdUIHXj5YpoL5Asic6Gi1kaRdoOCcdvoq2lXwbiAClXuNsLUWgOe65FALwZIL7xKha0qMfFH
gAVXQlWqlgcDoF0PvIBRoEzK5Fv2YPrz1LXvlp1IN0k7sMNgWJN3/ZuueCeEcTCuAf4HkAWJWMpe
TScWo1cYWhAS79IhyCxg4Bg7dbbqR+mv69bWXvwX5oTDoOhRqVsSlmwmsouhsl1l1p4+/UAItbN0
R3ABASrkTsDVRXadbRxF/teF2xPWwWsASQ+A1sQxvWlWaF0AVhqWSomRZFx5C92NYOQrulNV7TJZ
/5VJ1QYCaeVA8kFEsN3amIrCfXTptZxGtMXXh9cW0bOZusVrAQoFSX4ujSzQSPX9+ide21BAHjn6
FgYxkieYU4qI2gNGrjqouhcJsGO0uonrNICEQYOyFN0o4K8tD4kreOYI7kEg8y7tqemiyiXJ1ZBF
7iKjEwrhZlafBvZA0+YmAYDlX6wP5FYgmoP0Gbqwl/a6eYZuAHrOYbn0TqX5uX1jZPE+N0owD8Yb
afJKZIM269/GxGI3WSDmUZutGvZDxPxBqcOkwKM2B8njfTe0P68vbeWRwWc6AVPDtumyLsS3iGQq
JsdrNSwqMw3wpikDFnVbQsvrVjCRDK/EJS9GHTltaW+mjRq2YweR7Jj8JkWcb8W2tRjKQeDcAqCa
IkJ0SpOl7/Qe29SA2MBpumS5L+RmvkcpqvXxZkOlKTd8VlkNagRteiOV2egkU7L4EfTz3AgibcdK
XoiDq2VLQ3gNtwC6Ps4eibFscH1ypz6ruVvxtDS1OqphFC1OY6IIF9m7lNiHUSm8PAOwN3/r4z5s
mwfZ2hW1iaHClybfWXjzl+YG2+jaiQVlK+RVkEpiwFDwaMBDklwCCBx0Nm7fvtk5RiHKHZ1RvE43
TK3tPbF1DMxjiAbkesK6I7YYbalKCqZgjH6fwtfcLJ2qjaT/Y5ZVjLNcARFMd/x9KQ56Z0VT5UPP
4GJ5pu7LRQUrCI2GvTHh88ZWIT8ueMZ4pcVeS4p9NqJR3o1af9Bp+gwkd3/orRFT6LOp+EpX18Gk
LpA2HcEnquMvO0kDqQq7aDBj1WXgBxxp6bUUuqCWVUqerS1kPxiVAbR8rXjdKL0YWpofokGh+Kzy
1xbk+EHa55F//fyuhULMf4MhC48BINuF81ubUGMZF10NQaEU7XtLpqFeVelPPWq/jTn6ZQScFN6U
NdpGYrRqGN1NTF+gsA0/unTnCCOKZcdsNVwkYOow7FRERVCBk9aU5z34hI5lpmy8fNY8CXPFQIAj
dUEFX7s0KcVg2Yv0TAsjZLzgjD1OLTQern/P1WwBhDm4Ij+SZzHhqw29gmqxhvBb7KD0U++il/Yb
piFj6qBc/2OzKrJWpsco3j8GhVV1naz0KoVBAPwclvvKDyl1sjfylIJs843dM83rqbPForxuFikt
Z8CDdRGkoVepqTSDqYYjvR8iL7tLT+Rm0AO5d5RbY2e/9PdN52183LUdRIYLQSckfpD/EtbaFjrk
/UDdHbY9mCG5gKRXjr4hv1qJPx0TpwShVvnC9VSz5DfZusZXQzCmG5CPAUHFVa4vHQjM2UgdRogl
SpK17PJEb15pVpuLq1ssP+RlNQaDTBYfjWDglJlUBzUzy2PJdMsz7PqpkBQ0bpQu9ce4aG7aZnq6
/oHWbjAkUNC741JsiGOXPzC2JdAHSokWKpW1PJZ52/uqBoR8qY1bYIy18/uPKdRJLk2l81zYWsY0
YAR9gnkboh9slWJirjwgKbhRtxT01vqW5NygkLSN6UwaNcXaer06zvVwmnM5GDE5iEdbkKCAUamh
ooFljMxuNNZuU7xd/7irK8ZzAxMOICjGyPPlisENAqU7LdZQF7JKp6vbr5Use6q5fK9I2jnJwnZF
vAk5XUnneD0D9IWAmoDuj2/52bVPZDpJLMFDNdaO6WTtQJXl6rN6ay+/ulfw6HZoj00nZlYhdN+9
BT+kNsfdDDKw7eO34l4477iEuYIvMFI8Kzj7LZTZtIgWlAXMPA9i45m2UlhzOVQ/w9xqLztqJR/l
6o6RfZM/koLeM+u7TNnG1bGSfGAsFVNY2APQ9ojUepHJ2kzTRyWk5S12GuGH+vNCwQ/1ntrxVsxZ
2wCMNfHJIZ7tiFiHAiMtI0T/8NrEW8RQpiAv5p1Vpa8jMRwVyEEQp8Rd5mcqCLqN0DQxTpSzh6lp
7+Oi86XNZsvaFQP+HcxJo2zB2ZqEbRhmEuUgS1fCRq5fFvVLpFOHZvmTPeS+MYMpd7IYVOWmQ6e9
qsXWoMTa14fUGy8hApsBT7h0gj4lpLfRJQkHCVi1+ai0qV9gdgqwTcV+vH7kVh6/UG7+ry1dFZxf
a8rI6hrYUtrj/NJB31x37FdyQ7ojdJqu21qrl6OMh8wa7AQcRiCkQgm23sqqVA11tNoV8LDbKnOi
Xw9J81xKuTMShqH62Z27yG0Gv6YP8+b4/sr9ZqLBherKx8ChWMWxSZ+kem/jgDGr86SCQDDAzFhw
faUfpKdCrgs6SGR9wB/yNEWI3aqOUV6LxXi0DXSnsB8YBH/W0AMgDdDIWnQspyYcqAdCroNcFyDl
Cut+Caqq+h3NCmech3pA7MbsV1kM4IfNMRAMYsdaPiRsC2n0Oeh+sGdirAx0qngGCFE/0yuIKKV4
zXYNyM8q6tfsS9z5rXYAqUHMzPfrn2bFHCchRLzF2wbQWsEHNKBblWbCI6tiEGMZZxvi88a+wUM9
HizD7XgvnIxb+lMryRSiKeCgKEZy1RExM1XsqECoU9QwY7ZfkB85rdzc9mwjAS3ZkZgvyfIzq3/p
zFdyKLum3VZJ7f/5BaAphGPgRWcJ39lCAUYapVkNUfdN3HYpD0lFb3qZ/p6tH7nyO5KSJzYaB1Nq
32ms4p4v3GEaNs7g5/POvwPY2MDIaGNIWogtU5QVDF0ZNSRfIITtR7qrznnQJ6rb28a+Th/mrffP
SjC9NCmEmKIpWT7keACBBaL34lSrAxBxa49ql4y+NZu5pyd68avV+zxoMmgtdTmmjaS+kvfXXe/z
5Xr5Q/g9dHa5lolFYgR1NbSlRAqmLKrvZ3vJAh3oqYfrplYCAGwBeAzhahx/7PilLSKhNFuC/i1s
Ij1IdB0TW3r8ktheMRiu1N7F9oOhOeU0+RUtXQK1SclZXjriEnqXT4E1/TTRKQRPB9jqSOqUVupf
/4UrqfblLxS+BhTg0g4KmyjRlfSXDqYk1gWaPaC67FA6HavsCQw4QSy/UuuQ5zdI/5hyG+Od1Stb
P4VHw8toeflThOt2ASOjveBjhr3pmk/DHCiyi2roOOyz2s0rr0k2wCLi/CcwgrBog7MaxOkYFxEB
xhEk7jpIiaihrAGWN4530EpfxpumspzEUA6q9Qtqsnul3E0GUEAYr1Ke57jedZGJtDSYMbiRuhbb
+FUilcnHr8LPgcABr8IgF790mlqt6lICexseX0P2rM5x6xdsmDx5hhgB1aS7xUhizOMq5iOkTWwE
sEL2Wac8KNTMHFUn38y+Gz2bEsutS+hvx7Y17CO7fcM/Cm08m+/Rs/yqdGaKPnVWPEAeL7/tu6z3
JqBBXH3J58PQt1vCM2tBhyvj8VQSPBdiwZRf+WQYpI8SCMZ8UR+cH0pIvbmWXkpuaZF7zWZm4ZRg
knBM9DM2Msy1OweDDryTweuOuuBfupV3qrbAPhl0r0avTSOOBRLvCLThM0iU7XyLgWxljg1zzWgX
AVoOXgPs5+VWElMyaR0VGkCofe8Ug9w8TYNVen2cRT8NSM9AuBs0gE7cpsXeKOUUnITaDUuVZq9m
8ew1DbPfxqpTXBbX2btdQoOnyOroRqrpFkHH5/wbvxX8HLiTQAViiuhR9HqypFYGLZTZAhIBFdps
dQ9G7yntXRXQrT8uN2rQMOSoe/QF0GUSAk8xDUrSd4OO9upXVY/RRv7zOw4BA41hgPqhmy4q6A4x
a3SWjXpIixaKSrVXWyDyJA8EXPEs6/cZBIdfr0dT7kFCBMOAFadYRecYaG1hTWVeDmbVJXq4YGh/
n2tycsrAdupokaW4cp+An7sHYfx1oyutQkBWLVXH9BOKt+gRCE6GINbpGRi5m6X8Sph+qLXomcb2
fun7u3oIGZt27RIfdRAeXTe9cqLwTkVvHm9EFDzEMtFkF3ZtDBYnnFDtQ6cvkZ+UxuTbw0SCOJUA
JR+k+L0pWLOxuTwGCl+aX6vQR0Y/G2mkkD9Sk/QWxYs1zAbQMqKRFNUvzbxxfX9+JYAiGK8UPoqK
cyFS5lqVgkIU+hhgKJQSn82xCbGsWnP+/COiRYaWC+4iNJaFcD/lUpkks2GEcjeEo665ZvQ20UPE
Ih+8WSjVLhvFq5UKD5/0h3aAjLclp569dBiQHpG+qywjnJjHHnmTBXFHdhZwG8xOnbvN99/5Fqhs
5WggA0JfDmM8IK4QVR9xK7R9VeaEg6QKEFaku3gZdjPLwfo0bfQY1myhdAliHGgkgFSYu+1ZhgfS
FtajiURCs1d3MZF8BSO0NhDxGrh57Ojr9f1bO38f+R3RoaXFAeuX5nqlrQERUcywk076coSCYRHv
yhLiD2r6MPTWjQ2ZmXKLnOPz2QO/Eb4oWBuQwnzi721qILvAsmKGOR19VigDAF94L9ikcSBX5hEt
h95CM8UbWdrnM8FplTScCrgOwKHCwWvtaIGST2qFapPOQaUAZpsm7LDxST8f70srwr05S8A4lXph
hX0dfdVY6ixK/IhD6FGrDLSWAj9c34+vGvMzOwoxv+IM0a8B1MHVtBFoPvsSfgliOipSEBBDTfxy
c02Izktyz6ywgt5bHp9Q8ubiwaodoQ3pXl82D9SXQe3SFk+gzvyW2m09ENwVYREl94uFEUKK6bDs
rsqWraCz4rTcFldL5PcG6m6XtrJp1GujaaxQ4Z9UGqDakLaTK6cgVOsZqGSKslGPLCeThzhrnkid
jq/Xl7vmSpx1BdUtTGd+IgacUojcD2NrhVIEAQK5g6aPVulbwjSrK9WgDQOQIedXEynO2pFBd7vo
rZAlT1NVOVFuOJl2l9cFsJj5LqE1Ip/lJfHP68tb203EWRTTUG8w0MG5/MKqOUx9BREVgPLy+gC0
APTfmHwyowkyTWSUN87MmjmIegJsCpAKSoZCFEql1i7A7G993IiSdDc23+MIjxdlq4iytm3nhoQI
AGb4cq7r2QqHvHLxZAap5caNuGVBOP1GHM/9CMHUUNZD1X6Zo40zvRY60VbSUX/ETQR80+XOTBBr
0aVOtsJJWhz6a3jo77Rl11WBsVVV+/zkgb4y0lygFpGYYdz40lKRp6Ag7iUrtEHNWDjIpHvmZbPv
FpMzGhtom7XPBhfnA/iQWUPL99JYbDX4aBmxwjylHdc1gPq4Um+pE6+EZuDedOS5IL0zwX56aWXo
SD81TWuGhfSlnGR3tqBxOm8sZcuI8N2q1KaZHHdmmKiR0w6yUykg9vwfjYiOrPWFRaseK8nA9Fbd
AgTngab9ehRYWQlSLbwA4W140YtwB1vB012dIzmcY7YfMzA51qlb61syKysujVcUQg0KuB+sF5e7
0qjjaMRSLocEjBI2K+8qdpPqHnS+XjmJAGmnDeTaSrjhEkCAmuNO5JXcS4NzseQLIjZgwCaoM59N
t9Qax96q0Kx9PQgjcsJ+g7O78l9xdiMWMpv6OV/kELnzsLfizEtB+BBE09ZgzZohwF5AtMyBxsj6
Lw2ZTJLlTsX3S4zye0Nqt4js+6EZNyLPqhmgNrkSB3+4CJGHqyqpJYUZDWNl4KeOkqfe+HLd49Zc
gef3vJ7FFWQFG1GVypVut3KY150zN0ExDP5QvQ/Fq9U5W91pfokJKQsCGxDFGi+r4y10+d0KPIoA
goMbsNuOnrq69GroCOXVsd94aq4EN5CHojvIww7qKYInJNCOlBOzk0OJ/NDp77HcOKdbf1+4rVtF
TfVoxN9f5lurfPt3f59zLqPIgrT9I0s582QQqycZqQc57K26RdDEJGlqN/vrW7/mXhwuCo5nLrIr
9ptqI4+aKgFSPi3fMw3a0kBvKMVGXrO65WdGhNhMDUUCnEfFSobYt+lwBz9mRvSmyd9L0ONdX9Fa
mDlfkRCj1ZaxdOgAxgeicqepb8XUOylJQWO5cTLXTg1CNKSqAFMH4bngX9pM9GTA1vEZq9Kh7cu0
POowSYJ8q3ax6mocqq6h0WaAfvDyzNCO4eHa2ojVLTqCXCdwC8yw9tVAKQ0/A4IA/xG2SDdGZcET
HxMTef6mdvqjPNdHLXEytjU6vWoJERp3D8BJiAGXa4kkYzEjND5DogU5eBFrPEedcmg33GBtd3h0
Rjse1KJoTF2asYCdi3JkPqHR205/2ym+hBqxMoDmVIbCqb6RS6+dI3TD+bwJnnwocV2aq+I0KjWU
EEKTSncJOtX4N36Zfrvu2yt1mA9AL24bpIbAFwiROk8AIzLMmHf461PBpjBOjRnjY1bQGUcCfusu
ZmDy7R+7kt1McuZtkrmtfVdoVEPDDPTjyBmFZI5i1CpulFQJ565z9P6ltO7tFKag6k68Mnu4vuAt
a4KzLKQiFU1zIEzzyGn0ym/BA+mgqmaxYJFmv+60cuNJvRasUJIB3z2vzADKdrmTcpFm0G82kKbQ
nY7BTGscdqr9njSZO2C04M/XBypoPKjhD8AQCQdbrpN0APGkHI7g200mO+xRg7HY7CW1AwymY8Rb
Qwury4PoN5eFQxVWtEgSpilTCUdVAQxW89QZitrR8j2qzkgyt0QP1o4FILt81hGFezQ0Lj+mRZIF
rcIWXDWgECNHlZ6M5P9IO6/euJWgTf8iAszhluTMKIwoB9mWfUPYxzZzzvz1+1C72BU5gyH87TkX
FiBAxe6urq7w1ls7XeJXysS4E+9kbG56NkeFpSXUqUY8f/BeXD8GU5svgyS5kyrban5HPayP/mv3
xsJd28vF98Of0XR2dHMXeFE7uRlqaUnjzWHlFsF/gy4443TC3Tze1pRrO8kIOJr2cNmXwHC9k1LY
K90UIEuv/IOfaF/zqnTaJtvR/utiNJKDdETAgroRwxOkTZDsU/QrPiodvPiJPaTljpBrTwDKQKUS
VDMJwWVf33k25CErAUdUehyCyhmSUyBMdm1+mMedcO3KswlJGZhiwHk4t9vwlkm7jQDRqvg4pkx0
GCnX3clFIx9un8yV1SxmYkkWkTGi9Wm9mlmVprHIR/HR7LLxEChqc1Bmye6D0Q3MUtixiFcOiNiG
5KKOV7u0kqylFUOhKeGAL6XGn2PjaW4+lfPp9oKui4DFEs2GxG77QvsETJ3f8UKnwMlsMWAI08QE
9rDaI3LdE7RZy2g2SVmx2Ee9/NtFj2X4kYGV/4O1UIlZkoYq7u3mwWypecvRspYJ1nNzeuD9ghZ0
Z8Ou6hmddxCOUT64aHDNhEiIwiGUHhXJb5+yyVLvqZp+u72Sq2q2tNapCmYAEu/1wQ/0tzD+opQe
U3VoXeayJo6gav5dO9OKzDC8aeeSXrOri7cJzTONi5f9B3NjDVrR5dKjODN3YRAEZtJrVeyQ6hHJ
FQnhwYgy7SQlFYrew9k+SnLp9sKwh4C6tvIl38yUBlxUMr/rlS+8rpohxLgcRWwH8lNj+V/73NWF
7tPtLb6W+CV0gAcU9CS4Um1j0OVB1Kcc9lTIMurz3Dy0yl2Y2qfkBZex3dHMxSxs4mB1mQKBQ0e2
D5u+XtVI6aA3BmSB/LI1iIomHAwmmBpleVTVL7dXdsWPWhAFoBcVmoYpwK6FlcEwjWLDWRYZjYOP
ggkkV/8xd6VrKl87c8dGXZdGcQvrLoMNXH7/zr5LlKyrsGZpNS9wdhipSDrq7wpORd2+va5rqsEj
9X8lbfynto0x/hmSeskWjF9l9mPQBkfPd87qmqF6J2br9KaDRcvzgNPUmN8Y6uOI4c/M2tm05VO3
+vBexsZVCsZhSJp+0QfbPBXlqTMOXjs73e8h3VnNNc3D5YS9HTbNZfTJ+nhmy6z6pBhxJZRShm9i
ZjC4EdX3uKidk2dl8Dy34d4rebE8MJJ4m7BqgqWhHrhR9yaKRZp0TetRnmdb9oN7Rqm+tt1xtKz7
HpKzaP49JOHX2+pxcW6kmRazjI8BZA6Q/nqlYh2pfd3LwqOQFc9CdR+L2SdLa/Y80OXPrI5uEUPb
/4IcWQLObciQlplgqb7wmGZwQVkvsLZVdkWfFK13wbGLoL3Md5KpV1bGU0Ahl4Yl2mq28XqezDQ1
qAz3SYAgxc2p7WdI8XZUck/IxvBOGP++SuTwHIn3YXQIGE5mvv7zCa3Wsdk63+9lJdMQEeow3pGl
4wbvkdxdPM9LoPxurzaqJ1QWQd0whWf9IT/W//xmLEOZcTCY1Io/RhFlrWN9lPLnDU5iyD1y+rb2
zTK+p+MxGB/a4m+QTY7Z/7taL3l7gLi0BkKSsJzbO/ta6WpZtNkcnqcB9LPFHJ/ScMZ+x0xc2NZl
YeSVlr4SPnzbGj0EIaWgVg/P+NiOICZgPhpbyh6m/u9tHbiwR2tB2zBKzE1daGQlPPcxczuCb1l0
9qEwBmgt7iG8LjWaTBANhguQmTVdPLrQhxV6rWXniGsDQ2bLQJzon18L/vB7IZvj6RuVBMmMECH0
H0QLCUJzzLJ/vpxIoRt2cWtNgoGNVjMfNe77WM3Os/lTHRsnTx/ycOdk3tJWa8u2FrJZStuHCelC
JTsbAYCpbDj0meHWZfI6mf0TdPSSPTDyRO7UQziBQlRqWgzL6gxO0RnrkmakvfTFtQOEgpk2P9hk
AKNvHvwwbAtohqPobIXnUjMoU52qvZb2HRnq5tVQ50mNQymMzqP1oxYtZ7nDFewOt7V+T8rmvVeT
EJ7WmpXU+hetKe1M+tzJe5yme0I2FnzIm6mMFiFWwGTI0pGm1tWiYCfOvmROBR5LRErACLCDlteN
R9HIUVTUmZidmz61EzO8m/zATlQbwITZJU9iVx6KrrBhBjhLxbdI/6Ok9bFvMvDaiZOkf1CeO7FR
7+WohId3cG/v9KUhIz6n7MwXkj+HVWJtLi0xHEpwXAXzaRugw4aQHDtJz5yoZTzqpHTR6ba8y/dm
LW9zskZSBlJihMW5An6kzg2j0P8/JWyONUm7cG6HpDiPSeDo+p9oL1649NbWS9g8y73oT6GmsQTq
mX23UH4hR/gj6R/rQndJix70cech3du1jT1rkoSQkpHFZ6XQXEl76g1xZ9euXIaVHiy/f/dsWkNR
F50fF+dOOo2z9ThrD1oS7SAJrwphjJnO0EJyT9uu/YkBd0E6lsV5oqbiULh97UtsiJ/Xf/5dy5b3
nxCdC0dVfb2ahCmMNLhWxTkLZ/jZgihSPbrD9sBQVy4P5SCcm7dxBghai5EacNwCrcNnZiH5hmO+
Dg29lv84gxHwMylwHjKZrPQC8N4odNOmVhfh1ZwT4ZCV4seqEP+qzT2Y9T0wyhU142Rom4MHmxrG
tlE2H2hE7vW8OFtzXjz6eigfraj5evtsrijBUu6EiIkKwjJBY71pjH82SzVTi3MsBs39KNXBL6Zm
xXZL+m7PxG+bP8y3kWQyFVyaBeTF0V0LC9PQTPQqC7yexOPgGU3iKHrkVcUxpSnMsCehd4P8UyaX
NhRBLZzdcsEgo8bpe9OVsjsJjrIu/hIXB8v61NVHOc4BRd7FcW/rZu1E5YPZqDsh08a+vH0zUSAh
E+m9BQy+/mbwoLHiyyXfLBwnEfZi3RwYdBIVhyJGyUSqwnTUCH5t2rdPZqPO/0cwc4IY84XYLbQv
DGNVm+U28KxI9gZjsCej8kCTHJIsvP9XUaCzIYQjlU54CE/0eo2pZARSGvaJV/mm6bZGfGxUCTaj
/MdUz8fbsrZDAljXIgzkICNGqUNuQ1ChhvdQCLLUq+G8YVpOEtQpNWlTKx1ZjqURINncuUorFKMt
CEw5VUMr/cBYHzOxw9magBz6uSPOpnxU+iEuqZRKw2+rToOvWVY0O9Hr5SnAlqdRYcAeayIQms3W
kICTMnVOvapsUluJ5LsABkxf0h1Vy3belUtVW8va3EVDTsuKUljqzVPqo2f+4BbT5FpQBRzz0HyN
BXU+hmIS3Qdi3NzdPperCyUDQesoicsLxlpabkQCUyX1hPgsBke9OKc1aKtuDyu/TdYu58/9pwGT
dL2m69soNAz0OoPqh6YshhQxzM4u6i+l+peR44c5eTXT3h7CU5ULrlYYO97fxqK+iYY6VCZHvEzT
3iamFXNMfasNMo8vaz+nlQo3mZYoH2/v5PLOvItE/rcUhhDRaiRCfL7tv65m3zeNMck8rfehh6lo
yQlpnXHhsJMjFicqXzKqhAFlntrfuV3XZJNBgut9QcxZ29mdqV+I+Sg0medThR7ig6iCyKPt1ukH
On5l5SPjQF7/fbmgvqhBozv8sDEeFcQxgtUpmRe0hPgzOqucjPiVfT4mTeskeymFxeBut3cJimWi
4qX7bPOImPJU5MqoZV7exwrZ7mwIA8EtmSiZf6jHIpZPVmLO9JgZYmL+vr3WawpEcXhh0UB7gdKs
rUE7FWnVNHPm0UUY2jPAAoex0Ln771Lo0eVq0OPFENTFTrzz/mQhKQKhFDMvaekmacDDPsMhPR1u
S9kiNN70lCHE4H7YR4OnbS0myAYxS1o/84Cl2IYWOi2UH2l/B+LTCcPxKGjBodWJpc3Pgt89peZe
l8c2GHv7AhomyQ7hGy68ZOsvEAnVaU2YMi8K5MIW9bg9VkbmiQbAHq3zj904hzRAGZijsfWdXJ1/
GlV7F9fidPSbRj/lbfoyctWgFa0suzekwAlauYN/IKOvV/qfPJQLCyeFdDxmFH6zZdVcQ86S8MGt
JRx1PPIRh6SpP9R+uHORr70FoJu4xsSrS8fdemsq0UqsSl22pj7qjH05BYdoeIjzU34o9oY6XjP9
eJgLsIPsDHj+tSwTGHknin3myZ2ffDU7ywceo40fIPhV0TxtL8F+7QZbDCAEZ0FjHYH4Wp7RKVau
Z9wika5PpoGJnZvhezAJI5Cc20r+BqLdWoulCVqkFcyiEXpjnfTQyCt1FtjHSCg/Jn04PMqBJN5p
gZWdwzhP3L4tCkfMhPpgZQJWOu1yqodSfIphsjgqCjyL8IXHzkAvrGMMUe+mQS18zIIAtJ7UwFFP
n7XbNKH2GGhVcpJm6TmoSuHAGLzyNMRK8CAqg27LbdX/Uc1wYo52kTqFWFc2DbH1/SQ3TOQuDPOo
94Z/F0RJu/O2X3sVcLkg4cSe4HlvDrhPoyEPyiT3OmH+A2vFSyj6tgQTIXfIURumMYo0dN3e+atK
BcWVTL8t/C5buGZG4U6uxzqnn36prk32LJzVMH8y2u+3BV1qExYMe0zVHGAL+rvWpqRtIyEfeA8K
nCaxPWZS6rYYj2Q2nrN+frkt7fJeLsQqS4WIThSAbRt98meGX1t6mXuK/l9v3FWVk2QkHYa/tOM+
AvT+tFsQ3fIsYCURSTEUikzYeuC6Wy8wGFt4zaW69LSwLzi3bmoLOxEi63cbFqBFCqCCTJRWLPgL
rNqg02hoUgY0hGPxTUwK7YtsVOZkG30JcahR6IBlSjFR7uc2l7+TZig/W6FW/QyMZO5dMcuC0Z60
UvvR6CO8zWYRfLm9hdcOTIJ2iVoQ0+lBvKzX0wd5lQoJNQihdeac3sxRo0uzmV4Sc3C0Lt7DV147
MoLOpb+NNwZrupY3hkGTECkWns+AhOmp1p+CfDqmFrPlffHOUsix8fPtNV7euLfWePRfp3mZO7eW
OfW6PJhTkHs6Q15L65jrPyqzeAiMpyYMDxZTv2/Lu+JVL80+kHDIPEwY8+U6vvMZTChgjaCyMi8U
6f6x+6rxX7OonR4CeKe+EPkzYStTEvNzSHUQ+KMC+Y499gVYsFAbi3+cUf2ms9x8aFjYAVCmm5d9
nlOLuK7KeVKSxFFjXXVD2H/dsU9ItFZAtgI1y2zJF6ydnV9s2drgsxE6DXeYnmXq0EZy12STSKNf
7pmj6vZg3JLkpITiP2cF2GYimSXZxAlvh9v40tiNjT/l3iDdDWIBU+CnPuGNKGbHEIdTbSQH5q//
W5vA26bi1pOpoz68qPL6jGUr6VN4MrA9A7Tc6jPB/I7neW3zFrZ2imkq/JbWxrpVOeRsAUQMXp0c
hwLfL3lKlb0Rd9fuv6LQ1ELT0JJ83DjRoeFLCj5b7gUVfPBRaFfCp5HpIoCeg/nT7Xtx+QottA+U
nhYCKEL4jcPWBmOlTKPCli2DlnoVB7dzlHw+yH3z47aoLSTn7XjgL6bERfi43MP18VTRVLdhVRVe
IpCuCz6L5ReRYbhBxFyKh/znZP5orPpwW+hyIFtt12D74okApsicgLXMrJcbEjsFMrPBPzaGNrvx
IO5OAVn+zKUYhlkQ+iBpO3J+6scG4tem8KSwdJIqsvsPYV45/vSS3xli6dJvbyd7HsQ1ZaTvhisM
5pjndmPSeqVNjFk2C081HsvsJdUeanEvG3HNTr+XsXkbyOPkfdhbhdfEky2G93N5yic7YDBVqDjd
3lSga5r/XtryNe+MdDPrtaHUQelZWnroEtnJjZK24K8xE3AZn/zP2Q6OCl+FvjzgsbDCrKWJA5wc
Qk98p2kNg1ta/DwzMJsdk3HlhoEkgMIPFCyx5JZZOR2lqp3zpPQCPc8PzWwo1cIwL5+mMYvu8lRV
dq70FZVnTUTHlPx1MnMbAz9bcVrmaVd6QlGGxyCDUDGK5L0e8itSeLgkdYkbaJnbXuaR2TIxlePa
U0fZf+47vT2AkDV2Nu9KMhT8PrnlxTOHZ2QL+xGglUiKaqy9PCGJPLyUIzgZ8UWtBwLc8kM6xm6r
TPfLvyEM4YrenkK5PQVqbRdZf1QlzfVDdUdxlAs9JctINod8Hx+19ECuNYe4s9ca1uz1Rjd+T6ck
ip0y7lvZHSa1uGsrJRKdri/z2FVgQnH7WNNPqlKokyt1WaXZo+8bPxOzTH+2ky8/9EHVghxsJOgB
p3hSP8ZzVMeOWlvhwReHwjiobTiMTkXr7YzzWbWj3UN781voZDU4Cn4MaxhDpIc/cWeO4zHV/aH7
VOR6O9zVZZ0odlUlTWMbgyUD/jH6JXOZ+wk/BpAfpVIJreZtw3uZPVn2iBQb2XmUng7/9R7JiVUO
VhnqeLGVcq9n5b0vZiTpG5rfc4qDjjG3BiOJwrCR7aYOlGNvibMzW0N0NotqDyl36QDyakPxCokz
iTH+3TgHcRUSi/oxZ9Yyr7JIlfuCsRqKdZJSxTXk4CGdpePczKcgiT/CP7zjEF0Y6zfxJLsILxk1
rG1UJspTyeyMVPeGJjjmlS4Rp0RO6Bd7kwkuLPYiiKwBqglWDk9vve9VFXdxP5e6V5i5O5HVnBjn
SDoQptojmIHzsDf1fkfgFlFpVZbi54RN3jzTniVReyqfDMZKgnayjeSPYH3d0azFJ1k9tov/tdBX
QGmOBd9WySLTCOk95vbl6dQfcDuKRyVS/85d0B+zMFVB6RSz+tJUWnjX50pxLIdBPwmaWP0PzpRu
AQ6V2iByNiqVZaEK+nLSPQV0bGedVOlAss65vdxrikOCgGQa5LhEDPL6PHHQMr0d2d7WOEXNZNNA
aGP3d67rnpTNbc0sUjaBnyMFqDRJTSM/qdqOA3ipKKg+iXDqmuQ7+HG9EtWAbbEvVMWjDcxN1aMs
3fnJfUk3lpJ+laI9xrctuyGAKm4afENUUZbbsE18hGIL/7cWqx4uVOYI3O6ydCZtYXL5KCcfJvW7
KH+FecQR1dxpyVvV0A7qs/gUqDHMK3sv5rXlv/ucbUjU6sGoBA2foyhn1afFSD+31tdWPo7x45B/
vK01l862tJDO0pZDQKRS6tioDbqfxIYmGF7WijrgkpxJFaUVHpm2YB2ZLVR7chbwFvCkfOy1EliU
4cfH2x9x4SPwDXCT0elAFRDE+sYUgQNM6F4zDC/lfaTS5SbZ679LoALAG2yo5C+3VtWMVSO25sb0
SlFQnYTL7oppKe5cwSsnR4pCgQlfYSwmbs9acZui6YqZvfaKbjgKyh8jEs5C9LSAnFKXMP2fzQoZ
ESooKDDNC4Dy1uL6SEjkXkjYNlN80GRS6Lk20qahq/986RdWhYUfT7EA4G3j5VxOSkkOG8MTp/4x
b9oIOEEEkaS148VduMBLNfGdnO3Fl5mrMYvISYbZNtOQoParCRFKuUcreOWRXyQtFGOQty3dNeut
i1Bxs5cmw8sxCkezaxSanoLU7qxycv3UF+77dvbvJCnS3AHO92PX5RrmJzcPtxVzC7dcjA+tDBgf
SYP6lX6N9ZeIcesLRuDrXjMJ9pC0TpZ9BYmfZ+qLH3ttdTJmtyrH51jLP5fj+EJ9MBNp0k6qnS+5
yO7BzL/QvC2uB0bwzZd9F1PpQTUNQyNbHjEK9WQpZ+hhagx3k5InBxzv3jYUXzpWbWDc+xOzKm9v
xDXxwJohsudEFNIM630I9aqMrRzxwmBpLqlGtzRwA/PYOCuidT9DqaXntixoO8u+dNFlesYxgQtf
DWmojSY0dSFqMRwZXvezSqDMt/3HUbWznYzT1dW9k7J5NiMufxQsUsSP0NV+6L70sUOd5A+Uc7e3
8fJ9Xi9nMbXvTlEaaeTPZgQphU2q8Gv65/bfv9wuigOEwSQwoCwCALD++zEP8zBPWuep07MfvWok
JaP5j5nf+3tERZdbRi8RVp92FYYN0Tq6luRPQqJ1cz16s1U4ktDZXTI6gv+NFGs1qOQ+BUcX91Lc
lxYIocuoUaaoQFawHbU4DTRaaoE8epL2SfcZpKI+GemHfLfT7so2EgsvshZSQEYbrxfXdGIziaEx
elVWcMkluzMhGqsC25A+S1G141C9GZG1JwzWjlwamA3mkEDpuBZnjaGfUKqYvN7Fmn6Hi2s0seFO
pdqdClWGIzi9ffr+5XP3rT4JD+kPX7TbUwSFjl3+Gf+UH8uH3NmL/C5VlY9axmdhYpeOho2qloHY
Nf4QT95QVOcBREcpTKcgz3duxLWtJncJXBI238t4bjTjWqA0OXlNk5AZ+MB4xJHG0Bbeq3JvSVfe
FZoJ3wnbvGCdGVqBPuaTZ8wMYREdsahdSwyelDT7m6s/6+bcMx6wKO8iYWeZ13YTp4PG9MX7wJVb
H7EoiGrvJ+3khfp9ZAj3eWJDLL4D4rq6l++EbG4/8MlaLMVq8sjengz4eNNheuzOkJDOwt65XbmK
NHEtrJVQTgCtXJytd5Zs1JvJYsrc7CmxaIfRd6WR4fH4ZSg7TscVDxg2J7wAGLGWib/by1Eb3Ltc
72ZPqIHDGSfzVYTmgtIOPr7LKJE83fHbrqQ81hI3Z5UMcgJGH4kGgxzgtf7UfZgr23TIRzH1fgTj
bZZ3kL/J/Y7ktyBwYwjAJSggBulCvQwSNSHrIlEeZu/19Smyj08fHwv7x3NkP1t2Zld2ZD+NLi6+
HTqVExzukwM0ZA5zN46/flU2rUD2bAeHD5++nV+KV8e0+8N33/4S2pMt2/WJAPoEHa2T2JEr2x/v
uG6u4X4+2J9O5/PD34+Pof3399/b79Eb+/qtFW1e1toyR6MZWJEGI8/z8fGxP8qH6RC7jWMdm6f5
EZjLs3Xwz7pr/WjO7UnTnOi5/ejcDTb8U5N9p9g7j/318323yxvLFif1qOvB8k3Pfp4d6vKUkco6
ktvXk5/1R2B5zfxpz8VY/uhmIyxSjVQKF+j2hf+W0K1KG3MqenFMTjwSDpB07uQzt0zlOKvwVcO0
JlnA8hYSk/Wd9FtTTHwYyD3JLpxf0OTyf+xGTmp/+/IztEXbUz/tnO8VM7ASudi9d2Ygo51zHixE
qsp33UnuGD3utHbmvLwuCvsjQifptHpV2GLP+Wt6yj14PVs/wL7qikcmT+uFzdsiH78PrX372654
KKtP2xh7aYqTyJD4NDFVDppQEvZpsLTXbYOfEh2aKfKUpjjQZ7djhq+YLAI+igUYR76AmtV6U8RZ
IweKd+YFjS0e2umzHLROFZ+G4ouYGkwbTmzpw+3FXqoXppFPXYJNqiBbjpxJ0BJhNpPZS+VYOXRd
pN83glHf/7sUKi1QJSxDtaEpXS9sCtVZKcJy9uQZ7Z0iScY+6vrxfyCFPoBltCToxbdX/J1O1b6Y
5ElVzZ4uzNmRWZ6BbY5KdHdbylXNBeu+MAswG2qLcZPAZkiTUoue0Xcf+uIuz+4b8xcThb7flnOp
hhpoY3A78vKI0U6x3jPAsfVEs47kib3btGer7O2s9BTBneTeySXlYDS/b0u8pn8Uqd5orAGPkrVZ
i8xmNW2lRJc8i9nLc0Y3suTI8d8hzUgIPurdA1Rc90GU7ejgFfcKfmULYgpqBaRYtvh6RetMshua
5OVnwbyDhoWyyXQYp/96m45ct80/V3p+kIzD7fVeuj2LWLxUYH0LbdPmoscpbCJyZ0peTNOenzwm
wo+2b+3oORJeb0ta9HttxNeSNnFBX8qtFI8GZ9nGdvdTDF5kEdqfxA0f/G4PW3L9GGnQx2cFW3bB
CiD2RhtpMetqpsP8bOHP+XQQaAO9X5Jd5r5dSb8DnKF/XyP7BYyAAj/cJps1RtbQB5qay55pNE5t
HcP2gyE5iu900U9B3NnQa2tERRd6ftIbNM1v3o9ajOibNwvZy+iLGAY3amyoB6TKPGT4O9WT0DOf
cyp31nh593mJ2VNtqawsbB/rC1K2oT7NcSp7lfgEGrhLmM4yvQTdsOP1X9EX5LyxxkIPQyC1llP5
qRJVTGL0Rvg2YKQMJcOO6ahkXhIDXbSHdK+X6i35vtHQlcTN6aWM5Jg1o+H0CsgpUzssGHrTvwJ/
EhSnGqtTL7gq82bk0LDJx9pCaNGA5Bb82I7/NXD/+dapZYAbBJcJatZExikP9FMqG46m2JqwBwC+
qgFgcTEXGHsexc1ZFHEmd3pXyV4pHGOfHE9cu/mRtgGpOgZTZftG4UCOclvJr5kq4gkIwhY+JYKy
javEaLYS7FGP3oXabz9IndGKDqLilmQyxN+kGGxI9ezOaB/o4ri7LfzyrWZwNvoOfo2w/+IVlbR6
mLu6kwmdGJNWpk1xnP10j9XxyrsDLyVhxMJMSGZ98+4MdTWbWeijCXH+2R9nr5oVp4g6V9Bz1wxF
jlOhZtHsGONrO6sB1SdxClCV49ycpx7WQy1Qz/CK/r9RcAYkTIKbarZC7GLS228rfxpBdm/v6VWx
oCwBQHPNwHXJ66sW9pXMQGSBKhGdUzDmNsLkjky1Ncd7XXotk/KLLhzl6CwmewNUrh3ne8mb17ag
0SUxkkCj1xNCHTkb8C9bcd7R2GvHuayLyXb4LKDK1+tT0kjJYz/UvNgHJ5EMttX+nap7oVCdAHLg
4WMVG6fbe3ppJZcGov/nh222tMgsHbALcVLfp+PZiIL4MEU+3r1sCveWrw73/ywPi0zKCZQIo7O2
gNnRmuXUTxLJ82NF/1FoFtPDepOHR/PD2gZVFO8ozfK4rI0lgz7IOVGdWUZ+bJMymh5aNWEZzznA
M5os/BZSqTaiH6+o2j126uWA1sLehlbBH094Tz/PxjKHOZ3hpLoMj7Z825iI2kfi8viTFvyB8F+J
//nw1uI2+jJWwpBZYMOBOMaOlk4OIYnTaF/qHU6SKxdvLWhR3HfeukzlSW0D0QC+VvyXluk5jGIm
y8m2bIQwQDH+WWOICVOMVP/7wEjA2zqz7NrFri71EFgLceK37BOGWepWggflZdC//56Ce/17mf5J
hL0hAJeXnC6lpflrYfyFtW6zyrSJwkrwE9Ob6RzO6I/BhPrZju281EeE0JkKFoLonQz0eiulwhhH
s8hMz0qzyAHYy5qoNdMaxCi42/t2dT3vRG20Uc+geCmt1KR8bOa2oZb5IRqFPTKwPSkbJRyCOe6L
iQWZfnZs29meiz3SjmsK8H7PNgeT12aT9wEHAw1KLpS5k4EE6IwXU0+dOo6/3N62S5O4OqFtOVBX
Feq3PtsmaWlztCBldIO5/TxZMPXX07yjD1cKA4ijZg1HF2lBSm9rhYCpoo56pTI9Boi7cqC7fttA
ticdxJjx1f2D1XanpK/vVblzxIeEccYRTApS0f2wYv+1/JT0xh8r8W0mYygSbjWlwjCRnjOG5k2+
a0iQzenlaaIZp1DtPulxdj7d3rDL41n0WCYdxZO1MHKtVzDD9zVNoOm8eRxnsLNkP2SXiayqf5+r
5p6NvZLag+2ZF5Jgm4gQ9NRanDqmJWzdiYJb9y227miYz4rPDcXJEAIgNmdy/LH9qwgfwoyxrJkw
7rzSlwoPRA68CmkfkjEXI80aYYGcC6Xi9VasuNTIFVuNxT1s2BWfmY4Lkw5msit4ktve0KASBHr0
It2rlNLOG1cVDkQTxlf52NQvw3Me1jtm9lLvqYNZkCSY9AJgZjeWySro+Ar8GohUL4kE99W3MiOd
ISbf4fLq9xK0l0pjYWNJJPAykyjbhmdql8xSEelgDhP5UOUzlX05PwH8InKy5F+AJ2PbiJiEoPfp
feZzL9o2OWnUwvzoXpFLxUnrtH5QpX56mGrt122VvgJIomtAASRuiCLn/PYivnvxzE6iqc4PDS8w
IcwV9HPd+p8hfLAL6yvUpq5uzq7edHd+kx6Z+ZqpZ015aCTzIPXPECLvfM3iXq5fwOVrlkZhEPAL
Smit8gM0FpbvAzORv444FibMDd8th/oWraZa9yv6Txoc64PR3d2We3FGjIwFlvVGJ8ljtS3Fdnoi
N3WcWN7c54cpfC0yxRGKD8b8Mu5F65fqvpa1tboVME7KMchSKrf76v+tn8fCbdxQPlWmvddidOGn
LcJo26LcD/IE1Md6P2miULM8bhGm6Iem+NyOgi3kgZ1SWyle9xLoFxdrI21zsRSpD0qst+Xl+t92
amw6PGFE+D6T5bl9Xhe+BYKWQbnQ0kBMgN6ulyXV+iQwZ833Up35gDzDcvjD6owdKdeWs+RTkMDO
IWYtRR+CmPkoke8ZsptYLlD8LHw0S/f2Wq4qBOhY/PaFzoMMy1pMzfKG1EDMDNrg43zX1jZDCGNK
Wn3qBJ9vS7u2c+SKAD6BECe23HgYYtypcSnEPmFJ7QSxK+W/lGzHpiwfvLrERK1LB4gCxnpp6dpU
DGT6P3SxDARP07PGheVXsJVBzu5vr+SNo+BCzAIOkZktA45nczxtnKpJF6aC53+pP0gvqkTRy+n+
MDRymo4P+ietP9AQPO9lpa6dFwhf8klvaOYLFl+ao2ohV0TBE+tzTIWfSZl2k/yA8atvc1v1XWiK
Vajrbi/30kQRQ0LkC8J4mXOob5yB2qqESCuV4Jkud7uff1ttY/fdL0N61aJ/zprCpE91mmPEWQNj
sLEaVdzHkHTP4fOQ/xkj6cXsnsSkc0Hj2ZQF3EHdMb9vwM/1USJrGREGyFAFDrNZXFeHDaNiu+hZ
xT5lzc/OSUQGxS5NWBCrzOdW+28oQMx1n+iWsjMoKSOhfexahmkuBYjXXnkyyoxfcGFq8vN7fEJX
Nh/YIyWwxRsj3t2o2jzNum9FQ/Rs+mfo10i9aEeh+VP6r3BX7diDt6EFm80gd4hevU3NgyhtbQ/o
4hgGv1Si57z/HOff/eHLPJ0nrbd9vTkMEhr9uxIgtLVnGtLz//L6Wa5sVf3Wl4rdarNoK1Jmt0t/
RbCHyL682XiD6D3OE9BTqh/rTxNbOq6mTImfpQi4dMMsCzsdfWvHP3sbM7LZAVQcI0IOHYj5Nos6
Tz4pREhQnjXo1OHrcFMxuV+iyFLCNgof2qK670rRNb75I7R/sSuHIFDA2WbQSBrpN/qhHYH4YioP
U3xs38DcI/RPmptFe/dyMZjbbwXMx0MEMwIUWZvTArXpG+EkJs9d6DT5Z7WojxV+0qD/6uThzs8s
W9kxfFeUEfwt4S4lDSp9296GMJeldDbM5Lm2HsL6Reo+wLjYNmdA+Ts25zICoaKw/AdY0Vz4fzav
RRhkTIoU/fw5LPojsGk7ShilwEoHWbMZJflMEgE19N1k+ir5+VM19v+8WPYW8gOKG6C26SJZa1wX
JUY5+JXmCYLlRBNgi4bhfuTT5fRk7iBWLjdWo3i6VKe448QFm6MM9CmpZTPi3cq19hhlAmCTUZP/
F2nX1eQ4ziR/ESNoQPdKJ0eNWu2mp18YY7rpveevv0TvZySIJ8Tc7ca62AgVARSAQlVWph+UEjq5
SEtOpFd4zYzrRsHrjAgASAqTySosWbTksZEK3+IKwpgzJL8MuzBDyV0yIP/FuW3tDu1Mr/dvk9u4
ECA4VKMBrcB2vtlhUqkNUiVPAjJARrPYRRWrmo3nO6SXdWhYBFY7BybqcrHYii7wXrnM2eMrroW6
AXqeDFQukIRiQzjkp3IijQu+IAij0poyMMAA+Bv5BZLONjhYIXGR5YUjBIZpQbYSPGFas0UoK29U
SEVzPP02LIIMAcJJ5DPBngdR6Gs3G6O4KECGnZ0icZLcQpAnGzZRbK56XvywYgpJU7THQh8HqAC2
56sYgQFoIjM9tZOiOCnFlk4NWt3qadY5k3zL1YMxQWEBQGuorwHwTZ3v4nFXCgCZxn2SnyoDyWD0
lEHqzUL+2R4OGmIVnBvy9IJ97OMQGWanaPRtl+WbqvV0tbSaZvLmvP7VomtY5uy1LwzH9bmJghVi
C5D0IfS9mXFJGTKw7eb5SQxMdwSvQSxthjl3ggp9MO/QmLJ11VOgRdZtoLqZ5cJfrzhI+qjYDQ43
DecLs9lxupJOLvX8FIh7UhDsuczJeUWHm82NBhOIaYHDBlSQgLMwp1dIeuwBXSgQ15B9RGS7b88m
aGl69YTapnd/T98Gpow1ZkgqEfo+nCG1uRjDzqhHSwx21eS8JMc4A4GN+k1WeJHibRBObapUOg4P
CrADMDYRjrWDOTXlqQVbjRVJQ+kmcnFGn+nPhsyth8sqPiRD3Ht1n8+OMrfJHgQQHVpIzRIyI4nw
MyoEXkV0bd6RRQcLF/jvgCNj7q1wUOZuHubyBGwRvCjW0STeDTp6HpL3aMxqdyFzxgNKyWwkgKnA
cwSKmUiYIUhnjDZGorVjq5WnYtQ7W22JvAsJesXrMQ+RymrDrRGGuL0EQXC0NA8OWiH8KCW93o11
Z3xynIGGpFf7i34N0igUDqTT3M711heNcUTDo1ye1Cd9qxySCmkla7CmT8WekDzclZ2F3ksekPa2
gPJlloICwX8JBgDmxKnEKVX0mpSnaSm3taRZ4bmZK6cdWsuUYsC/973pZZFT85R4Vpecvo+orooO
WpXr8ZrxDGKTJaxOYt+9tP2cuEENFgxZXcgmKURQeY9L8ev+JN8c5Rgs2Bexw5EIpZqz1zZVAWgs
YVnKEziwCZqwEsGOql6wG3SAufdN3UTe1BQgeAB4IfbDI+TalLbMLWItqTrpwbsiv2jmy/3fvwkI
mN9n9rEkRKpWJKQ6yboTvCadDXBHA9HZbANHuW+K7gPGM9EdRxuA8MpEuY1ZqWxpliTI9OqUfla7
6iFNLcOpoUP9HJH/pyW6fhfX3yg1apSZSnVSzZNu7MrB6VJ7ah/nJwEc0B3n/F3xwKtxMTsulhdt
zOi4SPakxq6knqOfYf7MTUCsLBVt/EOEhBud/vN6VHWyJKlqzFgqzZkHoFs+a0RMYvgEKlI7nWrn
/nKteN6VOWZHG6YwIwiEOQgBKMlzzwN7rrkD8GAAaIC2AEGYcj0cUzCMIkbq/5SBnl5on7V5nwaf
Qb2TaltTF3sAF8v9Ed3GHkhr4DmPFybSexAiY0yCqXHowhTOjtblpTrGtV2BV8lHsvlP8AwqkdLY
JWAg4DX8rM0ksJNg3ESqj7LFX49URtISDYdwEKM4RELoEqX7P6zVpQX6BRcO30YiCOMMWEBHIZiu
0xCcYzOS+Pfnb80B/yECAp4C0RtzViBaAvBXgRVwTUrPGdkpLXoEt8m86XvOnqK+zJ4VKIVrJpiH
8MBmO4a1JJvNNC7rU6h5kXGUsrOcF9akc+7utZW5NMOszADWu7JtqRk4QlfsI3l7f8rWDKD1Cp0l
4FBSEAxeL8zUaXOFB099MozWlnIo3nFjffl2qrCDgMYw8IoE9Iw5FrICNUTkqZqT3u91g/ZaabvR
SRHiK7onxg+SvB1me3Knrdm+xBFxZQuSz6Pd9I4qeSir5LwOpZXFu/oi9uQokjpvJx0FDqHbiqlI
fdGCiMgAjdX707tyESOKp7E2uCXQ18n4fSiUCPQkvT1NXmK8ZKNf8WqGK4f7lQXmKknyvgNtNSwo
42yLw6dmHGLEs1ICvb/x/H8YDVJswNwDaQ35FcZZRC2rq7zqTj0ItW3kGiO8G5JsmyXAUPy9KTgl
mlJBNoRyKBNWjNqAyDFqu9MySjaRj1KCxMO8uW9kxQ9ARUEjcVT9sYmZ8cDubCx6151ykGOnOdhw
0vSnXs77eqx4AJ6VXYBeeII3CbJVaORkzqZkbHHEyn13irroILWbWYfzkydFf9LRepiTxEtBAx4I
ZNsK2ibKeFzOt2MFvwCy8+jLA1wQHJfXa0dATV0Uat2e8CFAen5k8nMgOJPS/t2cfikaIFnxHwkA
Og8XJ/1ooB1f6SEBEC8vYt3sVPXHBKkcUvCafNlX5b8sUaJObCzaqHptqRtmVGoHUIsruuBlYP+1
l7TfVE1jg57NGcTcLuvwlKEVsO0e7jsOExrcmGYWE1qPeYSENMQuIFZvQZJCdjIoREWl22V/zAS5
KiHz+3jmwROZRfzHrozOdLTnAkinMy85KQ1aKW3K0m/Ru3rO0BIYbXVeZpM5s1gjLItUoMjRAP2z
0hdHA1mPlz6JDKvQB57gNHP1/GOHgGUSe5xAdpeZRA08ikTpZ4hFdCCdUsoSyNWs5mFFmPPxHytI
JoLlAEaQSbv2Etlo1JQEYQVRI8h1C/lh0tG3reu/4zCWUZDh5Y9WZ88E3p3ScCEtzPi/UvakABNW
6RtxWbjpvJSukDWGV4qRzLlc1iZQB1sJtJEBmkM67XpobdqrWqOklW/WwaYFb8SIvoUegI37zr42
IkBF0agASQc83Fmn6xEf6EZZ+a3xMGtg+IRAWZsP7n0rK4OBph/SIqit0G4BZp26ODMWpe4qn4gb
8K/CAg+Mt7J5wF5H8TXQXwD2j1mZqEuELGqG2k/j6sEos0MZLR9Ejj7UQuEcgrdTBlgD2mQoGADz
xnZ39FmeIuqJcz9Jfgrld4h1Ef3v7mL49bUJZvG7vB/7AbB+HxrcEwqS7fIkFS/31+T2mIMNRG1f
T3AguuiMXpzlSxQHQ6PBRjbUu0A71NFLPR6N8FHJNmLa2jzq8Nu9em2P8QEtCFD+kGHPhIygeJzB
UfMyGjuRR7GytjyIyoBjR0oGBEv0/1+MS07xB4R1c79qkcIPtUMGfpqAh5+4tQICQ6Rw0XCPCA2G
rq0YSRlqQjHl/jQRtGc9DqD252o83i4RZUlUwIqLBzdyMMwlCAIzsIRq0NwbQX9aTrpFxtRahs84
muzl2JSbtuTVgW/30bVJ5tzuZrnT+wECfIkq2NL4ChJ9Cw4x8tR0V+cPCBdAM4HyAxnF9fxJ+hJr
kyjDzkjcvESj7RA42cxp510ZDRp6dQqAQ5viDQpurnAJpZqe+3KV2SCThVgamIQr8Ym7VLcnHE7p
C0vMOTovuVh1KiyZ/fd4Oppgm7u/XW8NINuNFByCA8AVgQC6njD0C4ABWZmDQ51vi7T15rjZ3rdw
O1k4dQDXAn8GjnzklK8tpEUEgGtbmgehb9xUeA1zECxKxb4AZcx9Syz8D+cbLjXwr4OoijYNsGCD
eZGqRlFqENHIf4oO/BGv0CH2Fj2wZJQMFrwZhb02WoIx/6og8Fd1ftjslC521emvD3PITNIeY8gh
oc1YZQYNRp5+UYYlOJDZwANOH8D9O0K9tzHFnDO/bPGRjprqpyE+By0KnlnMmREB64dMSYcUvNJt
KuOji0Cu1pXbSZD3U549aIVo1QCwDdmvuFpeSjn5axk35MeROqYECZSqlDmCR6XsWoiPCYdKGRxZ
8ePwpQj/Ek1ORwkAL+rYKDKh6YOFdk4lQBxjB+HTmgSeqU0WTsdwNr05eu+Vn/cd6fYUgTGqT4yX
Hjo8WVSjoTZI4SFV56fJ8ivT3wvpnBbq630jKzsPBwiuStyRgCOzcARFDnHOg6Mcfcex6WRpJ9lh
hiDmvpXb6/GrYEcxu6gFAwtwvfvkrK+XGZqxh0E4ikaIvvpvCTlL+bAn86/7pmj0cJHewgp9FQZB
E4eHPs4UJrqQ82juokCAfqYxOHkEFqxlEyitB4pbO6s+a43zPL5dJdiDbgtdJewwlve3jxAyL5EZ
g+tv3pJo8dVKOJh97t0fFjuDVDSWgibpWx+FERZkGJNp0eO0h/ZonA+HuhVqKDvnhSeWAmJnEK3Y
CWbjL7cU8qpgcKLlbuDkkNBgcnh5EmYEr9DEb4u9IL1Qpefu8/64WP+jqVvUFFWwBaBLA5vq2jPa
INbBTxenfqT3oVNO4VOo5tVfTx7yw3imYStBqPAGYxWPRmKmc5f6ASm2BrCEgQ6SkWH8XcaBlYwV
x9tZl/gnHY29hBw8GsfY2wwdGYWoNnLq6y2UUxMLmqKx/uP+vLHR05cNZJdM4Grg6my/kd6Dl7kx
p9QvCpBdVoWF7mFtemhTpHL7Z0hxDA2HhWrNIgjecJcg7MTjjXGGBcoKeWWkGRKB0u+mj5eHpCTj
ycDB7tSAeu+iQJs3Uz22m7QG0fb98bLbmo4XtwqSsKgxQGeACUHEqRCbRkwyn6D/HCTexhYwkrfO
GJ1+nDbKsucGPWvjBW6dwnqxhjdigFPTkVhWUdM2Frl1jBhE6MHYeUSsdQvcELRpTindvIGETJ4M
Lcdlb6IIDBjvcMAjcYyhWfar4HIR6Qu9AIpnNSv8pTcQrMZ1s1GlbLBJBLFVUOZUG7GrajeVq34r
VWYyWeGUmLtimnrFKrRidoHQGB7LLsiQVm3KxyxHxvr+oqxsXnDVfpGu4nhSWBFh8AAESa5ImT9l
EHrIBNK8Z6rQ/CWuhQLScW3Q+j9SkOoNKhkVrsJAx3/mBy9l9ZmcROlQbrTnwOqDI8jjq8muPhSB
E9DcHrjUKDYWuKVgmO39BNmxIS8Slr+SPpvhI/omC/v8idcvtuLWV1aYCI30epmj3zPz0+KARr4h
RROW/tz3+1rNLFFy76+XxtyN/0zkf8fEbGFV6fSwSpTM73IwjY5yE7phB6Jc0BBA5bLtQue+vZWD
kJLOoLscXB94rjKbFm13KWQj5cyfy8084L7f54Rz/a4tE4aF2pkK2CZ+7fr+ULO0b7GDMr/sq8hW
xcQ84lEU7Qsp0x9KGU0ZVcOLNNcWjfJ+0jQGYhm2cx4ZpLhLc/hjHzzMrmktlrT8jurP5OP+9K2c
QDLOABowIc2IXuvrsc1GVIt6g2d4O0AiiIQheQSwtD1WQVG78yioO6Rbo29zKfwqJpGnWL1qHUVC
IGKxDTRWXwDsN4EBrqjcr6fUi8AUZ1X1D70+LlHjDkLztLTRO2TD7g95zUMRXCP/iO4u4Ljo1F+c
eiMZ6xopNmQewPRAJcmn6Bw0Tzza1jXHBCklVGsQzFNY9LWZIlY7fWxgJuv2bZZaSnisos/7Q1nz
TAhdfemrU8kxenheDkVR+3EWqY3Y0rcmhiLZemONJeegYqHdX8cjeLZBIkTfJeTrJrkwFA8hGc28
Kvy5eohjlAND0W4EJ2nPimiJxSELSy8Hy5/y3qA5X6hOpelAb8httBDSmAnUnxQAQzvdLqYYmLM3
KdoGQ7SvFt7LeG3WLz+UztjFh/YVPn9I2sJXZMh3icj2KN6S8pqkb10IjxkIYqKhFEHKDW+T2IMI
d06nwpeHl/RRwZt7kTJoJfKY/r+c5PKlAf9EwypuH0CS0GDHHgNd3Y9mXImFP+UlwNODJUi/6j6x
xKUEb9Ngq2NjFV30IqVPhijgnZ9aarWgw0T1IuHPfWdbCRcAe0XLIS5JZIhvHosQflv0WQtyHzqJ
feGijQs0LcufON8jQABHz7jNFxlUOcrBmP5Uanyulcaetc8x9u5/CQuQpaj9qy9hTq0FTMCCLOBL
QAROZle0hVPvDt7gZbvowdgPO+WxHKx0sND9WJXfwHVW8wLwmwIb+w3MtVop6ItuQgEpZudtdEFE
7Vr9W/eNt/W+8IesC1zOOnOhgitOEPIOCoq127uSN/jdjgC/YXrlHnfdPj3H++UwgMNQdx8ya/aE
jbZtNthbm/D0uc2fGiuxjO2wKZ3Czb3Y0znH6e1NhbXAe4c2V+P9pjHnHARVkppMceHXadp4qbJg
/xt6Y0tZ328ocbLbRlrgFkXHW4KVXQjLNEcCjlzc/oxlZckSTU6Swk8XweqqDdBokLduu919b1sz
QzvgaXEansdqROQCwgJxqgtfVLMML5/Fakh5bMA9HvPSMWtziSo0EjEg50E5nAlmTJzlhlnh9JoA
75jU0Er6wVeCQ9Kjz7iof6jp38e9yGUgeqJKi6j0s3z0C7jTyTJHhZ/VOzQ3e8L4oWNgCeh9D+Dy
trJN1rlt6KvQXuO1WNNdynr2hW02Y5Oqc9AREbab5bcJwksJCezwR1Z3ToCWyvLcT7/RvxL2nBcF
C3b9Oj0u7TKnR7BUSZqUsItWHQ86Nk7ePpTRTtqb8KNSsRe0pHbze6nzSpK3lxPtfUW3HCICaL4R
JvJI5HIphrnBVhEgyROl0PQZUMC3pRY6zvedds2TUJ5FJxZBaGXeCFaQeQTdDCn8GH2GrhlFwqZf
CmhSBuPilWaXuImm93a1FDVnu7CNcF/Te2GaFacY83rJQCRX+KEGPvyUvJjaezd6kpl4A+l2EiRB
euIu9aZ7MmcH78tx2sfy96nJjoHWbObuAYn6rfyg1Xhl3p+VmwwyPbQvv41ZevARK3rc6Vh6cw/I
bCttwyixQiiyyiD6ejDdCW8WXF+83jiWg/Zfk2IiWQNtBEoTeB2XjFpXm3WBSckfkUjZncLGCl61
0v5oLMlGZsXq7MyVrcr6/iO0Gzt1oOFkV3bsQdkb/546iKfcwL0/HbfhN2YDuSNKMg7MPasJ3TWd
ZlJ1ULwMN31c2uV8AtllmRUbCAUmptUsvLap2x0Aqma6COhrQcqPrZZP8jLJfdgD1ZAtqqU3Iaje
xBAMcPX2/tBuD+1LQ0jZX8930oALmqRd6deDcQAzwfcwwrwSw25EziTSGPv6FKOWAEvFGwb1bDaF
Lgb5iCwKgBpmH/1Cdqm30QAVcS7ZFce9tsL4Twt6uqjThtLPdRNBYGfL1YcJRVy86Oy5XKxIbVyp
P8QKtJBbo7UqlXByc6tLR7sSFDDlocmViXdUgq6vic6obr4gUdtIR1F+ub9ot4cWBolOAJxXCjII
7E0b1+DRoRpl/ngG6R3gvaoFDongjSt3ePtuujZE1/TilWDINUQjZhjqTIuAja7aDJqnPot/CT/E
roedr/1OM9wY0bWdOVUINLREzFmnYjd9l5Ins+3tuNkbOk8Gd9XjL2zR9bsYUxR0tQHCfIypPFWK
O0uRHdYuNxlye2ZcD4l+xoWZpAe/XWCAgBxQ2FCDrC0AviD8Hp2wcyfZu+8Qq+t0MSbmNQcJxSbP
Z6n0tfjTiKBiFz1myP+BIyrj3Je8YTFX89xDJLXKZMC6+nLT68Ux0afGksHBKCtbcSi8YJZOsxJy
EMy8AdLPupjNdsyKJtMwwGYhxywgWz0ZHHXcIkcBLRVOMX99jDh0wVCLHDsLNW6lKVTQTQ1j02cQ
/1GhXQctNzijhB5t/WGSePje9dH91yCzfMUC2MdcY1Il9VeC5lSjtttdQE7a4303WT8dQSzy75Ex
q6cNCK2iScG1Evv9qyoYz3Pnjsn73AybZdyaiNvNtN/hnT7UPI5LtpfuX5v8v8aZNdQyM5PwBq98
MRrRnFlRDQk1RSa/AezSQnvymy7NKFYAg6m7YKsRrEGp4++Bhg54LU+KvdEJoxsKEQ+KsvJExV6l
+sx4JSGLwPIf5KE5CAGY0f38W3yobUG3hJf0oX+Sc2vhBdX0Qr25BilviKkisNS+ZunCk1Ulb9HM
heshMjYxeYO2jBJMtvbUjnYn/pBB8GZUnD27Pj5MPBrMQTiPN9P17jEz3CItFLX9zptF1Q3Mt6F+
ko2NpjwK40u4fEw154Zau+zRKogOFKQO0QXFXMOVJLXBkOOQXariITLNYyfN7n1nXtulqH8B20Fz
ztCfuh7UKGZTPxYGfBldvTgGxvwQgRR4FB9yUC9H3XtNOCXY1e1zaZLZp8pSE+DKAsxjD2GLyZaa
AC8FqTrIZrQvcxFgdvB7mWDxjR+N9jGag4YT36zd/JdfwGxgM6zjLiZC6ffEw9WfpmqEpkOwDur5
AblHZxE4vkNvQ9ZdAZ1H8R5gATTBMpuWiKhJAFFX+iTb9kNgR/kWxRhOkXbtSlZQvEJi/UuDm0nd
QEOmMKYhgViH+keZDkEZ2gtaK1XOWFYetICL0IEgDQNJRDZuEocwWlB7RggaZo4hv5l2JkEQSbUk
G3338q8BDFIRtx1rbXSwBydFuoISW1w7qjiTqhEWUvrhqyDsUcBH3/2zqHl5UTjKZpYmq/4TxF5d
b2o0sBCn5XUZfXWlsosI+CCBLCPK+9CGZ75gIVWgCDrixf2phs4E/UvxTOuttDw5sbp99TN+q7/f
359rrgo9JvRPgYgTqR9mfyr9pIySjuM+w6uxy04xWnayqrTzeCMrxyqcOW/WNXtgV0PqCRk2yjd1
PUhQ+aqDECqVb0zdS9m8kDI+FtlbUUXA0Zvbqe3O9we4tjXwKkTg+lWTZGFsUqVWpVlGtS83xvBt
lOd+l436PmtmaXvfEssU/nV1ItanT1A0mgAVfj02KQXHRaPHtU/XLdx2u3AbbpvdiDwnKpXBpthV
O2MfHrpduiV2sG2iY5j5ojO5o89tO129Ti6/hplpqVnQhZclta+UP0ohsQPjLQmOSaBvWvA2V7W6
Two0Y/PulJW8OrAGF7PAvBJaYizBrMLuBL1lkjtDbtiCaQXgeIgsKaU6Zo4ZvoWZJz2iFwyt6g20
PLhNe/SUZ3YTYDJUvQNc5JBOp35xcYMPWhIU1YjPSM3RSfRj0kyWNPWggwuhGMmJRb8wUjfWwOQA
OgkkRXB5X1szQ70jglbV/kGnO/e18xH4Wo1XblX89/svqiMUOaEbef/8mdofg73Y6N1yAyu0VVt0
JLTFzUiOgDqJF81Qx2O+jjJcgy4MnGcmCN6uvy5Fg+7cTpgLgnQvnmwowMYgxAP4RV92YiJY1XIU
jH43prM7qxlkunXOBK2sBrCqFOGJeAr4G+Z0TUlW5MaYt34/PtKtHlrNvIukU1LwgLErBwywBzhf
gFqFOjCr1xeTSFzGfGj90fjWCZOjZMdW7Oxi2TfTtot29/f8yq0BayiH4p6CmCVb8k30Ua6GYWn9
NrPkzeJAGiTnFQFvdzJ8GI2nwC5plBaSVeNQ2zJK27yK/Cx8l7PBSbeGYZtZ70BCAIoOzlBV3wLp
5f7I6Ipc+Qw1iuZuVEfBoICSxLXPQGq1MNVujEDvLqbuMshQIJnR9KQPTXoscmjptbKS2uAiOrXp
EnOy6Tf+gviepjYlTQOrAWqF19bREqct5bRE/pzliT9CUc9OSR64Zq03+3DEUz2d+5wTtt2Ew4iE
acYGXTbICQHKf200mSpiZAWgqqUs2nUg/Zjaofnb+4/aQPEF2A7qpOx9GxAovoJKMPKjyC1UFyVd
3fQCj2TvYcW5j1bm8MoU/f8XJ6CSGsYCMu/Ih6s8xUptafMD8E1CTR6k4vG+t/BsMetVyn3egxYD
xEkD1JSf5LfwTzDgKciZvbWtABwxks4gskWWks3xDj26ONVCgl8k35teQwrlm15vskOYOtkh75bt
VH3cHxnbp0+hZFcmmfsshOKwkqvUK6rpEUoCQAd0djypjjZ3thEi/xV3Xh9MZxGqSppuL+QjT9PN
/a9Ynd+LcTOuObRdA81qjLvUnbL10m1+1IUHgXNK019h9jzNnBPadUjpkJmhDm2yVLMMj2mj2cry
xY7185LyGhtvH2h0Ri/MMIOZ064oUDaEY7YbuWw28VJapiJspPgcO0cJHI/lY7NYOY/Y9+awZuwy
sW4JTi/BDGA3kj8iY3GXidjgfMobnn7F/zJCXYbuNrpwQTB2vfXMRQy7YokBRDdI6MYVhIbwgoht
cymf0N0c2+gZ+yFV8++yi3NbKU0gUqPiWelLjXP3r40ZOVsdaEBK1MHSoKZNBHHOGmMG7HEPQhDD
GFwTYtMCx87a2Qm2ToB3QAuDsIuZ296sY60tjchX06rd9KX8XR8JjwXk5m7HAl4aYU60JAcHnjKr
GEyTfmijXf6uSGqHUmKLceVoVZ/87ZP3yyCqyZAoUPC8poHVxRHat6kSTzJGZYoP6fzD1Cvw04EK
7+n+7r598sIO+sQpVJ1GSSxW11BDDYDrMfbBDhPpGxQV7STZD2JvzU8QypxlW3iQ0fh33+zadCL9
g0ZZkJ4jMmO8NCTgm1ObCV4qbqPJQ8lM/9UEkHAF5Krm2Frzj0tbjH+MPQR54xy2pBKqVDn+qjiH
F88C4xxhMMnzNMOCiTZtAX3ZWc9BTq5bgHY5MPGA97Ft/QaCPTlrlxgcLYEjcCLJtbOXYrD+/eOM
q4FnMTFm6gJopLcn7V2FelfRvt9f8dX789IK8yhEE3NUaAMdQmMt32N32P42vMzVLE7swRsNncqL
jSPKjSqIAhYjCl9Ij5yJCLlXhYfO5S0I48BZYGbFTObYX1IVUgRnbnmIZ4Dx2oBoJVo7MV2BHNpF
dG4hr3l/RXgWGK9Vmq7DGDCEXsc+N5HmiTmgmLUbQEYojysAdzrC6uulECQpSmUDS1FLul3Ls1sk
hmu273Xl3h/K6nFCs2cgywVOlG2EHtShJXVeYIsbZKcm8aupnFrlEXcTXvfScUhnjpOtXrPA5P/H
Iv2iCy9bZFKrVQiL0YOArArJrOopO8yOqluSrRUWl8Zg1a0vDDJzOYqznmhIWfmS/hICh1k3xxGw
h/vzeAs5wW2AHAJYydCAY+D9dT2stCnapm7F2JfPmmZJBzGzyEvoapveTQ/5u3omXmaNz8lPfQ/m
l12deBrHZ26RmvQTIK6p4z1EtbGY/dvWQj7JrRb72eyN5+V37mj1wQz2S3VWM+LPyiuAaelJ+B1G
FUp7zv0ZWIt2L60zE9BGWTjOgLb4YvtTGQw77iAsXh+N8SOHfN19W2sbENlmvDUBnoY0JGPLjMpI
LQJCt7hmWmU65g5YCzTOiNatgIgAuHC4P6tfqwIwLKmg0/Y1Em9NM9nPMy+zurbP0RAM3gaA+mmW
/tpriq7tVV01cLSLokVKL3zT5tdp4qRTqYezTwSVQP4ODbKAvLA6KaOhxHIXBrACuZzCQnjpdaS3
AQjIRmIt82ArEU+RavXWujTKDC1VsM2JBqP5/I66zRiIEN9Wv2vShxbOHrAku2B4ve8Wa+PUQJUl
g18fdQg2bdwFYOgJEjQpIuoSkMwN3cU3Hurc+z8NjuYnNQCiQXnAIutTNTDKso0SH1JVeAptssLW
QVEFyhQAic6oA0PfErBzbrlh7bimCifIlAFrj4Fe+wuoxmqt7LDJFNw6MUGdtwfBMqXcRYa0Dr/N
3wXpVAf1Xg7OM7HlX/luqL3mI9GegRzi7MJbDDT8X/uqXwFbgiZw5msEw8zaScB8Q932ibwWZ+PX
4vWP4Xl81Haoom0xMU7qD+cmtsNfKFDcX26W/P/rlX9pn7lKYkNfTEGB/ay0gqPqqL+nh8mJrfFM
KYrfQXh/MF2w2Y3WEHwL7flQ7LKt9nL/K1ad7mISmOtFbts2Fmv4uTy+1JrgIkMHnI3d5FtZ9yLU
ELIw5Uz8qheAgQVHE5pzblDHVQhJb6COEz9blL0GbmC9Pw6FU0PENHzgaXKsneuU7uXfxphwCuIF
ZhSmMDbv423y1MvYWrxjcPUthd59Sv5Cp5INQ2Kp74WyzxJ/UEIgQjRb1brPMBismSj7Kq0faFiq
mOkxDH7ELa/dnVWM/8eRUEAEJgX8r/gbs61AZB20UAj0ZxvnY3ouE6d4St6AIx8340MTevFJtM0f
5ZPwQ/gBtO59D1ofPbB7aChADyaS0tfmwTomLegHTnztPO3iFDSqoDat34IHaBsXb3841uSV2wCl
Q2i+AnQNAQIGQBC1VSpMYZtAr2naiuMZhDG/YwjRl4YFyELX2Krz0nNSw6ubBI6qwF0BB2GpwHSk
navCHBK//6lv+5fULk9ZbLeHv+4EoCfShR1mbOB5KaohGRNfVV/NBdU6wylMn5Cfwm5oJs75s3rF
XVqjM30RymoynDYuYK1zPpGWeg6c3odM6LeRm0KlHsDe4LQDVUfNAsVutpqQL50ZpALmr8yh0Rt5
NQE2t462seFqu+F1UjZo7ypfW/0oo0wKOrf7PrMWplyaZw76QoD0VJVioN70S9l0OMzv//66e/x3
eMxBnupmsKgxfl8+ktkyoVdrFkddf8aLp9JUq+aY+18W7r/2mDM7mYxRSgGL8ItW+UigGFtU+a4z
HoISDH/qLpi+hYoFUlz3/jA5q8iW9AYJbDlaDrOKl/p7jfPr69fhf53EYJy/LOIkaGvM4uDNbvAT
TdxAdu/aV+HNdIxNuI+guSJa8+/gh/5OJAv8TR70iOV68/8bJbMr5GGolqHFZ4RpbInC+zCcmpqX
E6HR482GQNiMkhPEgBGhX289IYlwZNKttzjh/oe+nW310H2P7eDQnOOn2uXpyK5euRf2mLkVSQlC
j3hO/LTc5OS8oAZkto/KeFTnE/pveScL/bl7w2PmEN3lA+prMOcsIFuFUtGZbJbKqX09tdXqoRk5
WbLVggmlj/v3fCrX81n1ZiKSEPM52rk7nxFI7Fv/z2Kjn9MFYJIzvtX9fmGNeRuUijbgjviyVvmy
TezJGj5V+/O+I66eWhdW6Ha8OJ6VXg9no5kSP9+CGM8hB15j3C1sgl43FxaY2EgV1QKMS7DQ/5wO
iMWP0yF3KzcB+Cj1ug0aqDbzI7gq7o/ri1njnncwx/GSF3gWR/AOskEDZvpOrAI6gICqAZeQ7k23
hXTA8+xEzndhI26VH5Fdb8qteEAqYqs6EbQCZ6/jeBBvQzJH+DLWWpEZWNKA5LCj6pCNz3seUGDN
Cu0Sh6QejZPYAndbRUA+RULix+h9ozyHIu/0Wp1coKrAEKmhaImOwmuvQYoH9YnYxNPOGwTEf2Q/
7uvN8AdtaP70FB7QuINMTms329avNt1n+dZu8mfF7dx+1zvVt/B3teGmduh+Z1f88qOYC0sJ5DjM
JnyUcGo82YUsgt1ZsRv9pB06xLvvX6uHwYU1tp9kloEgzvCSxkVC7NhGJ5z1u7ByNAllG3B7OffN
fVGq3BkcSySzyChfajkG17sg4NtOb38kL6LClqfxp3IS3e7X8r1x8726kbbBqcK1lRwR7sjWuA03
3YthTVthg6ahLee71p3tP57AFpLiLO4ViI3gEBaPwknYEVvZKb2dZ1ZTWstzvE3386uyLX7i0bfX
DsDH6OfI1UHToVVWi2foc/hbscUH0U+s4FvEuWZvQd84fC5XiTmy2yX/H9K+a0luXNn2hzYjSIL2
laZcm2JLarkXRksj0RuAAN3Xn8Xe94yqUIxi6NyeeZqJqCRcIpG5ci1TaQqsEgFa6TNd/rX9b2Bp
8E+/tggLVrO2l8aWubrwpU7SltTIYUw9QcvLI/vdV80zvDx823oLrgVJl5Ykr22aCWAYy/krjV+i
jEj7u9pKVa767Usbkt8WipobhbNscHjN9Aw4PDqUoce4S4IRjW/I3uw//76/m1bfmJc2JafdEKaY
bgebiTPtWoHGuhpQs7jc82Q6tPF8UkR3yAb+Mhbi7Ljpcz/Eu7YcAwW02kSjYaI5r7M4K1vVjM3Z
kDzeOInchWpX/uh+LACAm0JyEGG1L73GV/w+VILpa33aIt9cjcEv50NyaWIYaDrMWGd1n32YD4Bk
vBhBtaMB34gV14KNC0NyNR1kKrGlCgxvCM3H+cHw3H0eDl76cn+BV/etC4FUdBVCZFYuB3cFpC6U
KinAXssCpu0ru/HzLarD99vnxlf+sfI+qxfn0OjjDqqoafGosWOW/9ZG8Es7BxevpnHqozFrvdRy
fb1v/bxGGyAZDqnmV/Hkc0Dcyrn6NKAFoxZ8T+JmN7ccRT7jUFAlTHIWcpucXZU9xbT8uOil9x0N
70/ScrCkzwfyDhxyyKej4iTnAVptAKq34umj0c6gigDtOIFCMygMh43VWNte4KdETgegdGDr5RJB
xUdjHAsbUDhOD41Tnju2y4rQBXlx8SoIdIUSXy+38g8rmwChA/hewWgFXrSb+GQqGV54XfaYAPzG
+nRHLETPzVary4YZOV81JUbRiYoj8clPaZ8HS6cdV7ead9asAMKIoiD44h1AJq99PhZSaDl4FR47
7J9QqL82S7Ur2wEIyT8Wli+42M1UcRtudCiklnP9MDTmqXLGHWPT51mou/s7b3Fi0s5bZCDBX4JS
5yKIdG0qZjO4GXVUhfUyLPoscCaNhOU4ByIPR6sr933qbCS9Fo9+axIluYW5DjlN6Y2aDX2Oxyvm
bxjDGm18rBjCXKBx0K0PwDtsvKlWVwvd9v9rTXqhajYEM7QGWARjCLj1VsQ/4q2IaGtA0qsUWE6n
E4qePXJ7HvdxYruBUrmggKnGX8JMbS83jK0k/6pNsogmI9lNQG14vW5ayjpFKVHqQ8Oxmj7thL2n
867eqiiuXBKL+sm/ZqSd2LVGqycNaqeU6R/qId1pSewrXDmMsxaC6iVbsD0KlOXv78rVAwAGRQSZ
CweejE4p9YrFZmcCDJEPP0dz3rt6GgxF2UDG2Pq/nABkuIFWgvc15KvDajodcnEYYqYdqU+AliUg
X/DoLt7qils9axeWpK2oGNZEuhp1GbRQackrg8o6eczDiT/U+/vzt7o7LixJOxJtCbwRGuqnS7NW
HXbZyan9uHgd4uC+odXTdWFICrZVYK4Mp1gM5eo+b058LsKKbqCh1qJssDr9WSJpsw+0BxnCjCVK
DbEHLeOueUv7veU8auQ71DVrG+U0K/WSbvI7tjGVy2/feCuwKIOkFO31wMReHzTLyBXLpChCkBlK
6C9/37eIgiWEjv/9fWlT2CTueD/g95Pst6l+37xL1r7fBQn5Qm+CIEzWJ+idznYnXuG2aulblYIr
c9TdLaXMtfN6aUQKlblZlY3Z5u9nCHivAh1AuRE54vff7za0BC7gQiQgbsphxsSHzNIK0OC6T0Xx
i+lbGqZr5wYJROgfoF4OUl9pHFA87OpSYLKQu7LYtFcTxYN38MBdqOSbD4zVpbmwJoX6aWGL2CmA
wMnTAez3WtzwYEqhVByXYD8ohN6HlVrwTw3I3Gab9Uu70fAsRG0Gg1Z1wVAPr04xlxsOceOz5N5d
Z2aNjX5pXC1ZovgDqB13BVPZhpU1z4HmORVS1AB0Ial0fa5YRyfeWxSATTL6cIXbi7l2d11akE5W
L+qRcwELwCx/bMpip4yxl+mDZ4ljbxheqxsnnm24i5Ud5KKEiKo/QZ4MKNHrYWk81ZbSPG4uS/F5
Xzx0XRsJASYhvvQKpcnhr4/ElT3J09tONVJKYQ/7yEvR4mEnTxP9P9zHV1YkN5+CALJJNVhp3Sdj
fCrFbyhPCGvjRbqyJUCph1rooiNM4Bav584A7UihUsQ0tRMfSjM/ooHM2dh2K5sbtJigX3oXdkN/
6pWN+3O/lhC8+jFp8gWAb1Zh4F7qcpHv6iQ7dkqaRB1vwimH3nZW1M2usZvfRV8Uj7lFgTsjyZeJ
kfnYjWKrVfu261bT8D3g/IdcDFhvZMpQKzEzoypxGydu+VBb9KQmb20Rf8myYuemlme1SMATtG7O
Hli2PGRcPKfcNYW+t4vioTSGb2pu/bg/SasHAogwHS+MhZ9SWlSSuLwqCeYIIr3ZHJoPtP+EzFW6
lYrbsiM50zymLVcnBFdp25z6Uj+oc+/R1DxqjfbA8mbjnFvYJ1JYgGDg32HJL3a1tCpzEEAcOSN4
AAIofMTxiW6RMm1Zud6t/1m0LaspxYJWkJ6Ovhb255hsOJB1E4vQCxrjFvTp1YH4j5abPB4Z5k3P
kZodT0NQkq+kf7m/C7asLKt3+aJN7bToS1jJbG/sfADbi3DTS62ebXQXgnYQkRooRyQjnWHkYgb6
jDqO8PLRtH1QgW7Bu5YNe7vyf6xIGxo4Gac2dEgMMBeykINvdGQfz1Gn5p4Zmz7PNqLf9Y39x560
sYnd5cgHZCjKm/wht9rXovzelpFqdUBxb9Ei3R0cSGWlW7nSmIFcLFBNOdHBRQ1daxC0qF9Fcy70
1N9MR616fFA3o3IFrmG8v65XDMkiG6khjA0s/Lgnu2/DFsW2sRyRm+VCjx0iYAud3La0KXoDjEiM
YkQuT7Iwr2waJE7a+BMtFG/qawjwgq8fXFNFGdIcHDSJQ79CXnDwXCUzoKjTxT6il9wzOP09jQBZ
JSnI4Oesr3ycHdefx+HNLDvhca3+nKZTEdhVHj8A3Op4XUqSBO2dMdAbczZ9dkUb+72WpJCHTLSg
adB12tISMnW0B0uYOza+MVrjo5aCMsJQazvUkkHxaoNZoGogZHf/VK5P/5+5kaY/dWgBxsUkf2zT
IWjTPlCSjc27eu7ROAZwEzrxwAZ+vcDwOo5AWhbZbPNFSx7JdCjV3jO3oq61tCbulz92lpFe+BdL
lHbeqLBjnSo3LGPw/PixgVj5lP1UjqTZmLhVT3Nhbhn2hblmzlGJsLGp0sgTG8RTW1MmbVjItXA9
1vDbDRCjxpmd5m/3V33LgLTqVs+Z1UyYqySPQ0Ze2QC+MD0a88//f3Ykx1WXhLScwk5cnjjbO0AE
d9vMdBujkTktRSNUrSKYrvhVPDtR9mncqOCvusQ/ay1FjP+xlb4pKZCeKMNqkKuDCGlySH8MoO7c
mrBVT39hSQongV0g+lzBklbu0EYqnBDvIrRbqlvd1Ovn/t/TIiuE6wmZUDqHIRt12THz+vQJh8e7
v/yro0Epw0TkB5oEORg1ukFg9ZflZx9cAKwUS+BUOp79y9qirFgdz/Jcxx/yHHIM0ylJ3dRjDeCH
ukf465Gx8ugWjkwy4iDaQ9cE/pB6AK+yTMIhRJrlpWl1Z00pUUVqvIbpewXybvenTdpu72bw+nmv
k0BdQO4K5ywx9bqf+bk2cm/Q8Pg/WiDXIOjnmGqfGse/NkeWnklkPm386dIhHTkhfCgIP2fM+qyI
XZKHPQQSxSfmz1Tdon+Q9sQyuEtrcjKNjjF4EHKNn+nv5KUznu1099ojwrg/Jvk2uDEjhc0anxqW
aBM/W/XPCbR9k/3A6DfNfkKYnmXQoo8Nj+f/3LcqOaL/GsXug6IhSB5uklND042uUhn8bOxJYH8Q
j1uhzLIUF5HMjQHJbwP+6ooihwF9D6oZX/Ms4KmaYIvCfWWfYwB/xiHtiLgoWcUSmMkSRCP9Q1dT
fzMVvrIRDIA6kcRD6QnwXWksWlm17dTE/Fy2R1CYnfgAEsK49gb6Etvt3z0+lolD9xcCLkio2uA/
kIzxvkXzQTaI85TX/8wCNQu0H7BZA52juXFZyCmB/9pCo5sOEVVQ/MkBDwdP+GAkujinx+S5PfY/
1RP7BDjOqXjkv+Ov/f7+plvb6mBs/mNvWc2LSEStYmXMVU2c+Q4cTSf9k3FsQxKaR75FGbmyL64s
Lfv/wpI2qHnLiQpL4I1O6I/ZLb6PyRavweoE4lmNlge8Rhf++mszwrTKBjr34jzkT3F+NknykZkh
aMws9tsa2tZHbsN3tUM+V75Lmg/1VkZN7hd8X8KFJAa9xXD5Ny/iWY0zpUVccXad0rPRoqUSL00e
9GYXm9EMXhx0NTHbm9LALCNeJ17rPm4hXVdugYWH+d9vWM7PxWTrehNP89gL3ALhMPBHAdkeh3cH
NFN6qj1/myEadH8nrS3vgtKAh0aCHbWwa4uN0LvBqnFI9OmQTr8WErN2K2xe3a2XRqQIp69tM3WK
UZzL4aG3S5+BKMqcPUf9QMZ9mRyZ9SX7eH9cK27ZWCgPsKd0yMrI1KpQmqysCmRZ2LaZT+jZqHdj
/SU2/5JR8L+7Bm0y6Py2wNH1vq8vVmy23LQqLSLOWe6+DRM0w1LlR5V/QafO1vW2ZFuliwBMRn9M
SY8qMdvlkHaGOLc7hAU84A5kjnZNs4OQNqhK0Q7PeDB+6w73Z1Iuw/2/IRI4NggSQGZE2iJzn2uz
2mKILogTs+KJQ2qELmnnDPjE0g6HmXgc36D1QGgN46tadxt8mNK76+YLpP2jdCOzIMWG/dOzKNf5
q5lurePqOQC93v8OUkp1C7zsBuR3xDnRm7DTUqj3PhrWxjhkvNLNQKQlrASdskKBFXLIvnfUa//5
kSJfHOqgAaJeVXj9Q38oQWlne9ZXPfG6Q/urgc6Tb3HozYGv15tHP/+VbXXUbE2wdJ2QOM2aRGBr
TXod9FoImgh/Yxet7l4bunrI0i3Ut5IJbZ5duyEwkeuegXYBiDwF7PhTH3cCcMO34qh/uG9x1QNc
GJRulIwIrc6sZUyn8jjuVH8gG2OSOz7/u5wXJiR3LYZMHXOEZ7gyjE8lfUKTq0Crdwos1wkEA0ez
tE515oNy+Vjn8XPhmJBgQEff2B1VUKm3Ru8ZyuSZBG5j2HDsK2EjWlD/zLcU/ZQU8dzgYPg0xHM8
KJIX60UrXrslE2tFE9OP96d71U1AR8MB/8tSB5P1w9MOomxESfqz4B/UqfK4mz3F4LQxKv1pHj/U
mbGb5/apUrs9M9XDmLYkuP8JayuO+AGVXKJD2EHugrHKVp0sfR7OysCg7rUHwsMj7Cf4de7bWfMV
6LMHBAyUhCBvkE5x3UG+oXC1AVEKhLfaY/tjplu437VIAGw94FJR4fQRyl7fy6QosER2Pp7pjPYd
9RHapSOPxjEO2jE0NyZuba8AS4QOyIVGB6Jz18YqVyigDqjGs1L0/pDmezOlATw65fVDn9se3vN7
ddowuvYWuDS6OIyLm5Mp42SXVTHitfYrLXY2JF7Mr1ZzxMPt/nLJWmnLMUVQqS+idguvp7wzh566
TWPBkg2+X5Yhge6wg1D5p1aHsk3xw6i/gUaUZt0565pdboCvWvvWZm+N0n+3Mmc/T4pnsToctdJv
Sbyjwz+u+MhpBVhStRXZr2xitOprkG5C6+ZCAXk9LWC3SYvGxlpU6kE0gfXVdCHyGbpTCaj9Dx5W
PzN3l/6qnXCMoT/o9RtPmeX3pSjjyr7kp8HwP3ZahslScv1IbeUjEulbEcWyeW9sAOwHZg5NhdKm
5JptlmmlSel4nnEJxLH47pBny+RPVXNOZ6TPSek34nfiVqE9b3IzL5tZNg4WCZC3AeBGHJkXpBSm
MEg8TOdSuIOvO9MBWlKdZyok/qRk/Q+VTM9DwpV9RnUapioLCmHnAZBvw8Y8rJxxEAbgtYG29UXM
UpqGXsGrh1c5vsRQv9Hml+qKCHLr/qD4rviuuhsAzLUXzlLvAzPkgjG9eX13TmwaA++nsw4SMC0Z
D0Yb9vaADtoSsh5hlSUn0gRT+1YZXxh1z+xNJPEJ/LsbBX8ZYv9+IFECWMoyUBZGBuN6jzt155RJ
N09nXp/z8XkWUPshD3a/d2zA4na97e7bYXqwXO04QCpOzXaq9cy1X7WZbOz2tVsLPWvAG4K9zIJv
kFxf7+h2AkbG6dw1D+hCyH+1gdt7c37WnoHDsZ9m56u9VR1ZNWrDtwNchj53aDhejz9GD8NQ8Go+
t3YbApntpeJAqaeKpb2xCSoHCUZIDCXQMSXqPrbdrYTcygroIAd1UJyBq0EjuuRlrKwZwcZI5jPN
vzRieOzeMEUPkBiiPgXwaeklU1S/BVCAe0w5JKIDdPGfvq7/SYsf993zrcNZksXAXunLOmhyFtch
k5iFrs5nMWqVZ9H56BpZ5903cutVr41IO04ragByzXk+AyLetPuqfdLKcBMWuWYFZCuQ4kEfPC5t
6UpL+8EEGxZTz2ae+ItaWVl5v8v+0/2xrE2YA5ZXwFnAfYLugevd4+SDPZgKVc/WND0Muo3Ed+W8
3Lex8mQHmRBuTbw3AWsCXuvaiMJQVa04V8+pOMXjwdJOmfLE8+cy7rwZkRtxEz812MZxXBsa9HUJ
Mneg50E+/Nqq3uZ6ZsewmgCG5w3zVIQLEnojfltbJrBaoBOCIDOAYO3aCgB4ZgnPpJ5RDgtZEe8b
ZfqIOvJbm2bh/XlcHdCFKWlAs1uXKi9N9awZc9hPT0VDNwazZWH5/xdhlBOnCaHUgAV1ivqJLjyk
5UZsfxvwIoeCq2PRBEZdRw6s0zzTbWZW6tmOvxdxugORVaPNGwOReT9wKyxWUGiB7jrwTHJUkDV9
JVobpwcEvKnv4k0EqvOTHtQn/lR/39KqvJ03YPUABFv45CC5Lrcj2GnXaxiUfk6MKUCdsuyd4P7a
384afhpxBjKaKiiv5byJC6R+l3clejbnJsxLFg7OHIDW+69dGyIpPLjQnWviBpPJYkaGFG3DZ+M8
tYVXqEc+Z95snrLC3Fig22MDgjHQZqF/A/HDTaXDViq9HwrNONec7nIri9rY+U267Gzw6sv9qVtZ
nIWrFJK2YO/G/SThUfB+q6u5LuwzbkovVQF82aq3rey2RdcM4EI8WKEb40h3MJ9AjjLzxjnbxB+h
GUunly7W4LUH1wOur/ZiS3kDCwcYi8Ynt0Kh4v4Qb2cTyHJ4IDRlLb5IrsBlHcvHGZ2d57R7WoCi
4OGzGFJ4f8mdiFN1ZUeuvaEPLunSPnXPCuS64iyH1tHs6e6xL3/cH9BtNLsYepdkxzYEKuPaEY0T
GDOnvnDPAItO+gmJAi/WzA+iftMS7Zj15MN9ezLscRkZBLDxAAeW+p1J+9pgY5l1Ae0z5Wym3PAK
/dBpJ7UBQZGjotm+95sUkthuYMRP7vwyl6nXKf+0A0Eg03mQOEy3EFsrYd31By1LfuGKXYfrdqk6
yll/oaWnfDW5d4xBD/OpPvVP7EnZ3Z+AlQk3VLCIAzkLjKUqTzhJ0MiJ3Z1GdqNAj+etEOTAFBpm
gB2h2yrg1RZO/mbPLin1ZbPCmIGC+5JHuBigYw4JWESp9TzPUAqtOIBDSDn3tvJ7GLZYqNZtLT4N
TyNsKP3aFmeCVakzWM/CMcG11XWv6LZCrzll9i43yRb6fQkAr16FGBqQBKjzw2cvbXHX5lhLUMNl
pv2s9kErnOfW2ves/wjKvs9WX2xZu0m4wKmhcWKpgSLlgnv12lrStgbvtN55FvZXy/7S0+TBZB4H
f2oN1l/w6/qG2JrQ2xHCJmIrnNBFq5tIu7NkcYN0TOE8s362gobyCLHlnvUxEs/lZPqmW2xW5Fdt
4lAANgHtDPQaXo9zKGqtFQV3nimrax82D41tdfsmUbUDZJcfyNKInBYK3xdNvUi86H7mmq1nprP1
sXHpdwhQRuBJi88QUygDCiH58P4hurmkgQlfuhGXdUdnp8xvYYNOPQMFmvOcK9xLqpn4iai+tFX1
8b6d2wLnYkgHEhpJNsQ38lRUitYbSZm4z9YTxvt55ntwq/VtYPJXcFh72Ufyezoip2jwrYzHzWUK
y6BNhwYGAmuwhEqbrWOukfaidZ/RywLVXzar3hyXzkaMKBMwICRAKhSST8uGXlqmpIyl6SYtBPYM
99lWmfV9SgTuGi013K+2Pnc/KK/gpKchcb/OmoONLuKsgM4sfE27G6chdwKRpXZ5SOem31fMGdSN
8GVtGtCLDmkAGy2G0Ke73otO0qmVAHPXM5uT+TGxk8ZL9WnYb6zzihkL8YQBHD6Kqvi7NmM1gJR2
ehw/zzZvH2YE/66nsQK4GhG3njVbzb6wJyc0isF81gjY0murTXw+gCdGcXI7bAV6ct2qGDbGf+Nz
oHcKXBaAhDoCX+QXrz+so2NbqHlRnStQgL8YWartE3QcvcSJ1vlppoMXOtNAsedQ8CsrfEv+4eag
vZsH2d1CSQqBeHn6U5Gpok2rs2pXblD3ahYWcwwZgZKKvw2tINcOlRnEjSj+QttbMjXRrMyBtEoj
d+6Gf8oKAX6faewwdaV67oZUvG2s+eLGri4PGFwm10ULxvJslUKfwqpNUWZJFlndT2P8NGhlMLbd
Lntt9RmAAfSUKr5i5MF9szc3JKBvcFnYZIuqBnJJ1wuaoO0no2jCjGpisINO9WTHZm6EkOlrvWyq
tY0NdBNvSPakG3losFHxbMco7Qc6fKDKh6I9Q+XRnv0KyqX3B/f+1JfmFOsHebWFtQAylrLX4jwt
O2Sio8Enu/4AdG/QB1pAAicoA81TwgJ0HLsBRdFv+s8qEppv1v4mxezNBYboY4l3EM6CzdkxpTEr
Wt5xYdAiqkwk5eqi9vMe2G/D/EHj8keRJluNSiuLugjDOCgPAgmC3Xu9qLowDIWKEkwvaMSbY0+d
o1cIX23M7m16B+O6NCM5A412Rp8pVRmlabJXYs+ukwctyfZNETZo9S5R/RbEObSas7GJbryQZFiK
Qgyil6NdKEWk1mBXGR/y8kzHZ1WLUIPy6vLZyrdoBteW8HKo0kYalIIbOJxlxKZnxWUBPyCLrLQ7
BoGY+3t2Ze2Q0XZwxaMRa5GVv147W2nzXs/0KjIYEup9tq+yz6Qanme92zj6K+uHSwYiTJax3LuQ
vrg25bDc5bNeNNHU2H7FTR/zmI2+m+7yKj9oULBvoCWc25uJ42XDXx9LkH8Dp4WahQ0FKLlmMbAG
rZT23ER2x7/T0Z9mr0Pa3t3paciro1ZSj6mQwQGzsGJsjPp2fq9tS4N2Sz6Os6rB9vgRnUVeWR8q
ASLjL/eXcXVy8YBdTsgi8qNK7rzOG+7kBW0iRYs6k/hNl+zH+DF3H5AxRk7Um3hkKj/vW31/iN/O
7B+ry8m5eFxBQGG066Zpoh4OrnhlH80fxUt+7h+MwPEyv9lbfvXY7NSHKojP02P7nIflfo7UD/qH
ac935nHrqN76+2W6//2g92m6+KBqSR1w0TWRxpVAKVwcV8Ov2FFTa4/PzI8H8e3+HNw6h2uL0o0G
JvY8UWdMfN+9JCBw0eanutvRLMiG5wQwUWHs7xu8CUoQpQGLgkO0JOzBxXs952ABqkG9aDURUy2/
1xT0COmHqt6od61ZweWBf3CDIhNIrq24HXVc2sxtRGIPUZbyfRO/c5vNWsJN7NdF1AXHU67nxMlY
47meghk67hIfRYg+GFx19gjpwMVH8d+6sVCDZgSXRgmc/Je8nCq/S+z2eH9GV84oKprggTehLrM8
qq7HWk9xtpD2tlEG4hXaJ+AmOem65bG837C0MqvIDqB+bCLowFtaWrumRaEWabk2asTk1eoYMeDQ
cvuvsWfLTYxaDtKreJegYHw9INeoCnPuKxo5ddnvaKqqvilmurs/bSs7H5K9KMq+i/fC2rWVLp1p
wbKJRihb78x4OFWZ85I/KNn0TVOct6mc9zT5dt/mbb4KQ7s0unzUxQFPh2QSjdPRaFKaY5F/pug7
SdmpUnqvhtSobQoAwY8jRHwU5TVhWXTf/toCgrIPW3bpFSFyO0qv22Na9RqNYm7uxMj9vhchV5qN
W2PVzJJjQWocRSv5xopn5LTc1qBRqqCgS4GzU7izm1rrn/vDWXGXQC7/sSPdTk6amQPwDjQy7aNO
2Y5kn7QatJ+PTXnO+2wD3rX8mnRb4JAh0IC+A1yYJa1dIkRVpCZj0djV/MVocuuzaArXR9Wwe+wb
HbSrWr5FVLvmZgCaWKhL1KVYLndV2iVSrdSoWGTm6UHlONzUM7WfyK0WUMmBgIZ6FnO9V8Bm/teT
C4Y0lFUBUELlU0YMgNitdFqVd9FsNnpYO5966jTBWBcvJmnPGXds31VQCb1vdXFW15O8FAfAO4Lh
IlUvS+IWACFUpdJ10WQzICa0Mv3cWVb+ct/KSryBrAnexbaJ7ARSuZInq2mlKlllYHDVVBwgXGid
TOpmAVEgY5FNavehocP4OVeEE1BLKLsC79/Dxkcsd6s8Vhf5ITDSozMUlbFrZ2AVDi9Kze0iwqju
gaIJOTfmvmmjkRznCchGu49dlMzNym9K0YRlwlxkY3N940PW5hzZQtxnqATiGSSlDJuOq0vSpIsE
MhEhwCP8MOfVFq/tlhUp0ugdhqJVhuQiWpGHEG8WKDZOHQ/vT+rtIcXCQhzKdZBBBNOUZCUGB2KX
VZhTTdAHwuPcaxPrZ66n+yRJTD+1toQFbn0dDFqo0QFjC5WKd3nvC4+u06wiiguDJjgR9lqq/dRB
L+OrCdui9ru95/EgtvAG0AFcWtAI19tl4V2HCiTjUcf+6cfPRLzR6pXFGz51ZQKvrCyvkYvx1Mj8
joQ2PELqLg8yXdW9lNqxR4ZKR3t0gbaQ2t6qcsh7A+EIisIoLeE+NqGELQ1tYuj4c4XJIuBmBr9t
KUOCPDU2PNqNL5XNSGPTeVvPI3UAaHc6D8nzsK6CcvgV97mvdy92+muaOrQwf2g2YGDyHpHtStHo
PLRjiVQxi1zr85Dv+fS62QK8+IpLX/JuYplDRKIoNcgOLTFQGS67pIvs4rveVZBYgsJzTUK0s3hz
g+4aw/RmgNnvnzZtzSw8B8Aq8NVA3ywLe7Fb6Fyxto0nuGtjl5+zV/2b9Sl76k/xY/0bvc6nhcDV
ACtwdyyT0yYZqbxXdfSAwG2hQo5k0VLWubY+1ZaI4xhllaz0zJ8gzTvmjhVQDSq7hrsROt0gz2Vj
krduy1RPq0TjkVsiibRTawPqhF09oe2sN9BAMCvFdBpHeKeDUY+2FSp63YEVU7BG8UzbjLN9rLm9
gydVq5eHmHa245dFhu44C0zPedD2nTofdKsEzoe0YIT06dzPv++vmOxEMAoAQLFSQDWiKkKWKb1Y
MLwrE4uXcx+Rqc/3Cso/+2JKH9CElB/iidUbV8tNxfjdHiAFCOd1AwgG6chlbTOQqiyHCJ2B+lNW
ceW1myr7aGVDGsZK38G9tDMSi2oHEbCiVYK2JQpamHOQcKHU6jezfsjbFrlGRdGP4LMkCL2qzY4b
OZ+M7wQwwLbsBeC1uPLreUmUCTyjqFVEuYhdz9KbB9Nl3bdy1thjSXLijUgThtC+yo7oZ9FODHRg
G0is27O0oL+W8vrCaoUzfP0J9VCTtmn0IcoGYzgh7fOs1JP91WAtDzNlbM4ii1/thDxrEI/fOMjv
pchr/7GUkOD5kU3Hq1YGv5f6VKKOTsYoT3R6ZmU87kydTCgfpbOPGEXdFQQtgUJT+kd3rppnyIik
B8C827BK2uEtL/P6ueBE9/NBIR4tzQEJDLUOyNjZXjHUVVimFH62ZfYJEoL0IW/74nmI6eBz14g9
PIgqv2/A62Kp0wcrm91dr/bJQemtj6yhvY+Gz1BBfAgSIE486B40G61CK9cDqrEO3AnuVsT4MgCv
TgpWpmo2Rqn7A1rEQTIptZ9+dpri4BSgbYiBxtJ3CAQ/4gvvH8sVT3ZlWrohUCRODWDeh6jWzWez
iD8yS/s6usVz158KBSn3++Zu4t9lu6P0DkpYBEooUUshX9dOFR3VcoxAf+E7jRHklYa1LvxSJ16j
cJ/w5qiAvUpPNsn9by/7a9vSPjfqXtjMrseotyfN6ygac2Y96Mu9UN6q2PZ1Nw6mOi88qMvth2wH
qWwfkGlSbkEf1yb9/XXzTroKMOz1gYPgyNzTkWG9c+GhC1VFHNCjp2/qfgNxsRF8rI0aVxQ+FhkA
FKWlGbcntyNdP+OA5Qpqj7GpHUzmsr/fR6BKXnI0BO8n9MpcD8khaeU6uTNGIM16AfuzNRtoEPzH
cDOPv27soZXpQxHOAKgT/mrhQbu21dgJRxHJmqIMBNdZanrM+Uyno4HGnAlUOpo7n8zOPdc2ap2o
O2Osk5t6jX3o7J81gN81K/f3P+k2zgKIETgZG0UsJObkOZ5GcNm2NJujJDbwOhVjF1QJ4MfZhIv4
vqnb5VzwkuinwOBxecuvY5flCannao6K2By8DMF/GDekDu5bWQk6cBXBHYFDD0B5JAGkOe7NWkky
pkVF0vOwLDN+bCEF5LWOAWG4SdFfJhTuPddIkl1CiR2gJ94OXLyMArOf+71WxvZj4Tb1Lkkr+sSb
UtvbKmhoUibq2Es1QV7cuNrse7i9y5AogWsxkepFl4XMrdG35eT0Tk6iKakCZCyMMA2E+9sQYMbb
QWiXTT5EiysPNBhZ0Jy7+uu8nDvmtVvJxBVXd/0py0peRjyqbiuQtiORdbL8GroeEXuDdOWOboU6
On7o+gqFUjLiaIAybNzhMqMXcYdi0EhNIlx/HlR+T1qQ736SU/xQ+8XH+xtjZafD1kL0bsKHA4l2
PahZNGpiabDFEd/X7WfNDpm7BV+6jRUxIBS7AM/C9gM46NoIY2OfdnlFIla8gs98l09dWA6ll6Zb
U7e4pZupQzhnqgteCsjCa0sZIdThVkOi8pulHOyQ7qd8D3UK5NSU09z4w8HUvIoc70/iyhlGHhQq
1ygQIG9OpIg+HzJs0mw2I2Zap4lCrtQ0Cze8b+R/SDuz3raxJVr/IgKch1eSkixbcawkjjv9QiRp
h/M889ffj+57zpFoQrzJbQT9kAAq7ql27apVa62sFH7YkmVuWnOmHLoemiL3oTrElfnUSF3lGnGT
2GNVnaYGLrY/sET4SoHSVEwi2WtLqgwX4+DL5lOkCSFq1mHjqq2KMHEOrc1tUyszR8epCGAfrmja
yRaXmajUTRpEhvkklKpuk3A2oSsftiTPVqdu9uUmxHUzjuh6QIZQK00xCOZTWivVsSMKDblF2uil
iXmu3x7RO1vEvQoVDfAGpFEobyxtoS9ThIn1VMtifo49P1f2AgLouCqa87KN+XvXFzZvOtqAQAXN
rWGgc67NhbS/mYVhCMT6iW2VhW15fxtKb3vaoW9TW4mnp7Hcq/Rp61VpIw564K92nUBZ0t9Q7X63
lnwK5477ko4gUMSLWZZ6SwvrLvHPYw7txVRXv+LJV3/fiCJyCugEBZnIDF+P1ywjAdifGZw/7jZ8
x8rnX/3yYteLgiVx7fPLRBzORt7m7dV35ZdmGMzFZ89+6+LuMJo2T+lrDM5j+IInOWrqR+GveHCy
unesZNorSNbHX4rgMfNHR64++LL4MOhOZVr729vznSvmQ2g1YLvwMpk1TK8/BOK1uo5wxudGje6C
MKGJpmoKWmMN1GLDrS77FWvk4fjDQ5By/LKpSvAkIYGZITqX3WRzMAEVdq4Y7KZkwzmuGkK5mSic
CwSM2vWw8LlF3FZedDZN4WGa+jsrnX5EZuwY/iYbwjxFi7WkM2SGxCmgKHjpXtuCOF01abKNzmEU
PA3Ft3Q6iN3nFt2N4YdGoCjqdiR9lANaOSZyZqBFKREgtHWXRa+6kDzdXtB34FQ8AAkY1pJbnEt2
yaaXpa001mIXn0eCP/j6ogwVLasv7KIP7q3Iyj4NyGk8yhZZ60jK6T3W4uDYd1r/wFQGjq/Vm43Q
765hrg0I2cnUkAuYm7Wup4imx2Ck+hCfvT75kmvWx9hsdyM0kvKXvFIcJT9klJWJHjtTRMQvmOxk
65n0PlzjGwB/cex4gcNXvoh4x0FLgiapknOuP/CEfYzicxkfAvWYG8daZhsK4Fw2KfTeu39KBXOG
ahZTJ/+x8CIwcfkmWZX4TPxshybk3sWvNtjCRa34KiJDwg2qLQQDy7F1gS9WGlDJcyiZg1NmIs/O
ztySs3ufcwNwjpI0kQ0PwLlT43oZi8hQPc3sk7Mnp44c7CuN9H3QHDPtoAgZZEOjk3QwZuSDLTWh
W5kPXfIPaEu3AhCmCh9SL9445+/q3ux2co3EJvMVA8PCYlX1QCs0rwEEmwQoO3nmscurn1q/1zLr
Z1l0zuhBJDrejcprlblNPO5vn7a1iSeMxTbFTJJ8Cz8jCH2md3mQnrMBHLA0jONe86WtvsAVbwY/
xRwxGxQwgTFdz3sUqRlqAU16TrvEUcrwOE5fpjT6LKR/NB6wJzSxA4Alc3dtqaN22QWqznRCe14L
x8Yf3NsztnYgyEFCt0ExjbEsDkQoTb0ih2F6rugccCCs+ukNCBV5QrbVs7d24gFf0uPG5HETLOPW
OAF+1JZFdkYFAiKXXt/H492gn73wUys/CeOXcotkf2Vw0OEBYmF4oJH0xfQBfp3SFHj8Oe5kzQ5b
ZDYtQTmK8vPtSXz3CuaUi/qcTLR0EorLDVFYuT/mapSdVeVLc1RgeyShaD03MBZWnyp5S0Jo5Ya7
MrcIsrwqMqZkzLKzqOWwe4xK57ZF8xqOQ2wnnVXdKyYyE7eHuLLnsUkShBoMTaRvpNAXEZLe1ZIn
TdiMpNepTfaaWjjadA5/Gwo9R+eo2nGuCBYMQobrLV94XiqoSZ2d/dBpImsvjbvhmXazjCyCyCP4
9rDeuJEW0cIs1sXmoEMFyMzibehlZqQGfZqfo2SCTTlUw53XxN2TXGeDK05mfeh9cXAbnypiVcjq
Htkm2TEEfXTJIw97leS1k2ty4VaCUu+1CWo7vVQtZ4gK/VgOg7hD2TNw5V7X7CiI8gcxraU7y+uh
vPOL1M70pt1X+Kt9aA3jrijG+FhFRXSqy1CDRzaUnxNpMuBeTqBYFHucuB9kn+JSSg5VOvh211Js
FMrG9QU5uCe1XdzLpLc/1lPV2qXRtofbU7bYfQZ9F/Thw6dKmYDgUZ998MVOSLj2hFAro5PZu0pO
eo+8fwpktC/uS33jtTZfFxer839twdmHn6WtRJ4P+IUtq2Q35DlSPnW6i8Ld0O3RTad+MAa7YkuZ
enF3vLO1iBtp6+uBgWCLqAA98WCDt3vr5xf7Wgbo5ql9Aulxi5ZPHZO+gwJkwxEtHN67MSyuX6FU
0soQGUM2PDbaq5bfF3jaP1h/6EypoBDi4Myv18SnJw12AeR80EkLyOZNiWRTT7Fz8UQoctvW8s54
GxApFXYZyV7C1cWi+EUrtBNQmJOMxN1u7KZHoy/Fg19nEmUbiEfLNPugmqPqju1Q2IMpFV9vf8La
lJJrlnHvQHeQTrsebqTVc4NszpRO/0T+l0HYSE5t/f7CAdFLU9BrWyOx4DduFpNlyX6Uysa+WOYh
3uYRGKtKSEZV+F2HllImGUpV6DgW/UMilqWDxtipaZ4G+j5TLqjMCB0jR3eYBY3Tc9Sa+15r7EF7
Mug1+/0ZpZgPxAV83exGrme0BVDnDQHfAlOT6tKgXQJ7Sj529ZaAydrU6qg+0opOZhqxrmtDdW55
spmM4amb5NfJy6ydEgqtG3LudreHtAgA/p1ek8cmj2ji8aUaZ5g3cK4ZbXjy8vi5K9pTMX7MxGMw
yU5d/5UHTwLcqrdNrrlGZpB0zix2xq15PThtaOOhqgf0P2J/n95VVmbThT7ynvZG3/aajRTJ4v7/
d4QX5hbbNEibXK4kCVWk0KAynn5JihRpWGnuSQg3jsTqbP7P1rK808l5BGqBoZn517aO7aCv7Mya
7OGTIp+VYHLFLXDXsiT8Njz+x2bh8QLX9GI2oV0IoykUEUqiHi7FD3lp3CefTGnYmVZqJ5EbPOjh
xzLcogBeuxXAeWmggmRNNpeRY0btqSPPi8ZOGfq/SFg2jtDn0h/4sEsri4BRjKyJ243RaV10B8MM
IJD91BT72ztybYtcWlk8JdLEGsU2wYohj2CTbKj372s0u8iLb4Qgawebl69JWpoqAlC5671fszkC
VSSx7iHyclen6Y9O60TYIYetbvLV9Zml62YyoLkJ8doSILK082ZlB30yIYib4sBN6nKLf3bDyvLZ
Ko++ISgqMjuC8qqipGJoW8C7Za7g3w0+9xURV89Q6sXiNJkXS0qDnqBW7izz4Df7/FkUHkvfzpUH
q3lth+P4TxactfGvyM+chMbD/CjXG9mwtdiRmgVO0qAdxVoSUimT0DZGWYQnMT6Gvb8P8mMZPnb6
uFcC3f397UjKEQ9J0Zqy1mLpBGPOnFbo8HZeeoCB/1uaAPnt9I3bbM0PX5hZrl0gmWlBpRU13Oc2
tvXeNv8Rv0GzHW+1ba55xUtDi0M8dIpWdi23Wfyr+oapeLA/TcJO99wtquy140XSEq8Ey8V8SV9v
ejOs51AIX/+x+twe+42bZHUPXPz64lauykZPQEWgwIUy8QT9pvZXDDuLoX2rvLvbW2BtIDPpBEBT
gtV3YK9USPMgLmj3zIbqk15qn4KcFkXh9Q+sgIsgrU0i5R0Z0Rjwq000D6iJbB/ho/6zMW4Bt5Z5
5LcDTG89L2MIbRQyXNeL0vaxWA8JkshDBUV0YCtl62rWl1g3nTSz7GQkp37QgwM9IXam3Aui8Qfu
HUABaGvgzyaN/tcfEItVJHcjk2lUwGiqwNoXaj26cUonhi/4wUaV8/1tMjfUE7tRkkbNaomSm+BN
TQuLp0wzlE7XkMIs+7tZ7kb7zb4qZhZLM9iaPD087cts+NRahl9WXXTiARjaSRtV0CJWOwBDPLp/
++a6tjWP+uJBO9VSW9PKGp3Sr/rMDMkluWFhdd4o2L7Riukkua8tpKZQZLXG8yzuw4JKhxLdZeAo
7U4PLds0YvP/097iOE8kFrW6a1HzFWIb6IeS/eKENVtcS++P8jxx5EGNWQmE9OH1sJqq9PNOHXmd
C8X3KGufsjp5FPxkqy9lmcF+2w1kkPlscq5wiszu62KFSAilZuYzHinJQMUFjpGKts7bpPQjwvjG
1q3oLqkLR6y/t8WxKYzdbXeytoCXH7AYKVRgvT5NPAgj61nSYDT5oOz63+WJ/XeYvIpQ7YTnAATP
9TAhklcFyizRKQl3TVXYCFcGfeT6JUXpkpqPGjhgkmy13Gn9xqN+bSkBO/3H9DLmzX3FpJOy50Vd
ncPkgOSutJVsWXnvzvhaojYK0TPWd3EKNINVK4aGSWyFnVbdmd8K2WnRpwu0zA3Gn8Pollrn+Kqr
sKJt7Iihdx+l8svttXyr9FwnsK6/Y3E64M3uy6rmO+Kvr7Wj31eudvrhfQv2xVfrvtyjwfGUfja+
+Buxz8p75truHHFe7OKyHKVRy9hE/lc/22Wqo6LOW9jisZDvxWYXZ3a2pU61kqvBJvkgeJBo7QED
fm1TtNK89zJOjp8138JadeBWGIZ4NyuY695925W20p6AGW/M8dqBubQ777eLsep05E6pxBzntpDb
Hzv9ELjqU/k8iDg9u/lUmjbM8EFs9y/jjw3b8z56t74I4JAPA+5JO+u17SKM6fNGL+akCpotVj+t
NtgFwXCQLcj3g/xD1GRPSbiXpY6BJ39r2bgVFs7+6N0XkOUAI0aWlB636y+oClimokAkfzT2j2IF
lsqaKYH0l7IWPtSd+m1jxHOY+c4eydgZEARB2pJcr53SEp2aKTpVYu4apgJ5KQRlY2F+0p7NyKnF
l2o4alYJGFzcmO3VhZ6zHcAwuQfUxWRXRonUVSsjPPmRvZx9VLJdsoHNX53NCxOL2TSIYzyP9iv0
Il0T0Qiwq3ah20LYOuWWxPv8ue9n8n/DmYd7sW9TfVL80VBJbrfmT7DxcAQJn26v1vs3A0cS5l+o
EMmBictc/ZhVHckuNsdEVKg0wg7JwLyjFCa9wjlrCtSlt26WNe8+dybR1TnL/Swztoo+jSIUY0RT
Gsdf/xtCU0lu3dvjWl2mCyPzv19MXVTlxaQWBg/m1IIA1NL9XWfBvVXH9AEaTWBXZRps2FzdfRZw
CRo4YSJaJoKryOT+SLXoNMhfM2ARZvzVGP7OkY7//bHN6J+3lidKs4stGMJWUcgVB2xgJC6KDN1p
9LTOVaE9ceQ+/iedGmnD5qrvnuVEIa+bY493MbAXdGNqcSf3+kP5MoxPejBAmEmDUkYpK7k3y3Nq
bJy1tQmFzwBMucw2YXdeL2KcRV0HZg2WutAWBMeLSEELT2q+Ra60tlku7Sw2yxTrYE107HRD9UPM
P9dxcLBe2sDbjwI9QLdXT1051LBR0Cg3p4MJQK4HVU5FDgddGJ+MF6lC63bj5+fgb+kzLn9+sTmU
QpaHrE/jUzn9DWOkXUAmUAifW+FebgJnHF5vj2btMF+aWyxRQfQkhX4Wn6Res/P+bI7lXOe7bWTN
SV0aWaxPbTUBiiqznHtn2Zr/BCjJlYazNoBv38U+Zd9yw+L6dr9YpUWMDQfbMFQZJn2gTtVd5H+N
q8DuyDEL1UtTHyTtr2hSN+Le1f1+YXQRcheJZw1pk8QkPnJbkz4ZxEeS9HEil3N7QpdwxrfgnsTN
DLWw5tfzAqDS1nLsNVMen0LxgLyTTSeg7fdWaROefByF8BBq+m7oc6eKj53o7aV02uWftVQmH0OB
2ms3QrS1bfQGL6HSTj5p+XhD3KPRBK2KT6P4wVCfeSIO5fPtMa9N7ltKkVId3aLLIasCzPY038Yn
chLIZf1K0snxa92Wpa3ZXduulNJIgMEuzNticcJFObOEctJjyCdsFU3CTnpAsu4hSWFQze6VKf7S
VRssN2tOZUYnzP+JM1Dz2ql0hgJTgaLGp0oZ7Ig36aZs+JJi8m3LkCIjVCDZgjuel/DiRq0qEAlh
SVHQ9D/qOkLcwge5K5ze7dO/pwepaBxRoTTBi1Tc1f2+1TeO5OoQiRsAYiBfQR3m2n4ZCEORzo/C
uDVp3iiE58zyfj+xSfbrwsjiBKpBOPp6Pr8KvWyvVLFdGYNTwxt0ey+ubfcLM2/e52Iu/bq06Jji
IZTU8tEfzuQm77b34aoVGE9pNAZppy9ju6KwenPWaT6h20iGE6ShXWbSd8Fqq43xrF06b3w2YN7A
ji97iQurpfBpEvkU6PT2iXUILGrtqhaQH7CkQ1v7ou0XwUab5uqJBnEErSrb8T2Rb6hRohLn8KA6
jgK8iPV5alkuOANuL9fq8IAK09FDaols4PXWU1iuKpuHF4vlXQT9R5o4GlohRqjsUzCUarAVbq0u
3YXFxXkWJTBHuUaMXMbjUSkP7TgdxS3h1PVh8RafCeU514tLQKtKxWs69kes/9V8ycEmeZDgfi0L
Lp9qo66zenrnyhJELrj4pb4AfJJVStmHlI7RN09+Kgsf87Rsd3+wULS1Uz+aW6+WKWFNzw20tYmt
WrKMc/1j7O3Htj5sNemuLs+FncWGEGsjpmMoiE/y7ptob9yFq9sapT5wgrMC2VL8vNP8Ni8Dk7y2
XDqUSJ1mgDhBeMrTjXDjra1pGSvSMwZrg2QRkC7RjyKndpJ5tJzMuje/NUKsuaM3WA7YmeAekVvR
joC8lSOUvRFkM44vqoGtqq3+UHTCjty77oowvN6Vg/QcCJJhW5mc7AsrSo7SqMQ7yysmF679+iVs
Bm3f+KNomyEZ0nxKPnVp1dtG3JKKCeTiYxfxHf7QIrE8FuHdkPTQ7ukDSuy5Pu5A/8SHLk+DBzSm
FVuJ3nob4Y27vX/WHgImOqK8iTX4qpbIJV3NYTbSpvg0CPHnsVE/k8rQz0msQH9d+MG3QKi2hB1W
71XA7cA0eFwBeV9cOZWvF3qoDMQlo125kmSrjvUifTFe4lfxZ/qPZLhR5YCg+5OR/tfqsigZplIs
KhFWCze36vvB+OZXr4LiH3vt+baltZOPQKsFIw75eQhlr51nrAmITefMqVqadFGI8ZfK28Jbr4br
lI2JCugyRXh6ERyQ46qkVhjjUwaH4NC8xFb1JAJPsoZDaUEq2Nsi5Jht+OX22FZqbtxrF3YXixfy
q0JnEXcFuVDYvRg/T1JYfgTiDlXk4INRzXwk5dN+dHtTE46eLP2V+ZLiDmNaIDJvbmo5z057eaYv
vmgpF2OCgisFVSGSJi91Mn740l7+2X1HlSF34bq5Pf41V0X9jW6JmS6XToPrtYWdS2raAGN+FNhG
dUzSkzKlu5a5/hNDIH5IAlCKWNaswkAdYwuve9INR6T6IDWNbXwPXm9bWT3+YBbpS6Md1FhSX9Rj
rWVFhR8y7B+D3Tn3W23p64f9wsLi4hjbqu0ygFlU95CvTM/waznFnbL7J7BHV3DN/Waef/X4XVhc
RBKJZsRR13fxqTN+VjuSfInafhOy5k4K7ibax3V7ND9oXW4r5s4yErvLpo21WwszZiTof2Z1/sKL
YDfxW41+fMbc7yIIpLNjfAi/IJ54e+3e0srvNv6FmfnOvjAzCmXqRTVmBryordneobT1Q2j7f5Pi
t/f16b53Q/eFPOCOMoBbHv2P3e75ddptQf3WxkvSjYI0AQ1PlcV4O6XDS8ket2o5OVFa2FUX2kX5
dVR3aU3jeZ9vDH0tGiEEJkkGmQ+vzvmUXoycNGGoSmmUnJCO1GxLDP/J/PAxjbfSZKt26JzjSUvi
itzBtZ2xAkYAwAQ79Xko7lXzaNUb79gVExBWQNVq6nM6YJllNOopScq8T07iTntJHoLh9y94SDEg
naQZg675ZS2EkldbIL+XzHkPFdTAXdl94HqVtwSGVsdxYWexJLXaGZludckpLX6BsZ788yYafcX3
AiehWY2B0AeqLg62H8axSZNBcioSYz92H6xAt2vxdRNhvToUeL1IN1PthoLietUD3xLEpNWTUy8d
tPpDH+0A4tw+u1sm5orSxQb2zcQcqggTIFfq7B4TQrAR665V7WeMF7AYGOZA6i1skONthKQFg+Md
tAdvH+25ru3GGe/+ed7K/6xFBVe2Fl6eNHqnBNDnn6Lo2ejvlX50JkCilpLbYoDkhAtFZ5Xv+uST
kvzcSmEsCZzmRM2V9cXGCP02g8Ue6wJC6j9NWAYe/MfuJD5Pe1K0TvLwQ7pDq/4BLql967afIye5
K938uT3A0fQw7tW7akchIbSHXf153BebnnolRLn6wIUfyfQKwZ95er5Krrgb7OmI8gzUcHSUOp77
kj+JD9nhq2UHuz/YZhdbYN6GF9usapopKojPTknvHSpt14vywZz2t42sxBBXg1uc/KG1/EQvMKIV
XwivU+GTOLxIzmhtbOg3NNXivrsytIirhxCyJm0ejeTSxfPY3kt786g7Cu+H3Amc6CjdxY/FfnKN
B5jwHOnx7/q+OgbQ8B0UN3RqV3TVfb6fnPazmNvyPjlLzuQEd6OtM/OKHbvhPt1vFf/mtV1+9Vxq
nFPP3I/LLGJheWMpz0DWWQ36bpzc27O/BmsAyselS5qRxtdloBh4Ymskgkcbg/+9UOwp3XuIuajN
1zrZ+aVdwH+oo8JibNxba8740uzizMm6UCdayLCMyNg3w8zJO8gnSW+/612QbgxyJcBgjBZINLL3
NFgtzo/ONvYVWARPsawfo/pAlk3K/H1yZ2n72jjcntG1/czblKQeEQZayQu/qYYeTEoB+Oa6qpxI
zB7Ibe/q/ByKwyFVNwp+qyO7MLZwnGmipbrXAdtWgvFRM+oPfvtNNzo3rEpblOJ9r0obPmF14SAc
oAN0xkYshXlMn5xfkdF0FdVA+8aibA7cdRJlfVWyI3pD7m5P57o9ErLwfsFQJS9OrRUJqDR1tCv5
0vHvYxQRr8HxfdvG6v1DCgOEH3VaEkkLHwRxnS/Xc0dSIX0Vi2LfkbaRw89y+Rfd83179GX0GxKE
R+LXUr1Lq5fb9teu80vzizGOWThOiUeDoubpwHZzslfe9Nkvq0+37cyvy6UvIV0P4o+0M1yNi0NX
mLrqg6yl9Uv5hljfgxI1d1X6WTa/l9JTEqW7rqk3pnZ9aP8zuTh6PmhhACCgpuiXqN1Y1F/VBoxf
qpcbY1s7dpdjW9xVvpIKk5SyhGNUHRrdcouxOzdmETiKDom6px1vz+X84bfmcrFlphCqD02e9yWN
waH6qTX/uW1ga+YWm0LsW0vyZgPFF62dKQc+q9qGE97aD7N3ubjfy4gWja5k38EpZxtJeFZbbjkR
nr17BXk9IfilgPG6PazVdZpbgznKcIks/QdEZZEgK4CQi6eBKMZ34v4uVuym+H7bzur0kSCcCUlp
QtYWG88rxRgy/bkwVRs/Rq+LHU/yPgxD4t62s7oPaOGeX68WGbvFvtOg6zSzZoarDc96eydon2//
/uo4UAJAHJMGbpJ112sUBm1OSgy8UV+QXdVAroArFbt8f9vMWoGbzqj/2Zn3ysVe8MQxFvSe2oYg
Ycrbp7ErpI4v/yINd+gNGdhMqTpJZX6ju6qxM1i7Y1Dd8nBKWUyf7tjbH7Tm92WcMVllGSjLshlP
EYZyRHSOfUKuUDuSzp9i27Q2Vm/dCiHuLP9BJ8Bi9QQltwRtYtQgg+viR8OTUO2foHG5PZjVRYSp
4T9mFs4i9fW+QcObwlG2o8HQiQf6gSA+/v+zsvAYxqCOWZAzGCXpRjcU9HMbok5ttr9u21l1G7M2
Ifwoylw3ut4qnANvmvAMpzz1rIdotExHSQfNLeOUEkTbV4fKqs1jLpeuAOn6xihXD9xMgwouFiWV
ZXwVjykUYyVANdh0fyhb7mktoCIOoPZLh9pM6Hs9tigA56GkQMWSZNxVRnMMtcbp626fFl9ktED1
DRe8tjMu7S2uZGvwzdIQsGcoPgQysZNTTNSLl9srtuZ0L63Mc3pxuPMCHjZBAoMp6wMrZH2YYBfV
m+a+s4q7KP790iXwSNrZoUCc+zAXh4quIWuM+HOq1EmEW8AfHGWQNl8ua69iUngzMRphNtXy60FB
+Az0R8Qzllq+V8U7tFgqGQKx/jDpmQsps0vruVtHW0rGaz7j0u7iMBdFoAhgMmlgTB+t7tCk9d4q
nloqd7cXbW2jX9pZHDMtiSU5L2fPT1n2c78RV69uvIvZW9wrgtVnTTfPnlwndiR8F31xZ8bSxmFd
tcItT8OgKNMnvzhOfaFF5aAJHFarOPR0sOqpug13W93eF1aWh8jSAkOc/PikSV91r3AaGWR6Iu7y
8bVWnm+vyqotyJBmESca4JfVR8jWcbMU5U6Qzmq2AuE0lIOh6MqVHx0IQDXeRHF9uG10bRqhYJod
Lnf0O8YzP/Mkthllekl9pX4EB1Xu/NElBc886WTo8uZA4Po8eQw3LUyQiYMqPXaa+Og32uMwWp9u
j2VtAlWVDmMo8lCsWFIIdGnajXJcUjMa93H13VBPme+ikeDGf/L2uLS0GFDfgYMRZOIH9t0xCOwy
2t8eyuqy0O4DOA7SN/b39Yz5vTLAEoSBUkxnHLg4QiDs3982suZueLH918jiCOmJILYiakmnot7B
Lpb790Z2mLqNRMLqULhSoQSZWTyXT0OlU4HZif1cDNqJ5WOUQt/Obf77Q4GRmUBr5k4nF389X/GU
eygLaYDugp06fLA8x1LPsby7bWXJ/PyWz700swhlkbFRa0MJqYlURQZ909Q71SR9k8ZcrBGTpr1X
SFMACnod7AavNZ22MQonV8Hui413D0CpcBRjzA6R2gu0cumW7ZMhcDtl6hxt6GBNGZXpy+2vXluA
i49e0spXUlGQdGFu+u4klQdl2kn6xr28FtvMIsNUpAjeaG+5nv6miyK/q3gS+fpD2z6XavhRrjvb
6gw7a197pdpYiNUhSTgTFbY1KMUXy12Kfp63EgDE1Goit2s08UEBIgwRbfSbquH/LvmFqcXQqkqN
higCH1jvjN2WUur6OCDpEhFGEtEKvJ63Kelbic53YkLRt+sUBvBicqx+442wds7hpfuvldlvXsRo
lQJqKFGxUsuZa8bFvTYmELF/n/T2D56UUK7yqiI7ab1jRq9lSSpGoQMvFX7XjDO1ts0a2OpgoCSg
cAS5FUxx14PRk7Yck4YQUIueR3ghDeTjdQtiyo3wee0pAuHmf+0sbn7VqmNBnojF0lbZaUXooEfs
lMJIo5zpBKPoWFLgDMHGBK6hZ8jJQ0xHwXW+kxc3CwJjWj32BE+jVjhB8rGvkCcvnKHr7/QsdALv
p+wbjlmj9XjbS8w/vMw60ROHGsIsWIlw+/W8FrkcDUpPIJAgPlF6vyza1m9bWN3sFxbmf7/YhrTw
qlVQ87gbvOd+uPekwe7br7dtrDoiY+a+o+sMWO9i1YJQ13s94glnZgcxdDzBVqSdVcOSDsfbRui0
Fm5QGf+vrcWM1SA5xlDAVlyY+ynv7UH96PkHQ6WtT9uCKa8uD3B8EqnQI9DNdz15gT4Bhx4JoUxf
FG0xzZ7yPNno4l8KR735On6aNw9gR3zewogx6FXfVBEYIu1sgVDyKrsO7/eD+V2Qd03+Vf0cqY6Y
vHjVLhptrQb9x9Yc3KKH4ULO9rfXcm1+IZziMMgkqJAruh5yKzTTOCS0z3QiXbHpWe5yd7RI1aTn
HmTkbWNrm1MHjEAPE4LVgOOujeUe6j+hSOyYHHMxtUvrA4wXGwdgzaXMB9uAJgHW6OXrdZSswhty
kHFtI9xHEc3babIrKtGOO9qPTAIHJQWQqQnDhuG1zUMXBLVokANwDSxmstHjRirBGJ7EPvuMoJHT
D/Hx9vytLtaFicXBi1sVQUaPPBS6MGgMf6YZPlIqhDFbZzC2qLC3jC1OXoq4hSRoZPCUZB/3xQm9
VqUK9746nDr1N+Wf/z0UFyNbuC2hHaQ68mbEOTxhWjIhDKbaSZ/uDO+xTuhqlTfDzNXNSIWPwtQb
leIi5khzqwKHW1Oyrslz2NmY5q1TCymxpBjIwkumZ1VkJ2aaZbbYSvQKRVLduPmYyz/UtDFKOwxK
0E6Eoe1PSAbrJwQ1wwh2gDHcFxN8QblX9a++VaUU+2tP/BIMRujNvfXeU5tIpsfh7qrwgxCjRnR7
o6yPDVIhCEMglFuGPHQ+xHFbzD4mIT8k2X5z10tbmbxVI6oOTxeKHxBWL3aj50++OJLOOwlebMsT
bbSlLarfb49k9VTRgjmn6HndvAEML+6zFDp2Xhz0pcm9Fz6ExjTu8kHTN7zgWryDv5/pVSCotqzF
XojMqa1MiUcarRRt73rpbtLuG2nj+K6OBboYA3VgShvW4kQFqOfWhoH7m1BzcNovt2dqdTmgowVl
ADkXYvLXzjUyrTisTX5ds57j6NEIKrsJNm7+1RFc2Fg4cFEVcjULeTHXfaodvTwT7BJhU/f2SNZQ
o5SYSNEASqffd5kanBrBm7S5W6+Y9sB6/zI/jHbnO/J0V0FHE3/S7mD0dMT2sIXdXvN5qF9CK82D
Z5a0uZ5D2LHRw03oZEvCdNzVfls7iZFNR6Gb8gehF08ytN2726NdW7dLm/O/X+xwqRWzqG6AVJdZ
v5/E4kNK6rqutmit14cGmR+8j7P+xnwELs2EdV31PYjiQFVcz4zcMlJdWcyerFa002qD0moVl2LQ
uDZDs2j7XTKxZ2LfqYUPDHeyaD58DBS3vK+ynS7ct/qh+evO+oPdTyYZiWp6EFEyWcyiMWQ+elck
Dcr8idZmUqLaTojyjbVam0R6FwBT0kIyS9FeT2IRKpmWdgJrpcHzBMkDeqOZ9dCJ6anIs42AYv6x
5WMBsDnwNug05mLJtbF8CnlKToDNvahzySk0vWG3+p+M6MLIImoRdN0j2yITLuWDE3WVDTfHpMDz
5Jmu0p5/f6tDQDOXFrT5YC/2YI62XVcG7MFOrObm6QHJuW7YSLitT9v/jMxreLHRo9yKezHDSAyT
azR5h7DTXE0MN5zUlplFdsRSkryh8QDO2NYeggOkRFtSOVsWFpdSl05j7VdzSkmLnKLTCF7rQ7jF
OTC7tPe77L/TtUxcjb42+ErJdJla7XQtjNrTxiN/dRwzVzXHU5TxPtcLoiHjnXvGfGgiuHytH1EU
Q+u7FfevWtGh9IAMbgaHL9ZDysrGUgTGoYm/MvRo4CfhAfcnR/LCyGJJkElqERs2aSOfe6q1D+n4
/9D9vxaMmP8zsmzcjouwL4PZU5vSffk98R4koHwbu3fVxqySSB4CxhpxGSx4Ktc2ahenNHhR2l+Z
cuiDU6lurPyWlYUHk0YzDII+wClLHzK3iiTC6aeu2/Aq61bgIaHPnRTfsgmy6njByhHtAHSz3M2E
7421V5KDlX+/7b3mxX13UsAZ/MfOYh/7ZpjC1BknJ9pILNlyxKLmiTJCIYeonvIjgW91M+DaGtsi
xs5bKt1NnJIL/xuIQ/to+HasbqndrWLF5yYjOFbmuGe5G5pU5bpkLmD0fprmhjJFtgWEq2cxVN4r
ol2rr8X0pYQKu1TU3e1pXTu40Mdwb88ADurB1+5BnTJe6RbQ4bw4UIQpqw9G+PW2idWEHzk3gOj0
l6JEOn/DxZ2gx6JUI3pKQKl6gSOLyUENx0ejq3cpmPTxY6v5NqBIHmRbOpYruTJAuf+Hs+tqkttm
tr8IVczhleSkTRJXu1Z4YcmSFgxgAAMYfv09WN/PnsGwhiXZVfbDVG0TQANodJ8+BxesZA1FkVu5
jcYaCg0DxeG31F/BxTXywGZ3vQb4SPR2e5ArrgL4ko5cmSSUACfm5RiXVE/naeLsIR/tI1J/1sD3
rICG0+FP7GAkIIVCK4aKaOYLaXKut+zBs8jrZHXfxeieqhmK53iO/v55izH9Z0uO+WzdqFbzsqh6
9uD2d3a2w6hSsXFGrYR0FyaUBTJ4Yc+1i+EIjguwzHpoPpn5x5YVcTEBYsy3aMpXLlwAHSH0ZMm6
I7Aql2MqTZN3tQVf1NLPizsE3lZZc+WcujCgjIh5rDOnHnHjQhAw7rgxH2h58j4CzLl32u5gNRse
sT4ipJZBpYx6wZVASdvbOjNkoEKdX8SwP6Lj6eUPnA54D6jloH6OW/5y0iZ/ccmEFmtEW2H1s+nv
qX+kzcaluDoO8NahzQh9P1fiOFOnJZxoOOCrqTwKz96n00aZdsuC/P3MnxeN+glUsLB3gFRD7aZP
tuiQVk5TXIL/jUE56ZCbN0ugkdmDY8Qc8B3W/kQx9Q+2pYRZQ+wCJSi48eUw7NzVa8pwX5TuffP3
4J+2WgrX5uncgDIKZ2xmq6hgAB1EiRlAnfu2O61tEdS10FWACpckBLgcgNZqwkKZGAPQhOTtoOEy
+0dmuIE7Z4AQxvqsfbKNLbXXtSP63KyyM6e5Z2MF9P1Dmjxq3S9iIf8NuRC6VWZau+/wbvxvfMqd
OiEFlTsGxpczMOknlUHCvgeJlLCzj8z+wGb9w5z536rRclBMT8qN1//apXduXgmTqS4Gy2hgvk0+
LOxFjGOwBMPc7Ga7Drtkw9r6rKKggIyNZLVWYqRMdClrTFizIIywdIFhRYTdVfZWH9eqHchKwIID
Vg+1aoiXsp5aPlYPGItluEObY8Xu/C3BuLUNjPvbAITnPVGjLB0B/WFLF1zjMJGMMUayWareMqEs
D0vdzqUyUgC1Be6fwv3sIuvuVVv3wvqE/TsUlW+lcH1CNQ9XK2CzgL6UY7jwvf9Hh5HknpIEc1gc
+RVnZ6rWAEQIsmr20HuvHvUgtn0amy3ChdUDSWYEgZsF2bepBFf6TNqE9Jgyk5AqKjmKISS3t1QS
5f5XXhgIFOXrFWJwqEsrx97cV0atN7DS6U6ExU+0j1y/a0sRQWvr9gm4NiBcFKjhuJC4Q5vo5ayV
0AV0y15nD35TtxEa4bUQ+e9545xd8zTJtQk7oMS4giWRxbBFlqBnN8/YFJjJ18XIIuaDK/L2aNY8
TfJkgTpR4lVUUFojetCYMBMeDbzPoYDkgBlm7sY7c3UwSA2/VyNkmH05ZUyvW4ieGdiZCEPEX50G
fomNo2zNAUAc8D8TKkvJbDIn7Q2sSqnfNW1+RJuzQw+65oZ+sZXLXPMAUJshqIK/4dGnDsfMCr7Y
ooSsGt3j4SXTzrdXZdUC8qRYewO4MJWagxkEb+YUsYgkQifNHFR/AK4zIL/3rwUlwVA2YrLN9+dx
970ryrtqeNPYK3XZ8fZIVi/Uc0PK/k+pmxlWhaEA7JjQuzmPzNh+RZ55FntrjsDsc9vgmq+d21Pu
tHww/bGVYZycOonjaME2uvHyWds0aBNDV4MB4j4Q5F/6s1cM84AucfZgJOaBtE5QdOl+6b8l9Raf
2KoliJUB7Y/9aalPfF7WrTvoOKJN7a+af/SRVchAB+KXWyw/a9OGTlj0waKLAQxPyuWZ+n0CMVTQ
HeC92GXQtWSvxea1tubW50aUjYNToGjyHocadWxkDe66fktBZXUYJjRa8I/UB5W/n11puTUkYhCw
MEKmoEdNsrN/bbKhbRlR7k2T6sQxSsyVlZWRP7zJDeqPY/T7jgyq2X+HooS8oyVo0YGH8qGpaB0x
4bnh5PEO3Lb5FrpEzrt6e0JHVXbtSl13NT7js1Wlg4fzWXxx3tinCg1HR5IHXft5q9i0dkyjpdvW
Ad8BGZKaAmFa4pNqycsHv12caKna8WdHGy9IU43EkCH9LpzB2DgRVvcQfBpyKlK4TS096XQEDxQr
SlylCUqfE5hKIShVicgZf91esjVL0LkxsGgWEhXqcz4jKeF1BWoj3X7omgraWDGIp8EDu0FnuOaA
gHYhVY/GO7Svy3125uXTCBYrn1blw7ADQdbf7Za87tbfl7+f/f2mEsRrS4xDc++H+gGwayo+3p6q
NZc7H4Kyh9CnNVWNXcJE+nka74vv9XgPjG44mL9QGgg3iYHXjh50/wIwCeEb0Nsr9x1YaefK9HiJ
PTsHi2MFwx9g+xANylQpkDGIRJRLweigoEdbjKjgSTAUfFc5X7KvINH33DrcpthZvViBmpIQHPQU
4Ji4XKRyQeTZlDXsJd3HrkzjGiUCqvX3ee6QYGJ/0+ptzPZ6smws3ZqXnxtWprIVoCYrOxju0vZA
ljmYM7FPyphtAYPX3BBUtTK5DRrZK3qkPrOhceDDzclwcOu7ZDj8SclTquX9a0LxdAh7LFOHfir0
cWKysnAe7gR9u+3qW8NQXN3hZk4nDY4BMiQQ1rDs0f19ETuEiWfDUO4Kh6WJ33owgZlCnwRmyqrv
/mQUEh2DTLmJBbl0N9POUw89jSVa6OmyxzNMD1vTfbNnne5uW1JyIEA4osEIgHNJNo3Evwr2aQ1I
0OPHOp6tsjyYiV7tyUim0HYB/Z1Kpu9F67avPqDWGzeFir14N21poEIA/hECd5Yyj+nim11paXU8
+Ehu6aHQJe/LacziyT4ULaAfmmxIB09COZxuj1rZVf+YhiARwJ04o8DPfDm/DfEWj/d5HY+e96n2
/xJZE7tSqH3jYakcvFd2lEDPsAejtpO0jhO+N4vX6gOgSWBd+AK0XjCJv3t3A7Wr3PhX9uT3nN0l
PecW1Rnstdk3TzyPFNHrXcHAJwdJ6dtTqGy0f0whj2EgCYT8pEqnVrsFzXrPr2JuZNZJeJkRUc97
mkfW/7ptaXUSIR7lA/0rqa6UIzARZS1FcOvYEg8A1QHwXgZOnj72ww/UCD/X7EPnbzxw31MYZ0Ha
++jQPwTuEdz7wPMpC0fQraKbgkA1PY305kQzyEa03zPrZTQGlMbyHS2Pnl3svRrwyTQah92MstwR
nMhBQe7oAIFlUHtEvQ/mdHbniCkYkFPUvJfbU6PKJf3/d0JeFFqjEuKuzE2fen6aQ78nbiLaBVpo
OEHdhloR0J126r50TVAPASB24Jn8dNv02qrgcPrXsnHpau6weFliF3Vc9V7YLM6+a4oIOh4H4o37
JuHo70r/siFyd9vsmocjpwnwssSlA39waRZBhZ6aeVPHaCGMOlGGafWW+T8c9pJvtRCuHY1nptQs
xwCoVNsamFu7BXrZAveWpbPx0XPADGMuRgvCNSbufFZuvao3xqgiqia/MyuCizJG2PYJjTnBrD80
vImm7Asrft6ez9VlhGyuD2Ss7gL0dDmfhVkNiyPaOk4TyYb4oV7ipfigefnO8LOnkT1qm5i7NZMO
1g6PUwCsUGS7NAkRcqMBuriJF93tAt7zI9BqZaC/Mz+k03zvg2sZ+d6FHNJpmY49dBr33K/mYDSX
aj852c9l9Ieo41Z/9PBeP1ZJI45GNUVIfW+xOq1dFTIpZEh5FdyTylUMdRpoUU+4pcDALELE6ahR
MjynaE0oEFUt399ekLVz1UVbO7CxoD6Cjt3l7AhvadhCyiae9qcp3IgrVAjF+3lx/teVXYtUzWRm
0GeMTa/b6+OnovzKgJBNPtj5h9w4DPV34dGo8Q7eVlry/V2rHqnI4yJ2Rg8HWIGUEHpoKn/GJmri
fmmQZ793/eZTb/ohID4o/g6fhuInFI6d6Q6Sn5wNgf9xYfezzULkoINsGO9T7UCKI2pTd4KxMGnu
QOFbEnfjgFmfIiTQAdP0oberto+m1tQBXDPhOwUVh7Sd+lPFdD3MgXIM89ZgdyluoWAyJn7sbXt+
MvK5PGTm4EdDlRhbKybX+2rasDV1xwK/JzDTl/4AeIQO+aKmiYFT3XH92PEgoafKvatIuDybLvhp
k6fix20nVJtb//ETydOGlmPQl6qFBIHugH5BqSXWMn1PRFB3+h39yVLoDVL7V9tMZcgn71tR7Ytq
CohHH8dxxENywV1MvtAFnbecHhvy1oE7wxNbBMdrRwiAOJYDZBjYQtXGvwaiJI6Gruh4bMZviBv9
kHTJHFhe2Z+MZvTRLO+xYyKItSMDGPRvz44qDvg+O1gJzUVCQENSUu7h8zDLA5WjV/Em1otlRoPQ
VI5Q7PTo8NVPx/Jh5E4CAaZ2qSIC7z4Kwa0JDbBmd+rz3GiC2aXNvWZ19HNTDSO0DetJQJ3KasbQ
tgsggkuz+LrxzWt+hNQLusYQ1SCbofiRk2uUN5YGPzLmu9qeTg5eznmFIHSku/KT6dynSbi0Vjgu
W+UV9fX8z3xJcRLEYxoSUUo0pTPa1SDew3x9Ke5Z4OFfM8wRlPzRGP+zo1xmfTEVbu7DjlO+uclj
6jno+ntmzdel9cIZfdi+E+he9+Rvxd3XhzZ2Cci2kfMCNAzSF5cOwSEtjjoVtkvmhWCxDNz0Z5ls
HUxbRpSbwZuYP9kFzm4jpsD2iZcueUS6LRBtE+X5sWSv5lfXhhhGAd37KqoREpKNuFhJ7GAh8VaT
1RiExhoEhZWF5DZPrH4ecTlZbG+W4kVo7LSxiHKuLg88vMuA0bE8kNJD/05xVJRPNeh9lRzghjQs
LB4wMNUBznPKyocU7a/EnUOOBP1Wff466rq0K38/29Raiu4x3YRdx7lf2rtJP1j+IXdD8zchwO+T
CBQAysAoOSKhqNzBZW16pKIVjzsb7LNOOiQhsU0elj21tnxmdTJx6eI4BBBO15VBtRMZEsNpeVzR
9iHrrcem7wIXwjmE4rrizbHJyb2R1Kfcrz5uLKS5tpC4uRBv4IUIaufLCeXJMvMpm3nsUwfEtg2u
fVcDoGgsc7ArWiGot+qoQ4dukHegAa0Asw+9eexOddc2p6avtzIO1wE9VhjHDzhc8JCEIPflByU4
7Wz0U/PYrIxPxMmfHYF+8dT9UdvzqbKqI0SFNuZArqXqzEgxyEylbIRXY13bEAnrx5rHogNBc1qG
vtOc5jFO0cLKIT6AQNfRirAw+qiamwBztnEmrh0a6ONCQh5ZIkDblWDbHPoymzUBZ3MGxHkMJLLM
QeQw4+m0MVa5nldjPTOl3Ip5X0JOQh8x1nr5Nk05QoU3OrI32uh3i9sigzU+ZA4AyVDUmIryvhNW
SFMX8Yt2mO3jhBz+7S9aGztUlnSgGE1A/lTEDdLCPi9cxuN2oYHGoCq7BAJcHbetrA3bMxGJQIxZ
qpMoZ2JhsWIakHmJQZF66BoDbN/+r8ZqjjrvdrdNrVykoKAywaUgF9SyVA1XC427GaiM29hLyI5r
aAEVXsz6NphK5MoWQV7qmnRhxYtHJ93fNr5y9kOPCDTzKF6hAVp9DgPxWLuLD+lnP3mpnR+zuxGh
rMwjMi6A6qLpGrhg9bho0OQ1aWhwjDUWEYMF/vJosEdqbtwvK05xYUY5BFJgiRpbh5n2iwm14d9s
b5SHO+ptgBu/J8au6l9tN5vDMixtzMwR7fG7uRCIQX7fscGwgpY17GgNj3bF5TrNzVjDpzZerDbk
aRbmAwPv1fG3F/zCihJN8YF6+jzAShtZwe9vmvO/7SsBk5aJ3sFKtHFeij2YoSFS98aN7176J071
30ypok0gSMg4iFUwU/3JS4CGom3g54em2DpnVXLffxbesJAwQhpFonsuLxcC/ewxrw1sTUjbLyny
vYIGogwysrfwmJ0/dEbAqgOiz/RVCO9we61WN8+ZdeXsZVlVjJzB+ryABs9Ews9Bx4cgEUV5+bYp
uezKMY/aNe51CBQjgaM+fqoJ3NN1xyDqhufZ3uSEHYghpqNFDcS+EE5tM0OLCmTqHh2dThtH4Nr2
NUGaKOFtyAmrMLrGdWu9NqountvnZG73TOTBMm+BjlaSAGiwhqiCbMVAq7LKN0H0qhsMp+linoH6
oYGEdG0aoP9z721j2PuUPDTlcU75yXeGKF/MvW2Tje2ncqW+exQyTgDzoV0URQpllxsu1E51r+3i
yqZfG6jBJBDZIdpu9lngePcD0h9NRSJ7NALD7aqA6/yBLOYxbele2C96upUaWZ17PHAQsoK4EuDt
SxdPE8erJzQbxxkLFjsLBPjU02Uj4SFHdeVeZ0aMSyO0nkuT6KKLCVkOM0iVvfnJbL979FnXTmgx
u+3MW0OSMexZ0O+luUHQIQlrfROYIxRdZycujXpr06ztT/k2/N/UKaeDyTSSIxbvAKUPrOrF95ag
N75Um8eQvL2uZw8tv0D/QrFWjfeF1ljpAM3RGK+koB+MHU1PPGFBp4NOzN6YvPVB/WdMcdAMNISl
TWGsct58/yv1Xu0lNpHKvb1GawcOCHxc4HMc4MBUt5t4jaABoPSY432kVT+E/UXQGbwlB4iWGfS+
qL/cNni9+yWsQCZKJOLD8tTnfGYKIEIpqRG18zAbq6gDSpv7aYDOMl87QvB44Ae7yKDHWEXDxhv7
yiWlcUeCXU3oMgIiprjkTKEhUyO3xfxXBHQ5qG07sQXTuZpTCyVsyfEIsCuONzXJSfvZ1hbHQcJi
eJ5O9DQ4ezc56OQepL5Ram2wLK8M6cKa/JqzXcYKMhSzZjfxrMc6RIpHKws4FBQ3lm3VDB47YP2z
sXrqZe9CeDZPfK+JOUEexh0dDloEfjdRjQR4g1kfQTxt7VI8NI+lV9UHgxhk57HB3Ldzf4/bkgdI
8YxRKmvft79t9dN8KLJJ8Dfid2Wr+NyDeLlImjgFo+bPdnlxtmhOrna+XNEzC8oczyyHgGIOCyDw
DIsGMrk4L5kdjJ32aNKN4VzX7i+tqfHbwG3aDh2ssSZFMl87WXkfgtsjLGrvUatF0CK72EN9DqcD
d/Xj7dm8eooo1pUtQvpxYf3iNrFNkjoAH1YCGHWzVbyXa3JxlsKK5D8BtBG5S92Wa3rmtR6CHE8k
GKNXHhYQGNtHQcZgPJUoxG0hQldtITcLgS2o6QEydWlLW3KnTnOCzKU73+s4dabk0RMPnaYdeZ2/
ABW79WxdXUIEFoYsq6MKp6YmzGbOB/Sz8tienbs25T/d9hMf9V1ThDmNWlffgXyulzW3HURG49sr
eP2SlZProA8a5MB4VKoIjGqG9CbYiLAhpAhG/WYNVlRb/Utq1/EEDWvhWnfpSJ8d0GreNn11a71b
Rl0DqQGgXhz5+9myLgAg6XZBedxz7dBX3Z58bzv/IIzsdNvQ2p4HqAaEumC7BfRQMZSn7cyWFqkX
jbVDRDnA/qnXAiaBauLGmK43BHazj+seBRtAt9R6iBhmcF3VOo/ZAkKnyeWQD3R6a2NAW1YUJwWN
ji36zOHxZERg0+M8uj1hKy6JhCi8Hx27OCKvZOAIYw5uVJfH6Us35EE9eSBYPmT+hzk1QyfZT3zv
lU+M/HXb7juw+3Knwy4cEQA/3FO+Slk69ZYL0qwMr6fWAFYmRaBtTwjRMq0hh4LpBqrRDvS4igKy
6iBOCmrizUffSxGPCPbqWpgNJFibZ9NKp11baS/oFoeMUjPU4aiN5b4kfM8TDXGYpT3XkEd5LGbX
3Ll4m+7GxBL7DLxOAXFJu+EY8tS/Hhk2OAquzjV2Zlm48EyWImkD3tUchLhog9nXfSQ+IuM49ODq
Mwaxuz2d12eZnM3/2YQsxuUGM5PRh+PTNiafy9fim//XEJR4pWxEhWvOKCWSHQkARQAov+JsG9tc
LIVXNki0LL4bCm0pwn7R+MZr5D1HqE4gGq8dSAGY8iUmP+PMDKnamgGL0caGfU9T9nmau5BA2Alo
G6SrDn2TRw7xg9wdIxDRhpQuT+mSB/1IQi/7YTolfEUPyjpskF8u2IdmPIF4+0Aa/uX2rF8fa6aO
TimkhSQsBlwZlx9amGWD0n6JBozi0zLd09fE/Mj0DSz0dZABI4iBUJhBUy2oyC6NAK4wLb6HHKCR
fOT9ApC3CIfUukOOO/LTjS7k6/MTxkATjf5CdDmD6/LSWJX41TIVLRKCLoBNBT9qeYJg7jc1ITEO
mEFhEtIqstyklmPSHhvU6LQ27iVF2FJ7GUpMpnY0ZlYcbq/R6vTh5YxqviRZULMKrZm0KHzobdwZ
d5mvRVN1TEcWMPqZ9huTt7bxUWMCGT54JFD6UYKXLOOc5rPbQpyD/ER7hkbxVofccgtoh47cvNZ8
1viwMb5Vo+jUscG3gP+q/HT1UlOgWZGFcodDkkz3ORRWsxe9Dk1ETaV7KIaftydUZSl9XzzcrP9v
Eaw6lz6iLVptECgXxsZBPzESfTZDaw/G90gESVSHaD8I+l17MD954Vbz99pinptW3DMZnb4pF4LF
JAn5ZPv8e6r3UdPyMnDLsdqV1PQ+3h7uqknQJSIvhaMIwenlaFuX0yqXGSFenCyQTfYRyP9EDd6E
LVKnlfgMsSEoxDTsQDxCVf+xMh8qAybSMPP0LUN4H+bW3iicSLdPKSgHuPbs/7bm+vtqolMFdsEO
KBs7LsfX0A7J9SztYluP6m/8tX6dX/MPyYmE7m4K5y8GiVzxB0ENwJN4byPUl7Jslza91OhNveZd
DJwH4D19pA9fb6/a2q5wcGRCCg3JeiAwLi2ULa0rS586hLrPefVt6o6Ma4Gf7vTK3KW0Cq10K621
dgXLdkYUpJCmA5nVpUmPFDnkI0xk6qh9537J6+GgPzO/jVxq/oVH6kaUsWVOuYs7ygY3AUFbrIFv
KhnNQHBjrxXV99Z81I37BpmT21O6ahDFXN9EcRkLpxhktHbJ0ADi7yX2sqde4SFq84pDUVXl0R+n
flf3qMQlBV02ztW1SwkRokwNoZp71SPotWbeOY6Dme0GGZCm3Z66eRnVtP9Nza/33SAl9AxQv6J4
rL4JRcqnuU2yPmZzzXf9aFSBS3Fr3J7Ktbjh3IoS4Jj6ohean/exA+XBLLd3VvpM6auFdr4/MIRL
VqLJwJmp1vecXtjoexz6uNV4aJA0MsVrpn/u/S1D8ouVkA2s8+gUhfIb3F+N5rPGb4veTUVslPmy
04qhenITWvx2mk4SkiE/AAoWiUZWLljBkjGlgvUxzvlXoI7iJc32mp1uXKkr/oY0ILCnSO2g5mIr
b66SVX5rNm4fi6wKUMgPMGumLjbWZuViAQZYSsGj1x5xrjoYzUpmPyuHOHVSIyRDBSa/sXsTgFfu
SzPtH5rR+U3dFOnewPQDeOxi+jzPV86oIi8NnZMUNjMoon0wyyeyRai14tu4RFBNRuseGi49xcTc
ON3kAWIXdxpKb2y0jYg0wI8OhWtHHUBwG9O44nkmYCV47qP+i7Y0ZRoBWPJnI7WHuOp8vp97Zzlp
INPf3d5Ia4slBdGANEOLHcpwl4e7nSxu4hTjgLzUEupJ+1Avdmg+67zZe6x6vm1s7U2ODm8cadhI
SEarV0nXCC2lmT3GfqlPT2lf2pFPWiMGCa19JHjPhin3x53DCbSKtcy4E4Yj9m1RGxsH1dqwUQUD
CSCCH2wJZdjcylFZd3OQ3vROdbAIcPGtPkVOX70YTvFhhntvXGsrdQCA+pD9gyQSlMmvWkz9ruk6
iPuIGIz7uDuBiY1aPcsgxFX0qK429dPQV1qE2II84b5p7kvqI2WhoWlEA5PkxuesxBEXX6NcegTJ
JEg/OCKeeq2JzDrpd8LxCRR0/CqaCjO7G8AvE9pDB9FpATm0256wcucCx4RgQnJ+4IhQzPu8z+qy
LMe4wkXrtt436AD3pRMu/dvClyMkns2NFV8d8JlF+fvZ27vxa596wNbGLIUmnvjKX4ukPcpOKjOY
3Ic5/Xx7hCvHBRK9YJtEVhC1ZfXCrdFxUCVOPcWL/12v4tGfgmRG7mfeGNfKmQ7BKGQf0bKz0nNn
usK229yf4hxEMwNnAeqAd5X+5fZoVqygeGyhd8lG2xFoEy9nzwPSr2XGOMet7YKfgU4RtdiO9N0W
M/TKqYfbFgwdQG2CBUBNqGpjT5dKDEucC/Amg6Wui3hj8I3A69qKhFb48D7cuvi/cpZzZ5y5P9gi
JlkNSGgbWFsAtusJgwUgePF4RWsKchmXE8ZTSihN4G7dzHcg1PvKQE8VEq5tbKSVI1UaQgwEIANi
O7WjvEBYKvSpH2NtfiQmCE3r+glKf8+ytGgEzfK1Sn8l449hzDbup2sHR11MvkPQ8onEmfp+tDJm
WAnrpnj6kfk7AZzVEOm/SXSEex281gDcoTVfhi22smtNKlKdt8YUtzOPSq+HNFYd9t7bbe9ecQdA
/1GW8bBjwQ6rLFYniOFS2i2xRj80TR4My9+3DVwfd3AFdKrgr0N+FM+MS2/QhchbB5K4cevW467J
NQs5FGf6CDxhVIGPLWpAgLObRrvcuHHXDIOrwcfrDTg/XDyXht0OLIXFkmloLvCCdt47U+AsJJy0
MINygcf6jXBixe1RccZKoR9WUkwqA828pBgtkS4xn6BMBmmhQgTTfLg9m9eXN5JRAKCi0RdvbZyw
l4MqkKLCmVAucT0fy+7v1LTCQvsgU/p2vWFqxckhCIqRIHEIJ1d5duemmkYTjBfoDfH2ExPPy+hE
Y28fIIB6uj2qFSeE6Bj2k5xAx1LbtJEPbr1ME1osSuaH7qClUdvyLd34lQVCfQ5t0tizeNRf9b+6
TAcMa9JiCmqyikFJi4fuFl2qXOXLR5PE3KOxHT7vQAZQSYMUWUv6hJhazMvdvHwghQfVbBam1sE0
RdiXyc7Qvt+evZWFAlQSij6uRFohs3PpE0CfJ0VhEy0eJjvd511ZhCQfl6Bw+KkvfG1jsVZcEEVc
yasLzIOUOrw0l+jcsrjD9bh8au0q5K67T/R7DwiqqZr3t4e2ZgsCHYaNIxC5AhWGUw+G33SJo8fI
xGfZFEk15qxIPzTG/fjptqn3v6WuHOgIQPNigc4Zdc3LcZmzPuQt64y4IdYhmR5TQndsbAOnZYdG
+3vuAkql6K++t6r6kYlkp6XVbhmb05DqTxA/2IMn5vPtj1o5w9CU9e83qdzgg43m2XpqjBgs4bsl
i6ZkT5y73jqU3utg9VsXqnROdQrkwwAHDE5q3G6XUzCl3oKybqHFxDkyWoKL8yVrWTTzvVs+FeQV
RV50am6s8crmx/UAJmocahL3LbftWXSa1a0Fue1Kj/tyToPRFRNaZkFRdXsmVzzpworcRGdW3NIS
7tLleizHBTmoAEnmoGoXaKbPgZlvAHXWrKEGgnk08PIBNcSltRIpr7TgQo87vQzaJjSSR7QFT31U
dhsesrL55bvKlM8qyIup6RPQ8DZaQi09zlp3Z+cCnJg8F8EA1nBRsa109oo/InVi4LQBhTf4NJSj
httjNdpzosf+2EWJQ5/GKsztF1180wl9JGN8e9FWHo6IH9HFhEgIvVKIuC7ncWzdgoGo24gNJNS4
eFnqN7Pqw0qfT7a9m2qy95K/pdqqX/gPItliKFkpi8j4FYlcXLaImNUrI3d75niUY/+VP+ecfp4N
b89L7UR6565xzWAG8KlozQMip32ua9+7aQ6pI068jl2XvGb79KF5Rsf57Wm57irFsYs5AZU/ersQ
aCtH1cBEybmL5EHdt5HJYNP62HqxPu6Z9zXP0x1S/x4KVcWvAWKoaNZoAQxnr6JZgk77lY3WQ46u
tsTf+rCVaof8MMCKAWaEbri6XgzIBgqQGuYLj5cZrJk5naM8awLXHXZ08AKQdoUtmw/dYG1s8JVj
xEWogjwvivQApSiuqfMRcpzeaMTDYPuBIIIDC0+2qhxr2w0tYK6M/OUVr1gZR1uvAJgyYov/NY15
ZHcLUhnmPql+kxxUhv/y7+MRADTa9Vnc5ZmZemZpxNCEiYqSRkC7BBpk57PugIhsI3hdObBgDVGy
B+ZGH4/dy40G0XcTfCdYuDL33D238ayhaL7dTxPxggkpizcyptXvRxKug6eHj0LVO9b/0ih0JYvU
dWcDoIq/7MqFECHbDeRx7IeDU21lfa4pPuSE4kmK8Fm+d1QqEuhkDj1NHCPWyQKtcTAUg0PGoeZu
0eYIRAph4jRHJ3ui2Xe/ye+G8WejH0cTFCTzFkvemhchMQJqAry/0e6qzPbkjDpfjMWIvfnkd59H
8ZK7n+bqePuYWLUCok/ggPAaATfQ5fTqYvbdqSdGrOXsoy6mR7Mt64Pt9X8nvrMFVrlG2WN6ZS8V
1B5Rl0AAcWltdvKyLnBixWWHzHd78Is9MOh7uyvuJq37RLPnSvxo/F0/WMHiazuD9REDIyRQJ5HL
t3pDV8aOHQoKLrRKIzWgysMs1ThVecWsuC4P/gQZUXSQ2NOLlW3sm+t2FeDEzg0pk0wT26zYVMCQ
BcUwIFRoEc2Q2URn5oNZFZ9m7xm8Jq1+qgx/B7jlX2VHNsiKVt41UnMLGmZomALMUvmE3BVLA2Cj
FS9VQndZX4tjkrdaWFtoYLjtUiuH7LkpFRyjt0Wm8Xyy4rLWHsjEXop6K/e/tnKyGwZ4PwBG8e68
9KPM4nNTZpYVa1VvP3cGSrzlWJPTNM3j3tquAqzZwxIik4RXITpaFXtVyYg9YvfEYq52rd1Hjvva
2FZE+41C19rcnRuSH3IWgeqDVuQ4DzB3HAwxVRaMXnx7ddYcAVsdWEmccGhbkF9wZsEbWiYmo7Nj
FIN4+tF3AdTeAC6tbXMUAP6zoUzXPHeNq5WtDQPTDsrraXfySXGvJ91+1k6NAfTy0jz5LBqmj74t
7ob2QzO8jtq+RZvN7eGurdz5pygTqs2eyEqgJ3BDsl1tdKGc1Mxvdv7Wrb86sbikEMhDlw04ucuJ
ne1uxpsRE8sYuMAqEEG9GvlGXnYt1kUiG1EdKtWSDUMx4jucg3LAteOk7BkLCr1DnNnYSG26rYgg
pksfDF08C6t0GfD12clM0ARTD24DaZZ0q7FhdXJxMaMXF1SNgNJdDtn2K7OuRGLH03CohnvRPdiv
mw67ZUS5B8Fcl8wcot1xbUjR8fsk/ciSPPyz9TsbjJKyyAZg7DTh23FbNEGZf7NMhghxI5pZdZIz
I8oFiExamRUtZswpD8Z0zNJnUWw8K9eOEJRg/10UZYPXA61o2mIcmKvO+jF6W2D2tQXBikOy2Qe1
ia5eJYkPiI3mt06c+j9afQEc9OtiDni1vv321kUh5f1493WZeL70rgRkWSKzKthJQV3VVVW9c30o
YNdFxh/RrLY1rrXkjsyWohaFdlkg+RQPcJsOGtxa5sSj9tXoisByn9zx/v9Iu7LeunFm+YsEaF9e
tZ1Nx/bxltgvQhLb2iVqX379LTm4Mzq0PhHJYAYJEANukWw2ye7qqrzOb9IwsFShtJJRvYvUHTTr
MkXb682he4LARNSCEZWRZlmZZAPaeJ+3Ex4ModTWauViinNwvl18vN6y4h5aA7ZW3Rgjq7tkxV2u
DFHbq61anQDgAXdRAxOVV7Mq/vzqAUdB0mam/MCNlvL5BAV8fvLndRQHEzpRpg7MmX//F86yMEJ5
vTLjScOgVC+V6I2ap2UnkLX0f9zPLitwRbyokf0CKokuJuUqRAV80qrz9kWZHmrP95pmMI6stZIV
QAB4hYCQFMGebtfoSBMqI3IdlzKNRyg9+k8c+MvsrgTYS0tz/hyIBmgG8VoiB6HT9V0yJZBPACYr
cbdndSVc4V0pAq6Co2YGml5vQQlo3bHoUu0iGE+aMpmS6pbMQtmqESTDAYHkZ8qk+eeLG8kY9UNf
ao2GlPsBDFOSeALt7/Y41nYTGg7+MUGPow1IIhQwYYBifgiFHy353qbofREYEHaWofkJvRgL9NYG
NNOU2kWqXpJQt6fuKWgvXcsqA7Ps0PcAKL7zetvCTn2YeuUhC8YbEkXvHc+4kLIWh3o3KLmedpVf
aPB4NNMOZh3OlOYf28vDMELfI6K+T32hINolhgYsCqdmFx0z3942Mk/Jdd4auU8UgPEAQgkH7ny9
NFrb+Go6GkhLagrvIO6JlpqMklMVk2FF6NoIoyDch3rDyod+Hd3MVwIEFii5cHWn84OT1KStUeTS
pUIyPoxvNdSd++H5z0eH5lkBAEZYwmP2enRSPEiaL1fSRe9/aMDH9ahERCDQPjS90xUsHOPXTBCe
irNmIiYSrBh0yYWvq7LTxEG6oHaKds84csQ2rR050myi9Kep6RiXmq/+DoOIt/h/fkvTLJ3GMFQo
VwnSpR+cuL1UaPWAykJgRIxj9+tpONtBMQmoBOTuZGpfSQEYfQvUBS8VAFAWHswgTwsEFnR/fTT/
WqE2FcRcFTRziBKYiTpTqXdzmWEIQL41MsLR/IsWPq8J6OkA7AX4ALSng5CIMhQHORHyDtTWOhAQ
Dl8KHZSDlBaiDhVK3BqHTojWV8v9VDbC6wQwmbPtlZTr0/YV6hZD0kiNFQ3c9Cr/CoJwP3n6O4Jw
PGXBOwTBUJwg147fBFyKNk8VnO06scAQjO1syQojb0wt2O9xLIxQlySw7AJJr+mZFwX9LgC6p+/A
PifekZ7xwFudsIUh6gqa+qAEGjMF1Pe504hQyEmPWv26vSjU5v09GCBB51I63JzuX0wTlGxKxc88
KeTNqjrXemXm6Np2/izgftpB2QF9Ugi8qDxTISnKkbWrOelzLJxoglwufNAfu/DMlEBYG9HS0pfL
n1rnOt68Hi8Gdpg/+eWHnHZuU/smuGq3Z4++nf0eloIAgS4DlPHpSNuLSjq3hWJYHwWoObxaPEn2
nd5ao2+mrwhMDHtrLgFqgn/sUYPrsqgDLQpcQppaT+uAUCmrwtJz1VSb0Bm9UalMSDX1xntSJ27Y
i8emVb4b4mCVicqIJ6sTDUktXDfn6gYNkOb9rm/FOMy9lj/2oeSiK93S8lOjPPg9qwF2xZY0t8Wg
uDEnVARq3JEyjHrJx5HHEUO9LUdeRSgG3wXXg1VMq7PClqeC1ctBvwHn1UV5iAdAB+kVLDC1AZVM
ayIpqCJv5MAl9VwobqaagwEGhduRAKkmRXdCfE7B0sqnrwMAFK3wTShapwlRdGzd7bVfCTv4mFlZ
EOQUqElQYUftDa5VOhJ5otG4OdLkoalyu6gsGD62bmeWL8MRAawzFUNzRQn5XGwjb/Bj9M6OaW3K
coQSuwyIUpYBhLU9rnnpqGMJYon8/B8aj0C9cR2zOa7uERsaTDKgC+aU+CD2GIAX37aysnGurFCz
hxxapEkxrEjjQ59XLloGcpXFoLlqBG81gMfQNGDQSYqeaHUoV33kNVW+08S7jHAHVPG3R7K6Pgsj
81ZZvCpIlkNPColMz9dsI370pffQLCTGsbBqZPZ/dLRC/4tmIU64bCKChpHgYnJMeOcd1LR6xerk
+CTJ/7L2CzP0qTAqozj5Q+QFCRhHhWOi3kYyt0MO0+ob+UGH3qoYXIT8CZlio1YtowbTeFnbsnjT
gF6rclAz0eIf42hq+r6S9tjLHpeAx7KPzVi4VQ5jODot4Ry/PussqZC1mIQqCiQ8ZuY5oDuvF6IT
+7IIBSnyoPJQcafykLx07wBEbi/3mk8trNC5n6wQg66RYQWaJ7jbWUkCUZ+GRVe6OhbgJnTQboHa
jqYYHDIBssazlVyyfCiKToC53PnNN1l73B7OqiFk1XDXQGoNF5jrSRMGtI81LTRnFWUq7lI9eKsa
CFhMfsbtlGCEZCLgW4x7/OoULmxSO2YKuT6tWwwOR4alZj8G4Ygs3fa41jYMHkEzCgwlKE2mj4pm
6KH8GMUe1EbNJjvX2s9C2zGraWvBEtBlnACgc0aWnRqKEKdEDDKYKR1513ncvgaG3fYP5A58B7s8
NgNTMwWzsFIzc0M3cV6evlWWdHzqHGUf3FUWuPD6g7bLLeweKzkk9nNuApGzSw/d+/aMsD6Vej11
YwthAy2MvSjHXWhGnu62DdD1j8/jeTkZ1Abkhq5ORR+TIanJDqgqAHYbs+MfU7F0hkyCcPqxUi5y
Z4O6zsw7xu2cLmzR5j8xN4tA7PdJkMstBihetO9aBCC0Wb+OpZk86bfdD/9782O4KZGJu0Bjbnvk
61Oro/0NVCp47FBTG8hVhwp9EXtzW7KZpjkBc5LAbMKZfw0dnYElREBAohY9utSZqfp5iQO7ir2Y
c5X41e8jR1PjPWlNpMPryBQgDwAF2ny0myG9l/s94DvAMLvCYAZhaI9Mlc214LH8IGqTGdng10HQ
YNxhbla54QyCNYiahR46cxoO25NMc83/Xl/kaaASCTzlF7oaJQxB7YqGPE+qRwuIWXsSAZDyvyPp
lbRn6Zz/HMBZInWu2MXucBbu+dENhLsCEmFMit/VkS++hdr3ZTxyQaFixVXV1qZfPReZY7EvVJOg
I4cx7lXvQm4beF2wLWD41yE6RVHEUPo+9nz+gqZ3swkb1BbPXHn0RyB3g8j0G1szHgEwHch+nFmE
+o5VNV4d8OIjaN8jEeQnhS5Gi53Vn8DCBm3o+gwsU2EGj82HMdjCa2yOgTk+1o8sqZu1AwNPrH9m
gPKzEILrcia1sTcGoJxSX9GKatXVbnue5+j0ZXfNQEx5bnoCScz1NBsRujSGCSOsDikuvqJ4rPNj
n/3kJa/rfkBL/C9OKBSLZ1KKOTtCy0YpE2RAcgXLCunTMoIUbnpEXxnyPiwpbBrT93vjqBKqBMBO
4VlA3eqCmPgcqbBNc1Dw5uF9KWjA96imHxFUam0wY5sdHon32/O59hYHaSePSwywWkiwUn4L5YZY
yyBR5A3EcMsptabU9as3ALIFD0CKszE9AYp3jBlXZRrQ83u4uMnMYBCgTukWXoEPiZT2YuwZ4q8Y
Va1IKhwFJJ19ccpD8HmBq2jCDbUJVDOdJlON6j3eWIxMxNr9A170z0dQ3jT4eRTXCh9Dy/JbpEpW
L0DBbUoPscZwozW3hQuB6gocsIAPUWePNGSK3ooBALSirTfu9KNJzaCzol869iKj3rAWicAMowOb
iT/QiH+9RYRBzbhpUvHUiZT3glS9FXLQBdj2m7VTDkhGQCggMTRTI18bqZN+ynCmwG0UB71TYelI
P4rQA/S0ZXHNrQW1pSkqrsSqCGFgAlO9VTwLXvpATsGfFgw/3XFphNp9chFOYMuCEU20X9veJJnZ
AWJjirHlA+t9+YvZA70G0v4AoqBL+Xr2tLjQIb8Ca77GH0Z51js2h0swCEBngAmmZrj5WmRGt9SM
/USBA9zylDk9ijOI0iNo9lIEtnX/bKTph1/5rMN/banQGg9UGWR8Z+Kga0OjGgRGwo+x10jVXhE6
O8tQydi1pSWEp3T0AiAOIvVGNJ5jxawAo+bVfd1BfO4xEFgqLmvbAPVyYInwRTiR50lZXDSHoucr
1Klir5NIctC1JnaioBYYm21tY2OTAUaM5lg0V1ARJC8maSSDHHtT5+/ClHPyqHTR/2sbQ2Q2+bEu
u0usEcZBv7ag6B9BKwIKOXjTUP4zpT2qdFDd9MJOt/LsokHLjnnUrk3g0sj888UECkIhC72IkwHs
8GR6liERuL0LxDV3WVqglsifZuRKgckLjdsCxNR+BVHCrDjyPGpT2gSQ5/yszlruGGa3cXLmcGNN
FDMukx3JGsA9J9nEK9/p0+ioFNpN3DtBOrmytKsFMxeqfSO6WvSHzKWfoWL51dSSJ2PFyXk0L3ni
gck7AOufn75GqdUkrNC3vs7gDgDSV8Y1ZPa+xRK03KxYaOCQFHSkcHCH5JBShMbp9jqsLjR4J9BN
gFsAKrzXVqYqFLvEh5UQskNpBT6x5G7bwuo4FhaoheZqYRrAWoh7qdCaqARZeuhBrZDhT+tWNBm0
5jxQhHRDdIt+8aytsSu0QbM7lH7mHBazNXTt5AMj2j9WqLFkkV+GIGOPvQyCDz7YJfp3FP26KsVl
1M754M/Ktr+97ZPzbWYE+YIfKfpxkDNDnRMCN8jnZUNybmV+D3LI4G+mT5678hTAVQA0unaDqPKT
vPYHvMyRHhlxYzD6J1H4Q2bx3+NZWKF2jyGi5KBlE5ytJU7ajhe9m6uoRzSNMcazFprnFCMa1lHx
Rpn9ejyamlSN5mOhUjVCOCmsUrGU9LtPTCInjtCBz+pp281X49nCInXLi3It4MIIG6kuOtsXRXc0
SihDdsG+aMJvlc8qtay6Iih40SOGzDkwbtcjjIokK5MJI0zyypjFHaFKo9aHPAf8skyDyO7hT7t0
iFmPlfkX068wwHP/MUwtIkjAkH7Occ6r0mD57VmU36uU5SmrRgBMn3sdZt4dkRpdn9X+5Au4JBkS
sLEfoDTd1yrjJra6ZBqYGnCXBWk7zZcZ+GGdRQ1iRqPWZivFh+Gb0YHsXi7QWdEyLs10b8zs/NCk
QbkGMDuo4dCiG3Lud3XDIQ7qJEJn5LTPHN3AS6tDRTyFrJ4VnvljZjptmu401dHK+20HndeFWjcg
4qDPgJHiBU0n38IAUgVKmoIQHioCqAWS72VYQrO61yw/KBiXlFVjSLaCDBNJa0i2Xq+f1lYDmNST
xOv5EYQvAM1bRZNJtt5HiYML6R92NPyeXMCo0S09ryd94YsSXemVvkm8dpAqE12hxwzkp/yUO2IU
/tqeyBXfRMcPhMoEtGaDl56KLVmpi4TH5kO5XCG4dAxIKxUoLckEuOr/ZooKKvVYxCGnYBoFHxmA
qDVnOsxKSJxtM2uJWXgmtjSIPgD30Kk9De1tMqK8kHhEvQe+3yrs5DE58KZ/W3jE6lzlyFnFgYXm
Xtl/V1apicS1IOYykOF6oxVamvkO0k17e2Artxu0BqNoAqwVuiU/L6GLOxSXQjqs1fgEj59uRKIb
naVh/7JtY+WowZGGxiDwRczQJ+rdA+LvXCOQwvRktGuYoDg98UHiTIUj1YJTRNlLhscA97FtdM0H
gQyBfAA6Gb4iaaFcHhfQ5sM9tO/NpHpNkcfnWOuzcsSguMXPqSHktBG+rjdxplZa3OAB5TVBbSUG
aBKDe+UIqRaee5pYxYE1ZxBRpoE9lAcBXaCMja3K8ROMFflzZihu9AqFAGDjMsvPGHF/dfLQPodm
ZwVHi0EdLg0hFd/zOcYVF5IZ+By/Awgss0g1suiTVke1MEU91rgpxRuHYANHAAXwzWvf34/6bYU8
SUlYB/OaswP+i2CLrBaKF9RLv+1IC31vDMsI7ju1sDJoUW573VqeEkcX2CIwJPgdTTQTJ32o9RLO
EF7nzcAAuww/Ak8zWknKoWl22kXZm4Lkt8EThum1NQOwBE95NNDO0mvX7iFxYJELYgkRSjLrFzQe
40m/Pbi1Iwss/wjocD5wx81fsIgVqN1DnR7tsl49po9pO5hFURyj2HAiVhl8dSwLS1S07cJobGNV
TrygAW+BEKkQ5PUH0dKVlIU0ZZmiQqw06fFQFFrileEHyT666lWXGaCm9XlDIMfWRXKexucCS2qk
hYbR8HJsFVxmacUxLwI3ag/bC7Q+FoDG5hcxsLq0f5cQG68IxgIQa1eAmNYijMT0+lD+tUDFIF0C
qy/I+hJPH62fwAz5JzTP/rdBULHHn1po1YUYhC++QKG66n5MrEOPNU9UzOmmMQ8hV5F4EznIrmI4
xn57DGtBDereoDvHUxj3WWohVDJzR0YD/Bec1S0x/fIMpDQ619627awFtKUdajkqKWljSHYnXpfy
Th0duTjb/bkFUNDPOjzIjiKsXe95MPIahTaIuB8INvAwo/S8/ftpSv7Pe+nSAHWBM0jPiX6Cy0EP
PQWpdkSnKCwU6IK9Nj300ceUH2KU37PJ6TtikW8NRF4nq0xfxwxE/cc4OBC7CE2ORaG05iOAaPNQ
jkLuEk+S64GPI9dUtY7v0vTETLj3Ibgwwbhry4dqFgpo4FfDWUuFub6UBq3TDJx9+YiqqwBcMWO/
rhWccfP61wQ1DD8QM6PggtRrsngfiOcx7i11sI08u/Xj4OhLPm8KAD0O5WNT6Wb5kBS2Mmq7Qkhs
KbxXolNFWLiWtVvTjGmBWwEFgMcWNbUS6ZKuxTcFWnEW1YdwfBPi8iTm0k0lyQdZ1gNn28vmUdIv
OxnwlvndA/QZ3WaU8pPYRSRJPbW4E4TSJdpbO2eks5OaPW2bWsOfoXMcd0Hc0SD8RT/siA/yIiLq
CJFn9Zh7/F4/S3bjKqduL9rKJbEyR32Izs3t9DPxQohxEmu0OcB6Gku2M1fb8aZKdtsf9Zmk/DIB
/34UXX8fuExQgwQf5YvYRHK8x7Xb6gx5H/Ho7hpruyHIDLfnYZShdBGB8na40xv9G5C+7n/8FCpm
oTLS+LWMI4S7zfbcPrnJjr4rfPP3vCd68a49RA/bFtfOLKw62L0hCMMb9L1Z9hMiDvOZ1UoXBaoJ
4vCtI0/9cL9tZs2rl2aocwtsSwp4sDHFQ/cgQmiucHAIJ3vEp4Zhaa0qDTXOmTYXebtZRu96AwmV
3EmxhhpmW8oPhlK9GeAJkFOlQX/loy7bSeLkgDX4lWYLlco429YC46xBDvZ71GpxKlwbr1suE8tB
Q++PtAN5sVU2oTsULFT62o4FNBtQhk+BBBr7FkijpJQxMH0IFaYalxzQmGisN9AiQTr5V1hzjFLV
qkHUa0FlNMu6GVRQQmaqaQYVcxoe9IMSuZlVXXJWGmF17hZGqLkTxD4AT4gM1CBqNV1bQ4bwFWRO
2464dqqAs+efkVDeMYUdANiqEnmuyVh6kfX91IHVklpLyPyrRye1MzM5SbuYAKEm243Hv0M68m46
Cd8lN4bEBF6Ld4Mp7YThqYmOOgt6Is0LQoe05TDnBV28RgweHVSJgW8xQjs4hW+hpXxXXKCmUAlP
Hf8oeYKLgy13ey9sTsMOmKLkTj5lL4NT3Pq/stvmJnETc3iCAGtgby/B6q1m+XFzsFh8HAg4eT8M
4E0Ib45kl4gHDnj7EmeMrAxJ7yN5MUA6DYe2xkN0GLib/q0Ba4rF7zXGo4Dl2HN2ZvEpmjiKEcQh
Iy9Diip9juz4wNL2WYuw/44W5+y1CY5HQzGohOHWdntW3erMmM5tj0YN7vr3R0pa8AqHpeYdh9We
vj09XwSDctnvC2VeKdwqfxX2ZPE2Ybz/tncN2D+vPx/MJD4uePh8VT3x2bFX9wJLS4Y1Q/PPF4vM
qVPbQ/oSiO7uiD1q1kJqbrs0a56+RBU/RAVnnid0z0qjidKX/pa0Rx/5jW1La4VvEGr/fwBDrLoe
DPSW5KDTYcr2ixvR+gDQ9iW2kxvReQxO/VNUmu+QbhXd5E48jXhN75Lv3VO6F6zt72DNKRVgYt6X
5QSQEG/Sz6C/tMaQdTmf/fZ/hzBcHq4HOgl8UJUtjgMZeGvJTGzhudmhgnkLZUrtNt9tj4flhlQg
6HWUNasUB3fuucO3llHPWK3eLFaNTj5IalhXwTyY5m28AcPxQ7JLkYkaTdEiD3jcRfuK3PTFeWRd
FVZz80vLVHgQw6oYhRIDg9qfbeAPL+7MYC++1Ify0O+MG7Sy9d7AyvXN87Wxep9Q8sWeA8syWkN9
uOnUmkA5FJFbK2Zn5+OHpD+ELcNZWNaoIFJqA8fxOQZZ2eja/N7tk0NgCVbo/CcnodEOQ8jJQyTO
gYSzy5C4iZQ6pcqAua+OZSYLldB1KKLT79rvU601CBJvGAuO7vAINBmkkwYr+zaefMa1bt0tF7Yo
56jCPFSDGPPGg0MQOUTTmERzGLRdZwAuU42gYf0uQHY2zaCeDBK4Kd2BHXanq+icbhIWAHw1piy+
hnok6IMYNqOOo0CLutiaBu1eJhITbT3/li+eubBC+Yomj73Pz57pn1N7crU970qe7uG6Ebmdy+In
XT0ZFtaos0cfpQHq15hhUF9k6Pk4QD2RaH9zqV0YoY6fok8EkGbPezwXnLF8GjOO4fmspaFOnVZW
mjIzYMHIX7P+VPAsxMX6s20xBupAQRdSqPQtLHDSc9zKjh8foNrrZokDLEnUH4UQDFtZbOnIGG7v
ataGow6aIlVjHgzWuAN+gPhiRxzhxD3JyPwctu38j932iXGc4bV0TKyioRqMoAUaVUwa3spbEEtb
UZu0kUWGLBdsnS9GBQ+6ZAS5Daf2l1iAvplVTtpUAogvkX0rCnm08/NMRTdsE+E4BAvYH0qOfWYd
5y7jmeFv/k5qh4QdqrzI4iAC+S5IR/RjRUwnEO+GnjEjq1djvCahcgFMwZeSkypM4E+Y+4mqxAeR
VQwNEtfvS7vj3hlTv7rpF5aoQMd3kaQHYwC0dp1aMbiWVOMcc4/DfYNOxifZMAUVES0Gz7TwsG16
dYzg+lNAmAjJYjpHrNRGyuVSFntINkJ0TBLMTjcc1ZeOWGfWfX121S+xbWGMcmUJGpFdO6BrJYym
17EPpIOWg+84SUPeKju0So2Q93H1sWIlhFf3EEiZRPBMoSePpt8D8WilhBlgwo3/00B2NOpvR9EL
enAK3sZAEwGUsj2tqyNdGJw/aHG/SBWB88MOBse636W1BLzSzaDKQMagiqQodjj9zTsFkgQz2Ad9
VvQ6TiWJJEB7sHk/Yik/jkL9rAroB9oe1upxMRO7yTrEtPHX9bCKCIy7+lDHnqtBaHnYiaITy2ag
XbbNrFZiZ2W6mZUJqE2ajqcHXnDUCowmB6PBhM5F8VcR7UYOtIXVHRpTzaIElJZVvaLVpz8jizYz
Jn+SQgp0GTZqw6Iba2wGiGp54149hrv+HLz291pvtpfsoh5wCv8UOXM6kX1+Gd0C6d/2oYT+1RNS
7zvWa2o1JC8/iDo5mz7Wk2D+oNHSXMNJHM0qdtUpdpMn2U1upZf4AoljxuTP8ZPepUuj1GEapqPU
+z6M8hh/fPfTtyuH20HgzPuV3bEeNmsetTRGnata1WRaxX1Oee6+o7nMzBl3g08t363xUFFnqmUl
inqYQLHpBgKY5Y1RWx4yrSfxrrov98Rq9whCrnD0X4JDdWwP/DfGlM6X4q1PoMNBFqMk3uIT0oNi
y7vk2JiV6ePVy3oCrIXzxXTSDzm/Ev0sMWAIND5VcyHkKBSB2fbP2wOa/W5jPJ+3pUV4A7BwEnsf
4Q2Jct6ULBbc9FOFZsvAfGAuDHTBVOlqjnFIt+W+dQYUYXyLvMhHU7spbuRD4EzHAWLCitW7ox3t
0tyUnfxn7E43ow1xPK//hr+Popn8DPe5pTBuBms9XgAZ/hMp6DtIPMUhcpj4vjF/rgD8O8sWCc0o
tXFmRjc5ROdAkX1S8UzZnvjVe+jSMBWBhzpQswIXTU+0eos3Y0s7yaZuZweoozE2ztoZtjRFBR8o
iZVZRmZfcpRDdYe0gDNnPBkDYrkSFW0CuZE6voKV8/B2lxxAImd2DsQ1rffqrB2M24yR62CNigo4
ndCMZRTCHniaHcNt7XlcPGOZWNuQCjkyT/TI6GBkEkzuZjomsLE9b7SCA31W0WAlBbw/GAa6kdG+
iaw0uUV2ujiKjmorz+SWP7Sd1Z3zm+G5QPhu335orHNidYxo6pzLsoAtSZR7GBDGirUJZ7RRXdAT
awyvtfSktYx0w+r5APoUtBeiLRZMKteBYESjE5TgGgDPFbPMWwu6drFhT4HVp6xLx6onokEALfS4
cQBSeW2qqAk0iyV0CUgPmn8GmrJH54sePQ+C4Ha6aKEEa7bovdDAP8/1aJ47K9mPDAwk2yu7Wu9F
wx66N9FAN5P2XX9HzGfqEPsYstBYPXkLQKtJnK618u8R/1qBSkmdBtOIMydTvEk6snCRazQKsobq
Pros0euGLM+1fQT3VFeGGZ1OZKtNfsnjYMpjaeX9vv/IYrfnzbw/CMNxMN4YQ19dbXCPzY2DwJry
1DnJ66EikxAoclHvTMTVoXiJQJmAXiRO3hct7zbZDkXoubkf10arAcd7U5rTSMzU65icv7O1L4cQ
EAfyzHoDDD2V6soNKVVIOveiJbluphX30BbGQ9TkxslAS6UTpzHkhoD+BsVW8sKYivnJt2WcehIm
DakqjqDjIk9iO6yER1l66QIPPS6HKZZv6haMaVngFB9h+TfBC2RF4MMEBFwxqI2NLEdQNC36crTW
bPRzpHs9uR2Cj+0Brk3u3MACqeNPjSPKy/MiqtRGNXC6VN0piPKjSFqMrHwsQxGvpebHVAnfQRD3
a9vsmoctzVLJA7+e0F80way4a9CYEJDM4fzc9LXy3IwtYyuvRRSA9uHJhoJKv0odA6MqcaSZMJMJ
+Sj6S4F+W42lrLx2noH3CGLR856F1jG1W+U0DDkkvOAZgVVIL7j1yUVuJ7EztmAHKgSGd6xm7CGy
jVo78r/oFKDCJC+Wxe/WHKKgMlr/CMrOFssaUlgXY9+mnEtCVJnQNc0bqCBE+1JE4raZHJ3oP0jI
322v5+oUo5MGvC8q0BT0+dByfCpzIdZTkiuTE54SCR25Gqv/bvXaBTafWTMdxIh4X1/Pcj/GREx0
DnsCvC7SoW0SE0z76Ivs7C52QLoiEyvKLdR+/mJ44FtBbkgBTv2zVr24B/vTpGRhEyde1um231+U
AQqKLPLb1dGBcWIWUIcfAXF/PTpRaMRUIi3Q6VFUQIiPl6xEqkPH8Pn40Exi4yL/KZ1Ggn8q9Bep
L9VTi2w7Ixe1xq8H9BWQtjN0bxZYvP6Opupig0PG0evGO6igVFFvCnlpSspe05xichROOoMHupxq
O8jDF1He+/KZQxKiSCd04AT7P5/85edQnu5XvVKh4QZQUy3etyB9mYannGP51logBA8mWtjB1oCe
eSrQTw2X932JUyarNXDYv45DdSo0NAerIHGsgxtNLM2yaJ+3x7YWNpZWqfCbpqA7TsA06xHtIxM7
C0zO1vSsDZKZQcscEdLatrd2W0QHJArD/OexQp2lYz3oTSBquC0mT2C0d+P4qJeh1eqMW9xaPACP
MmD06GFCoyy1ZkFU+4E+Ih5w8kfI6XaLe28DjbXt0axaAX4L7fE6cPt0P26A2nLTNWhGKOr0rLTv
KFK5wfS+bWTtqIIe0j9G5o9Y7P2xhERbO/eMyFptjeUHX1i1fDdldt5XjINqvtLRl42lKWrjcVxW
DvWA8SDi2zoIPAuGgVUnX4yFWpa8TqKWjyGzp/bSNyGEIo+KV30lH7QUCjC8fND9wYliZuBedbuF
Xep09IfCGAJ0jXpB7b81AFco0fA2qdxp4nFQbK/X6smI3lGgwDQohKHd53rBKrC0aYEOY13jyOGF
HyxevcszV+9u8+CHLsSmPp01LTSJeg747wGqlAUeEkPKSnevuufiQ6iQohBD7OW5V4ZEsSWIT6Ka
QMx6tz3cVZ+Bkggk0RQRGtrUkhoJmiuDDu4pBIENoh2UYVWG16yu3sIEtXrj1I0q18Frgjq8qVQF
Ihe1G2ryWwbux+3RrE7ZwhR1BPplIffdPJqo/uAJGqnDd8Kiylm3AQJlEWTUaC2g/EMhYJ2ARjvw
+Hxu6dx7pRcmLg1/M5B/jVBrnxpNRlrsN0+fLhwunHx37kYWR85qaEKz0v+PhDo9IPwwypEBI0Co
WwXZEe5RAPR/gr54Ebz8zYBmAW68hmedhutdJfLdiE4iOEEloPe1eiKabFZ/01WCd4iCC7QxC6rM
zr6ItZCB6rtwvgFptd+boMXq9vpQ+G5DEoPh1KtesDA1/3xhqi9SQfALzJ2fP+dtZvflZQT1x/ak
rW7OWfgdpJBo26TbvcYqyltf6tHuVWlP/aS/c0wWzdXihAGhY1ABCqCA+wR5LgaSaaEqZ/WIu6kW
gAIw7G4EOTtBDg3KZ60bZc1dg20KMrwzR1Al7hyIuEfodAntBEpUveozUkWrE7v4HmoNQejQ+aGK
hpp6Rob0l1p5J8nz9ryuRKSZ1RsJAQi9oTZFBb0q7zDOFn6St+1+4PV4p4qksMNUG82ez1gAGAm+
QJ3LV+aoAEhEo+iCAcuYkd7NK4SL/qcw8U8633/LQSkTpodEO3C1ZEpZ5uQktyMWkm7logjQJph4
wK6koilq/sTFKnODL6v52OGqE1cmX0MEkWutip+cUEzuYvBjsSApK657ZZBaxkQN+RGi8ehfhcQ0
elu00ZH9XGecXisR7MoKtQtrKUvlXMawxuJDj23iCsquR+GdsGDja+m0K0tU/MI9o40bYGDAZ30f
qhfoO9itdJ72iXKXYK/IhelX5wY0Am3HCAL/wzRIzOanMbhBqbWT+VTnkxptpZH6kOB0DghIg/Bw
3SVC5OggVVYK/6yP94Mq3uAGyDC/sh8xcKhDgTRdgvgxddzlQwx2hATtZ1OX2UlzTNB1yqX32xty
5WIJUC74LcBUAElpWnNdJyk4IXSAVqIPcLFXF18+pUoIYj1PxG0vU9+3zX12hX/Zkf/ao/XUy7oI
Kr4DS2OYuX1+CL1kH15aiBX2t3yVmGloakiEi48jeM8EUCiBPqR+E5RbP7VyxQ5AvzY4wi23E1h0
Xcwvow5+NDYLTaJgJgDyBUxOevF3OMqifegZD+QRDEvtDgLPocMZJl9aKTGV0OHB1upn1j43gxfj
sD1Vq/sYrM5gBUG/CaxfB44B3fVGp414YcofqA8UOmMpVncw+G/A4S0CckzrlnNxC+cL58TXIJzC
/jnqTBGQROUDTAmMmtFaJ56CtA/0u7GLwP5GbSRwLCNFEuG1LAjoJ/zWZ7YgP4vNZI5VjdD7CCJ7
O5U1Ty8Cq1PdfLgNFbesUFzC9V9VX4e77bld/yC8bkF6h9QXkBjXkxvhQ8PBwAdBa8HodioBxBqE
iG4gvrb5fZqeSiiPIWWUk10kP4k2aV8neR+msWlkLHT56kIrugBJTwh2G3TdROPDZBoj8B4NaMtX
lBeDleJc3eMLA9QpOFWSkBsDPMmvn1t93PXlcJD0o1L++j/Svmw3bl2J9osESNT8qqEnzy0PcV6E
OLYlStRMjV9/l3zuPe6mdVrY+yJBECCISySrisWqVatqzXod1GcGppnLG7zou05Ezp90cuspCfSg
7CAyZ08aPUQAJVOmepeFLMFcYBoKmDtQaAG4cP6KEynwmYWSZOC5yMuk8BlSxX6KYcwbIse4a22O
ojcGpTiRPACypEnhtlNot3IRLm6uiWQu6AQxWE5scM+MvuqRQYYDLf+oL9AiH+/WXEYbgjq51hqy
ZzGagB2huAS+0B/jZTpZDaMsxIpHTb+Dt/IGMKE2/U7v8kN6P8i8XTnIReU8ESgYSigXca0OyAd1
/AagAqdaba5Y3MC5hAH2IeQsxdRwSktFTy2aXqtS6iTsT9a6SuPmb0bqY6a7K+lrsf2yQB0kGEim
oR9WuFdBGIqH0kyRaOox/Lh2nQyTryXMjzLJTYAvkf1YW4PuLeWIdWRlkYUGlR4YlmZ3fKKrFU/i
NolitL3ynnlVplDXHErDawkLt1mLKSh8UidPYua21u1kR8yxPo52RFf0dckyQWCh6PPgIFwv84Gf
fIeaz7jSFt+RYQSyE7nk5bJRfr0nxRv+VIBglCCS6pWhwHkaW9XL/kR+v1V+ZTtzE//lsrN9LECe
isk6+hYd1q6qOpWf3iZ78JI1d2wF1LfoIE6/RYgdTZk1qDHiWxDSGFulkH1F/ez0fpPVD3X7Wwmv
Y7bywlkMGk9lCgcNCmopDxVs8M3InPLXzVR74wTyT6/Hew5uIZ5/X97zJSMFQdP89EYuidiCg+9D
m2uDDOIVCzyTcfVJjNfLApZq6iCB/pYw29SJ1hS1hJkA80a2Ljpe963HU+DZVLqhB7qzfXWHaVB0
pCvrWhEL0vxzsXyU29pqQJBTdk6i5X9I7w9Xctu95kW3H/gdQQVyeI7ypwgEOpMMHog1Frjl45zB
BCpYIJClEz5BqxpcMUhjXBu8/Ei7vHTMUdmAYMmV+HDHTLaNSk+PQY0Z7ZqIHEhOdiubP0d6PywK
cdrcVI8Mi1gxHBM2gHoEuX9JiZ/zJJsh5H44SW5mkB3BnHkZLNl6XrstBgsM4Ay+LH/JX6LZ+r/i
Be1iQG5n3MIVAIJ3jAYowZZYOeRdAQ83Cl1y7almsnKzLzqpE5GCuilJoldDOV+q7Z8ccw/nym+0
2my3uDA4ZED1LVCViOEDzXkhj0oI7PbEHC6D9jH26/6XGv2Wi+tMrzaoia7kWBY9kgo+xpkaBVPb
xB6jNLVTPW5keCQTY5fVX3ywUWv+RTGRc8onF0/ZsJ8esq53Lx/ikouYSbrm3nkwnolyzbgj1WiC
9iVKjXmiGQXy/7KEpdQO2pmQbwH9DmpUgqF0vTI2qQQnVNo3KkZ0ZPS5HSqMXvy8LGf2n6I1nMoR
3kVZTHgsRUjO59rgMR5SV2UqAmfS4lrBDYv3RLpWRl4Ku05lEsEPTeAEs0rkUKd0Y1XPw7tV/G49
UvcO65p/cVIID1QTnA0W0kbCPkZ1hsnACaqmbfEphZVjrPGiLBkX3j34BZokkN8Ji/ka92lOSKNP
QdLcSEPkUd6sKMMSvA4tEYAiAf+jyFjJ+Y4lcg7Cb4bkBaec7Ghojd5IC+7ldie5GFyo7NC/AA7e
nNqu2rHWM3uuuLVe6Q6x6vI369KH1La8IgpDF7Ric7Q01v5QgIg4bMAjZbNIXdn5pY1BUISYEF8N
yImwMWmrxgmVJYRGfHAx9cqyHKNbawFYFEJwmYIDBo5AxB1Ktq51NK3Y9URBJY+n7m+N31+2kCVb
x4UFGwTzK/jYBAuhbQhAYEzZNUPGX+k+82KNgHXJHvCKhycBcw9UVIxxmqbUYhmLQK7IlfD2yJrI
bYwbuOsZ4bdKFrS4aSfyBG3ScrxfLaSE0GXzUGfapit6dzU3vbQoRP5AhqIsA9J2wfBivdNzYjbs
OiGGM6ZwKQogEzJQu3K9aYtkpzXF7vJJidcBhpGCPxFT4UCWhbv9B2HOqNsmJv9Y3TGTyvhdrVgM
mGCt3KM0qFxPzTwlp1AZq50m64cNLSd+UEZL+Xv5M4Tt/foKDCszZ6AV2J1FiqBWNbsGUUZ/1FJ1
T0EcUcfRnvO1fKqgl/8RA2gilF6doZGCXkrxGMUlafsjqH3Zr8jixjAzzCbR9vJyhJvo/8rBe9JE
qw3Kq+q571GlPI36se6PFYouHlOzz7yzU1dj6L4L6VppfnHzzG9p86pPQmOSWHoe5RlWZeehaxtg
+p9YDgqVRpI3lxe2LMrEXEcsDWMEhQ3M06oeMK6vP2LOG4ZmhgeWYRgXna4vi1k+p28xgh+sQiNM
VIn3x9jSH2U5DA+ks+OVnODiWiy0IepA3wF4J4R4VG77ksYdti2pt7ky+EZVH/pVqpRFXfgWI0Yl
ra2lVschhpMP3h16e3S7JACmzr+8ZyvLEX2umU4lWDpwNBZIQ82RO0nTOgYnK/eq4KNm1Uaay8TV
gZ47pLIEx1vaKaFpOPRHOani18JEWjyK67BD8czofM1OMAyAktHTWBqtiF5YIcF9AuYlGV4fTWXn
es7KpK/MjA3HVmoAdzKd1qh9RVoTs7RCgsm0SHpjuMEPos0YhJecKMVwDC2/1I4EJAqUYS5ZHWNp
La7kKlsr+S/oCNJP8BPzCEDQxQmbSsqGc51MwzHK1Awl8rZwTDn5oHFROxiBN644/TVxwkZatap2
iQEOrr7vN7Y5NQ5nKTjwwmzw9NBaeXEsGDNmRkFhLBOoGoRi58fGOanRQiwPx5xlmOfZbQfFWimz
Li7oRIRgylpLekPDpKajwV60pvca6SbV/oTh2iTdRQ38lvN1mZ542rxuzQpjR4Zjyl5CWfKVtALx
8PjPHRP8KxJj4CfHK00EHdttYpkNN6GAEXdV/q40T+F0/Mfe4kyGsGNlGw99XkjDcQAqMq5St61V
twufL0uZ9fbkpfTlLBChfSUuwJIvOoscsAEW1vF4DPkkBzEHrYUOpPOuKhWgtmtKbo1w7Fe4Opbs
F6T8oP9FC8Y8xPtc3yqbty0QD8MxrjWj9+xQymCzcTWOm4lq9V/dpNpLAU6ZTR9LYbO/vOSlgAp0
ZchUIa8ra0SfdfVERyrMt5IyCTvbJ+WtNe0k9Rq8uQ7SRR3I+zFV7NjqO3vtdb2000iQYAwLOnkQ
zAlGZuh1PiV9Mh619qhJzG9jT2p/9wbmeD9eXuCSrUEEGnnmEgBAcufroylI6WI7Ho6mjVjRCutN
WOBFbxaZ7KqhtkansXSamIFgQI3mAbMiHNTMwFWQS+p4HCO1OdpNj9lFelIb3caOR2RNutpSB4wN
HAEzDo0imlaeZEsbO3P9gSwfOWvgq8+Xq7EpVfKOTEe8wK/7inpWZu8Gnn0waXiFH11zMT/kaWBr
RzEcNoN3IPTnXF4na1XWVR2QBkipjXrv9MD11t2bFP/N8z//8ChnWeaMW57LRz9egoo61ayRrPZo
UIBTSrKJhwEQsGhPyMou/rQKiLJwgiYwvWCpFnvNirTvzEatu6MB2KjR30Bdt1o4bNrwnZmlE4F0
o43pI0jWV4KG2ZGduSANRInoB1PwVkQ64KsqcmKOZobbLu0tRKxl5A70zYoPFGQFDHf4axfq23aN
Gu+HfcwVbbwx8DTFKwLAjfMDZFViT0VO5WOtXJc5pszH5QMZkk3BupVX9rIktPnYAIhhhYJqWjGt
67RI5COhLyVxqnGbRMQpVwOihS1E0g4NbZichsl94uS0SKHDEE+2fExr87Yk3DfQFxkhTjFrUFoA
HjAkb0W2EjUsLe5UKDnfRiWKddqCYOAYNdRt4r0cvcP+R/XtH5sAoAdoGAQygMyJw3MxSc7jthqx
tvhdlluM1Hs2QB86qiu3wg8vBgf2Nd0EYx6AdvgCHp9oYYkJBb2SNsqxjNH1MGI0WOFlmnKrxd11
Stw2NvzL6xKrfUgnY3rl/P7U8MBHHCEsLOqUSFYHTTvCGjcTH121AK8Ss90cJYtEIleDBXRzWwaV
nF4N9O+K+J/HZyoz1BO7ihkGP6aDdXUoFboxWUfetFse3yIDtJ0HAU2ZX8iBTT/L4TWZHvJtpe4S
zFwBxEK6t4qVXZid5bnxI4cJwihEHgTDJkVbtMdczUNmhEcm1bGTG7l01aOOj71Q1JWg7affnkf0
YL/BKIOIRwS5UmtkCjNIHGSy5qjXtnRXNbiWSnSZPq3s7exBhFUhcY/4Yu5qxDYLdo+sZZyZY0sD
tWH6IYqqX31Pldt0zMlGz6XsBWlPxRtllbkNyJf3lWLcYShmc0hzfqUaElkJuH7sMhhNkQ1Q58m3
eLuI7YZ6qVKzVPA9nXXXdI993vupqW5WVv3DhCAFsw/mSeyYBIM/zi01VWAv8deqIy/7NO86723Y
JZ/U7V+LBHOLXTR4+qZnJ85wH04rt8jP++tLOtw6EtYz0kJIzZVECRH3dzQY5h7i6dHMQDL3wC3q
p+QTuB2fkM4Z1RX9/fF0mqUSzAgzEMvi7hTuEpmAo5sw7GxaRb4Odmiu597Kvs77dqZNgoz5G05c
E1aVd2M8n94vhFbETbx5pITTfQJC/2SuJHaW9/FkRbMunUiTKMtJJ3MatH6P/lvJBf7AA5Ue0u+J
t8Z/sLZ9s5M6EabpUlpILYRJGEsUqu80ttf0Ykn359sD01qgFrDIcxFqaGdt1EMvGqfcp1fRg+13
hzYBA4Ls1Tf9Tnrknr5GKPbD18xHpiJom0uiCKaEI0MVAwPkCNaV4CZ2lbLFsHiG+5hbx4amvzMS
rRzbD28uCBROjbHYNkgEHYnAbJ3Z0SEhb7Xxyyi7FUGL24lQZoakmwjXBIVvKEa1EX2gAVW0xOsM
cBQxRIxub8lrM1jXRAmbaMaMSFkBUSMLRrATynbo4LWxpiCL5oWngwGgPa4gMUgzsigdJhLCvOSP
qFC2Rswfmky9ocOBsXKv/ulJtZeYdJuiHLti2j8uivnYTmSTc+VkoVoTbto00EyMznapNaOkgf0O
3yrppiKOCRbLzhnAy0C9y6IXFAa9/6Bxw1sURQWxsyCqdWooHcxCNot9Wo1HWwO+iOXKA2aFr/FY
LJwkCibo5INbRtlEFMYKLqU9xUnWKgOtRC4dJZ3l285ag/st2N08bEojSH/OlVHhCsp7C50f81kq
dzpIozSfqg6t/Wxa2b3FBWkGAHaIWeaijHBuuhmrOZVogIh8J9lPKbtNLGUlYPkR1eNxgul3iLHR
+mWj5+1cSBu1ddzWLAm01AH0k/Lak5RjomwL3HBDyT11lZdi/pHCVXMmcl73iT9O1ZjgnR4nQfHZ
o2mwcH7lnvX6ASSH6RoOsR1MXF7lp52V/KdQJA4AYEYtS6ypYkA8QkTQxQST6mafxW32WwMgbNob
qN/tM/TNruQil/f1W57owgAcQX0X8rr2YL+U7AG9kugR0yqf6Fvp/bKdrQkTDjGvMSglUcskSGLb
L0O8/iILdWrPlILM3veDhafFPwUSgkdj1pzvFQrH2Ol10jJQJwUR4Omt9ljJDuCtpQrmd3Xw0/Bj
puVDrkbvV24HEQr1Q7JwoaPlWZWHETqr/C3aZA8eyZ30VEVjkPDrDjCCzjBdq4tdO7ltm27lDbes
vd/Lnr3DifZqrKvkrMZej5qU+6zsJsRJ1RrZ2VKEhAcbnCfQCyiFipFmnZVj0SV5EuTXigarMLes
2FMCzJ5fS04/Xa1BSxZ16ESg4NUygEYbW8ZxGu60Ax9KAVtMc2d8WdHVrwj9hyWeCBKuoyoESQJR
IIg+j59lYF5ZH9mfNnJ6n90pmfOXOerh9ZoUzgT88lFxlafLxrKsPicfIJqmrA3JyKE+xehER5Di
qDf9Rt70XvXIt+beWxG36MZPxInG2evT1KE3OBg8INV+k4977a701dgdttf2vZd86CsS105SMMwy
5nqWSlCdOrzpNIxkCHqkGhQk9fr4WDwmCd1cXuLSNY8ZW+hP0lC8Apjk3CQkpSuYpOFE+/J26DdK
/sl+18WKkOVt/BYiGH2lRskYFU0ShBXJNu1kvMWkVlw6Att1eTkiKdx//MtcpcIIbUDVxCwliHry
poJ7CzB111HMA9hi9+p12zzpBjoI/lb1bnys08RJBtm9LPp/GMe3aGGVZkP0XC15ElgDWo0+GuNK
5W5TuRmmNI/yVUO8uvprPLZ/ktbVmucIAzXCv6wE9r560O0XDYQMQFNf/qjl4/3+JsHjZVlfcZti
O6JECj29SkGXDFSAJ9laIE29f1na6hYIYQ9yxBktzAKXWRNvaq1HXAJmJma/RXp3z/kMwDoYzAUl
4vAZJwomuu0GZZOku6ndlAUF5wUu2gcV5C4s/leW9b0Ts+Wd+P5Gq61an08HHaLkYLhDtu8c+ym6
l9eI52an8NNJ/leS2J6mo+6nGyBODRK9VpwRfcBeowHMcXmv/4cr/BYjOP1Cs2Or7LEg234ipg/G
g9pJQR3iWS/JIf5YkbaQuwHRMxKCXyTMCMXOt0+KW4lHHLAHI/Nl+zYc2bboHgu1dkayqewntk/q
p75xr8p3q7ka2w2T9o3iKK+Xv2NZw76/Q7xbDTsdWlmDK8mNHabc6Zs232rTDTMwUcO8y4xbI8Es
rsYhujdw7gxFM5dDfPSFpQ168Xet9MfIHO248lkr2yO+K5JuKlVmYHu6Ln6VrE3e7MYYAyTv8Fhr
WPGgtZU7GeWhLnep/Zckr+CdoMoRCf9RTfwcbHZxuCvHTV55TKd7RsCxg2EqtXmlAh9qjX5G18oq
y67yZCuFy7xnAHjkqGsE2lPxmwXpQ3WTbQe/f9Re4oc0kNbqgIu3wIk84e5m6mhoAPIAORNG02Zs
LFDaVWHtcrOP9pfP4wsBKdogvP+MM8E9oIojUFhWAwBiwjhyNXKSInNpFu3l7qjaXinveIwxNe2j
Om0M7k6guQuzxzFylNHRMrdBsG9yJ1vjUFgMC0+/SfDFJSU6qMgq7LclbZvpVQMClSbUK6Rpo/K/
KbOcsvuNGsbK7bt40KeCBa/cq2TSKg6biaOrIg/UInFUemdWTj7dYeoGqpPhoS8xc+Cahiteaum9
fSpacBtlXwHYP0F0KUsvOAopidBHrzjxL4us8Ucs+d0TWV/7f+LhjbK2E45fQQ3CNU2mzrBmMku3
6akEweVqWqI0KDYlQUbGHRvJPqua3VQQVzbjtbaj+Wf90GBdVWccsY6WQEFWRI2xJDJW0+Q+bkVf
+mO6IPlwh5vuZpXRds5xXhImuIJpMnlddT2EyT5qDn3rdWZ5VfohwZ3S7qTp12jQlWBBbMz5CtUw
9fu/KxT8gWSgeN0AxhSQLnPG0tX5riZu/WjfWeOhQLM0MhlW61bFgyk9N9mKVSx5o1PpszadaEs+
NMwkDbxfWFnFNkJOyLMHDfdWj/B+xRvN23dpe+dvOZEVl3mdowcSUVhxhTFZmXyjyDWoI2+s1pGG
6w7I9Ki+KzbWWigym9clwbNCnwhWBnOYUlD5B7G5G9TPCikM2x2clIdbar6bj5fXuXQJnm6p4OBS
4NLrEi/fgOa3oNfxk7Z3I/V3iLmzcTQhGvYuy1teHVgHkDGEmzcEre0GiUgRH+Hk93q1n/pNBwbo
fptxzwpUNIVflvZlcT8381ucoK+RmgJAbWF5NrsuSz+6UY6mq48O4glb85CFXnubLTo0ZBBRIsRA
AeTSz0+vrkFNU6NRN7BjEAaoPZ2cSUcSYWVdi5ZwIka4HgjNAReluJcTdherjoKBN9Vd2x5goA46
fHr9Qws3qgTqGKcY0RpDXNNYSwstetaTbxDuiaG02aQn+IZe9rOteqUojvxR5G7ZvNTv6n3pGekt
Ux6t8tBIOUrvazlGkbnhP87ovx+ABqTzvY7ijkqsVXA5yyiyHqKnLnd066lNgRbaVuVGS3c8Pab9
tfVQvKTl1pYOFJ381pi4HUm2GTg9GnJPq9feOibZuP3/OiPAWs8/L2dti+QLPi+TtyzZdO1tzLct
f0MvUZ44tbWZwgc0nXC528vS5CUT+HCrf0hD82OPBHubwkHremIgfbbFzMiMud1DwFZAI4tWBrYQ
DNGA4mvIbJ+vlBHSVnJEaGBfpQkqHgTUM/Q9M69z/jupW6ctFa+2fL17XdniJSd9Klgwg6lPVVPt
RxqE6XMbf2aPt5LhHGTuROM7WtHat4fLApdUXgUaGpQw2szOIiy05GOcVXkDv6En25HfydlTE+lu
mazF3Utu5FSQsDDKJg5kb4Va4wDqE9q7uvV8eSlLjv9UgmC9YVfpJm+wlFQvXZK27tRfp+yuT96q
fKN3az0gi+IwKwcNVshYodHmXEXQ9q5J+nxSXKncCoRLYcocsGB5oaljtEurKZ6a1JvLaxSZBb+0
H/Sv8jykB9lzsdkgUSSzlBSU4rjH/0pBMQOtvfuMOt2u8tJ31QfNlrub7lfELoVmJ2LF5oN0KCd5
qiC2RW7eqe+i3+pR3ky/5Rfp34S3p6IEJ6PQLO+NHsWxhIWu0V2ppsejB8NeCRMWH0Kg7kKmeAab
4NEnnJ85at2IeUeBkbYyXiDS4FFCi6ea1tfEyOuHegSWHcyb9rWqMH6vpXqyv7yts4qId/npJ8zG
eRIY2Y2lSlmbJIGpeFrNnbjdd5ghn1tX0tqYwyXzA4LxC/ZiGCCFOBfVynzI5QrpoMiqrENW1rqD
1JfkXV6QyEbzpZ5o+ESxGCgT8E4KVm42XYGLHG8Tcwy66NBXz7A7dfqsPnJANrUHpU0d+j5hwu9b
KHu9vQtLv7+z3i5/xtJiT79C8ASYI4nOjgbvvSiSja1RzJRpMlvr71jMfQGHCqgWgJMYNy3s6dQa
XdgkCN5Z7Ksmpkd0BMTEV1JxHyKroFtuZd3IoBt5H1aze192LqrOqWxBdfg09GZtIww0hruc0kPI
pUNbZPtseCLyoZPnqmTiDs0rKf/Sjrno9E+761FCnXnfNW+jDrbqna7sm2ID/fei8I9UgrtCQW8g
ZsqDP2SfDKm/yjHzP/YM7y2gd4H5FvfMMFhe8xHRcp/5EX8r5BsQW+8kRzNDZ3qO0z3Im+wa7GQr
l8NSeGmCuh9gEABcgaw7138+2XYjI0YKmlgDxIbZ6pWlxhUmSanGio9e1L4TUUKAYrAe6eZ+QrkG
HQR+zMtpVyrK42UVn1X45/l/r0d4BnRWCMwml/FsLZVdeojr0TWi1ImjMAijP2Fv+SCg9S/LXIyK
TjdxXvmJv+rQT0fkDIdnKdE+CnVXzzF2RsVztaVepIL9EOhIY7oeGkdORu+y9KUTxDS/GacEPLQs
vrOYAfh83+Mdog1D65NCzzdSGkvgHDDyf+GXEfVh6thMV6eKzDIS+rkKm9tzqipzOOrvtPPAA+nL
nQGG95UIbHFdoK0HFBG8pijUnm8qMqyVMSZxGqhh3DiA9Ywu7Rvqtfm09nhcEyX4RS0fAWjJsjSo
ODO2KZ7DfppGdCNn1loyZ9FBAQzy/5Yl9iDLbSqFJDFYIJc1U31u1RwUJ3ZjtpuadlN1E04K2GMP
ko5cliv3qlY6Pe3Du6afFN1PUSqkfmkQqu7UJEyVfTaBXPSK2xgi4BGa4O+RmoO6ue1NKXvApApa
fypyXCGPaJBhO4Z6UsxcIsZ4ZfWksZ3IGJpqV8tlU7tdJzcc40LiwnJhRpgV6FzW1qW8ErrwwIUG
Mi3MoLSFvbbHjNGKqCkipsp/m5zK+2hc6vyN3BqzmtayjksX79wjjzh0nqRhitzx1ZQyGDxnQW29
K0Z9MHEnhVoYA1EhB1Lx0ZTgCJWQegYfYjvmNz31tfQx78NNr34MUhDq7zZt3i9vwkKIrCIVgw5I
IF11ON5z1c7tnnEQvmSBBhYzImFajJxvQDfv2+VGVlV0179eFrjkoSDxq19irrvawrWIwLFsRolm
Ad9wxckxoNN1PtQ/01MbgJf6XwjTdcTiaHoBob0m+OCkzcyityEMV2qQbTGHpXtmBze7Sw7VChho
wXKB4fgWJXjeIoYsAm7igDNcz7FlfsRl/EdXsjXXt6hIp5LmLznx8ToG/oFkBpLGQ5/u2mKLSkQ4
PqlF4YXSrpBucl/CY1j3Q0wJfbbkF73fJZ2XlE8ru7ukPPCG6NBVQR1pizd2ZuWlWWZVFgz1zUD8
dHDZzGDQ080T+YVpfZWfP0S5l1ROBj4dRo85cUBBqxfHyx+yEKTP8Jn/fodwnddmhVk0UpEFWcYd
e/SU6goFYkBLojUOhfkQhTv9TJKgT0aZG31vQ1K+oQ/FWhF+qRp19uMFHTIjOo55iA2lmCFZeGhW
T9LHhDnjVf5RvRWx031ghGTiyi/jLn+ybnsc/FrMvFQ5nTsOZpoIkDT8aBXjTIvVzuBQr/C+3hvW
bdm6gyc3jo3Rma915yr9X/4cDYccTBGqX7T3VecoW7PGYzNfxawvmhUAfSpY5MBgZAtnm+VTx0iF
r2kPA8YPTOFrJ11lFgpRY7nj0hUwAbH+qhl3Q8s3Wdc4TKIHPb69rGFLpTGwLoBPFI2J4HoQ67Z8
SgdJUbsseFa0P1NeOJZVO2bnM93JEo90u1AJNOkVrcg9iJAvC188EQMPYGBE0eKCm+rc4IcqrGrL
GqDfR7R8+nttP71VW7rN9uZD5z/ZW+7Kb7Yn3xa75qpd8WtLKv8t/EfCU467Oi+1KQtKKwVSobnK
MCvo8gKXnhyIGNEQj+AKE8zFWTI6GxuTpjJUbjoYpcu0TYNix3VsuPpz/YQxoNz0a929LPUrIyIa
86lUIT2ko0mxBjk2VuZ1Xu+DjxucwBt+p7nh6AxO66X30kH1X/f8Tr8eHrf5sbvFuMqd/ll4qAAf
6dvlD/rKZ1z6ICHOBEW70VgFPgi8RIfmT7l5i93GTd5vKnQcdB5GOwb2DsPsPqrdQ3Fl4xvrK+n4
t/FMP9raT5YHrMCe76Ib5rwintsq+H+TY27bx8RhK7snki7NeYSzMxOUkhcVZsR0+FiGVhKk1R6o
4bKAu5JHXnzlqPvtLryVX9o9d3eX9+nntQMkM4L/GZmNoqeY4yZNZSaaNtYBk7ijgv3UjjcoGbdw
T8iyhUj6XpY3r+T8WNDyBO0EongGi4nllVJNMV2zLnlgPWGh3f4vIJr1c+at5V8X8l0YDYY6Lqj3
kNZGAenczvVeszJ0yEEQ3ccAGLRHm1z3veaAvNOT0n3Vok14BRs+h1vi4kDugfgXkSl6n4UbrbG7
qCqKggdaol8pCTp27fi97tRNR8rPy/v405PM/E0GuHMhDV1dgnqHQ6ZRC9CqIGrka51oeEmtEY7+
jATORQhKaSV9XhpjxQMTDEasKVHj21WVRy0FGJmVO2FlOWI/UD6mRqtTyBq4doxYulHDNRT0mghB
IeTSSAqlnZcz1o4e6U4SvVw+k5+2hMPHUx3sJ/gTVEnnKhc3YVF1OsOZlGPoEDRnNbHlTSAu0lnh
J1X/CUKqldLNmkzhSgfeRgPPT8aDLExc1aj2IxiG8uwe/sRpO2BttN3lRS5tI8gSQGSggpQQZLTn
i0zUxMy1HNuoT6Phj2aiO7Uh/7osZOESm7fyW4pwnfRRrbFKgXpXTvM0OZiccf0Sts50cHXqrZGK
L+/ht7D530/eAJhrWUy6nfNgdEHKTP/Yv/no6O7z5TX9DL7OlySYU2bX4AwLIWXYxI/x89oNvGSt
3zsGDo3zRSg9TiHi8D16o/nSFOg25pqFATo1Wm3lulpyc6eiBD3v0xKAs2n24c3fkmROwzZPEi//
lRQMH9XAiws3JzhTRavihlJImQbJy0DnrqibWk3eeGuthEzL6/mWNKv8yfnbdpwMBeE8KHIbEzFJ
dKRKfgXc0bNUFSsR4KIWoMkcwS+g3+j+PZelcz6kiT5C16rIy2Og8ZS3CUHZZV1bth9E1mSmip45
ks7F9MDQl8oEMXF9EzUAZROMsrfzPcYzO2bsEzO6jUMVM4vUX3o5+UM0vF7+gsV1zuE1mq1BYWMJ
BkyjDCQducwDlr5iFJmjgQIwXoMXrwkRDNdoC6POYgWrtKVN3MdXTOrvM4mu+NiFpySoEhFPY9Yz
9BC1nvPdDCNbak0thIJkHyEyS+geBHepK6OpE7NoeJph7MYH6QvUfjL0DfhJl/ngHXSHIrnTwUdI
8ASt6GM5xbvLu7wQOJ5/mbADQKtUtK1NXDl4RHpS7YXHGkD3z3Dys1tz1ytABXvmk3mrdxvj3Qqs
sHF0LVh71/x0PvgM1NTxxsXITpRqzzeo5VqOOXYdmvtS243J/UCUK5YdRgzNMVaLbvOVdh5lzZlq
vKYxX2MuaAprliRJHxutbGc0Mrg4x2xfp38K29d/R9UfvHEdID2l7ANsQiu2+/PqA+oJnDqgfEHc
ZRuCB7dKMBtHJloYY/O3blzV6dvl01yIWSFg5ifQUM5Dm/K88hNHVLfaVDAt6QLe9OAvtctUVm66
FJX+66y1bLrF3+03RbJa1dMyazIdI63MHZGA0/Iuf8tP00IDPWp985sA3aFiBVxOpyi1wngIkKRW
QIGupPIuGQ259IilrfFN/HTAEEZA4DY/CmbWmfN1t1KmRKTKh0BibK9lY+OWCnzGkAx4O+ZrofPi
0jAaDPwAKLyDi+9cWjhMRWs15RAA5iIfRiM0bgdQsu4xlDxZARIsigIrEYZmIT8LVl1BFDXkFMOW
sLAR1FXoTWU7ohfqlRqi2fDygS3uIZg0QISHV5wpcmLXFu2qOCRDkBS0cSKyi9NSRyPE4Lc6aOwv
C1tI98+8UshSAgoyd0MIe4jKe49ouhwDeZDsezsyGox01CMwW4FQyJ7cyBzL9B52zNw0iuqNmXGz
PtDKZG9l2+HNZxYhG5zcVLpH3mcse778gT9NFd+H/A7emkSe8+PnG1+3bTHlaAkMQoCHrzJTy+fO
LrKyDT/3HP37YDuH8mI4Dvq1z6WYU2RKlSqNQYWGrit04Y8HQ5LiPS8a+ihr/4e0K2uSGme2f+g6
wrvlV7uWrmp3Q9N0D/DiAAa8y5K8+9ff4+Z+M1UqXyvgiyBiHmAqLSmVmcrlnIErOvZWVoXTBSYO
enAwRi29krZ36FY18e0XvyXtEBJEZuwm9vTsPlnfipP71/bPr5Qmrn9fsmWAdEliLcPvm2lYfCnu
0+eT3wQYAmMvIOLBfxXybl3QtTzpLJwqt7rCgjw/jcr2vmyOxl85CIjEcUSvKLE/jMAdbAP9xPI0
RJEuGMYnkf7NbdUM/0p68/pLJGs2M9dJ2GhhujbZW929+9VlDybScfxrfuA01KkTlEe/e/dVsQO3
TUvXcpcTv/AeICHWZtRupufO/8T4ThR3zXyo4gNq1X8l38vjtrg13cfk4tImaywJCMm0WT3YfaqG
zs9ZYaL6XmcTeqvjd37G46A3axFui1vVJ4APoycf4yVAuZDON2vacoJ7nJ87y9y52Y8iC/jH+PR5
Nu66noTlPiOHbZFrtw2g+yiKo70HjkKKMybfaDJr0Gc8C9zmkOs5O0xeq0pULb9yHc0ASepCirSP
vPRTwML28zMRdSiM+AhW0e4BM/9BfA/uBkUou3ZLwBhvgLkZ+FI4omsdKduS5gbz52efJNWjjndC
ULYePxmgUjw2dv3c53l9+oN9vJApnVxviGGAkYZMvc/RJMTGY8VrcvcnUlCCR0IMnaw3M2qItVuv
zVD9Ne32oSTzpwG9Sgoha0q/gAv6yH0g/pMN/ghge6/TUWI22zF5SAwwVsXWh9IjFCD5jq3YuDUT
DQuNfiu84IAdvBzmxYVG+lKrY1bpzzNcXDCQrv2ObaaPDu24wpNJug58FbhsFNR/4W/eQKgb1PbS
VDerqGGvI0LP2lEhukh6fiNB8jcac/zRS+0qimf+k3pFEQzDqebNR8/+NBYPs5eqJKrWJOm6qPq5
88xlTSXYgMuXslNcJtkm/d+aLEC1AHRgIV6/PqCuyg1uDV4V9UnZ74SR/vBNsZuLBrSkbggyC3hx
tIU7n0BXctJjlYGSLvP/ifeAouQseMtvQdqFftCJzdOINHc0l2wI4jQ9894+e/R1Huyj0EcV3PL6
hv4rT3IwCTwbngsWluu85OxH3z9tX2Hpdt2sR9rOBkQgtavh9w/mT/vTZ8WvS7fp169jwxGwgRYY
JY/rw3LwSLUaC7s1agcHaRBMh5dKfoXVI8FJ4L0A3MIbJgormTO39hIaoW3sGy9ROE8AkN7claa9
8/7e3i65d+HXioBbi2ImJOLlfb0iowCEVgtksAhYp+kxtjFNCcro+W4mEwrLjhaHeuG4z2SZyk8x
gHjIMfTO8vxzT7Q2FGy2wz4Bh7nh5/5dEbclWjhZloV+N/aH7W9d3XwXyWhiApEN7vv6UyvMCSL1
XtAIXA1B8yMHZuSsmj9dl+GAjhHWEh1IiwW6uA5jWdueqCjwP5I4NGbwc0PWmL9ur2RVSZEB+I8U
adPR42hVJngtIpbs2gF0PI+zeCHft4VsLQXvbzmZm4OEAbiINY289tz6h2x4bnOFiK11LCIke6y7
+VAky24VFCiAZ2o/MBb2Kqhc1UIkGwxoWVtLUkjh3beJvfTisRPH/26vpPDCyTXLG4ZlIeZTPQe+
cZ5Vz93VVSDTBDLhBahR7s2xKYAFSCpoFJP40Zoc5FA1PQ1yrurQWD0UxLjg+EFfmyc98P4niS0+
a7TDjbbFwQCuIE2NwHXjfT0qnpKLml6EnW+2AzPa6MEkLiDAZCIYPW+R/kE0CA2jYEA7kGFH4r+1
6TtaTu/S6uvkxbvtc1rzHpcSpeuJefphZk1FI6JrQeG/xlyFAa1ak3Q1Sc8GUWmQoA3jnejfc6YH
rXvmBChAIrLbfZF/3l7Tmrl/szbgdFja/iSzViagSyp83NNRj4w0mOqwBPXsFzv+uC1nTS+QrTKB
H7Wg/MkKaA317DEOBZzJHcvflffdfCgKhZC1AwKzLnjtkbe/JfaYqiqvutmGZfN+YJQn6PP99irW
rhHQkAH6aKIt5SZx23SGm3sMznFMafXZK7kIgfiVRnnf/S7w6Jt+uwtBNhL3aIyUM2+e1WJEYIZV
cJbqSv3UUP2Q5NleNyOmG09z2QbC+VGRLPz9NWJx4B1Ed9MCfH7thHhee6xJB9wrPu2XVIOf/chn
xZz6ykZi9hZvYEyyActWbjb20nwYzXQsQIRaus+CJePBGq3xzNo+VsW4K3E7AlwXpFSoIy2zBNcL
YpnohoRMRVRn8YGn2TsrHdHP0O5mfhy9c1yPCDX0IWitF3N0Q8/vn9y+C+gD8TlKIwCoMv0sCeq4
+71mi+WErz5sUecLd+8OfasXPojswdj1OfXRrsPAuZbld7kSfXVZo2Qsr0RJh9pO1EudriuiogNa
iA5WhHOGHluC+WDrnWFhqidyxxJZiT2Ke3A/qpTSyvWHfB+lAR0pHtye66XWTq+XcY/zLugCjvzT
LECM4JzM8tNvK++VHMlEF30++Y3rgEdtmOJ3yMtWJyebPjY9bRXpulUNdgGMbgItBH8kScSZMUzI
ZnAHo6fVcb6k6JiuR9Voijw++EtHLsRIHqHnblwyE2R2AABA8SoD8aYezDQ+zEb/reht2ACw2Lbi
oU/sR70eDhgyOdrmyNBkO+9J0qFT3zv9wSbj6sKMA6zOtaVvEq47c2/Ahcr6NjBPMRgycwWy9Ipb
gslDnQrtGQ4qZdKdnUsNM2GmgTurk+xOUAF8m/HFFfyp0rtXIJjru+01rQpEdXTh8wb+iy/dxTEe
eIqXG0gqtb/S2tnpc1B/7ophV4w/tyWtmqMLSdJVBPszcoQckqbpo2l81PIiMDAo7JLIt6aDNnzc
FicXOn5pEDhkF9IOHQV7aWV54ecpzzHlPeQ68Gt4le8dNqQgJ9OTsB3LOBh50e4MJPEA2lH2J4oe
sDubUSOY0+JbzFqg2AmmallYvT8Lr95CSe2glfbaImDCY+ydhfGwoWdM2gR8FoHZPW8vXiVE3uup
61JjjiEkQDRoR4Nqtn3FrtkIdD3gzCMmwJTT9SooKXuWG+A2zSfh7+zpCeiqgZEwYH/q0357McuO
SDYcspaxBZTIEGBLNpTGED8y2DbgxX0Ror1Lu0ZR7XvrA7iVgfF5H1EUnKb0psprzNl4FBvWzvxE
SRXEPR7dKOQ2xcIfEBb8tS5e56oOuFt+Noc8TEaAjvplMBh1SKejq6koJd/qflvfJL3AOOqNWk9I
EfmF9WnO5rtSCCAuZSG3UAIBqI4TUKPf9e2jEA2UWf+am/UXG7aysFWNFCtmAmfw7/5IdqmNc1Rc
k2RpBSntk9uDi0wvJnb2OhajhUKrDmM1D8c/OHgQaSEbA4MLgihJybKUDe2AQ+FOjsJy2uD1YQDe
f1vKyl1BHfBfKdI268nISJf4CMnSo5+/c5sTVbFCye0Biy26kiFt35A1fkkYtq8aXjLEVCZiL138
JMnPWCehQNk89aw7javwpFavqYkyDxgmLR1l8OsdLDowkXUDaElt/ehW57T/2r7oKvbcNUuL1f0r
RTonVqd8nu25jLTMMQPNHNt9WWbFHZqFjXKX9cZ877m++At0TeLEulF7RHar2GsaBw6+hu5HsjD3
1XkcK57Kq5bj4sOkoy2bOqVDnZdRs+/fawp/tq43/65aOlO3ayZA9eDHdZ0GjcN30/gj8562lVN1
gJK3GMAO2ggCxemSZJ8kYACcfjapE/hE1XimkiS5DJ22fkq1FCS54yExH+a7fr4T1u8/f640ZfmI
i8i/BSlHlyfQx7E7c5C4u/GJlEW4vWertgoPOIzKoFsPTQvXQoqOL60x2LM2j0OnO8Bc5s03vzzT
+uu2pFX9+leSL10vswLJm07hyw1vOM/dhzxz/8Q4XUiQrpabIG8/mTBOO6o/Gv372n3ZXsKyGTdO
5kKAdEWSCmXDNsdmGSgoFsa54mlQee9z/eMSmCQ2ACtVL4j180Gftbd0eBgyPrlbg/89nUD6O/dV
c5ybOAE/QHxMQEdQwVghiu9yxSpX76qzkDJCHRaivGuVqGEGoRB4TXD7c+HfN24eOJoItrfyLTi/
2csLKdJezi6Zxmp04UmGNLLHsM53Ay0DtCgFzBxpMGOgX5ub5w4B6EAwgT4U6KugeLP0yOP6VbPH
WFwwOEloi3Fn1XTXOjvaAVzE64C8gXGr7Q9eichR6lio1xYmD0fOTfVjL8xGw/dmDNPwAIQZ0u+W
dS71T+2D66mewqtnAHIkDMwgF3Ezq561OZbSLfE4EQ863NKx7cyQ24OvaPZTCVr+/sLI9N6otxUw
/aN4ykLHe/JavDQS1dz46t2/WI5kylITwVnpYjlorytCt1PEPmsVSvS1L4EP8DpAhiOtQmsoeggE
VsHp2UDziUFPBe1C8PDhbtLM3SXt/tmjqvfg+rLQFgLMC1BpyS12dVmxBnFnEZnmk+0lD17vK5zy
qtYhyfYfCVICofS8cQAfO1yaXwcjxgTNTP+SJfca42VA0mi0VcH9crtv7uWFRMkhYJY0Y5MBG1em
2h0DNULQ93uvo4jsE6DM+3fucMoNfTen5V8NV2WAt3f0ZnIwt81SLzysVwD+wWyru5orvOqq6/5n
fTdoZyJvEPqNWB8fLFA1Je9JZr9rbTewcxUhiGoxkonr0m70i2UrAa7nP6ierapfl0KqTmv1uRyx
Vfw8Hu+2jd36hVrY0TDkA/47uWwGwLp6mAt8es3BCJP3x752d2DUPNHZ+JTVIHNAIfVZ+GgSFmmU
do4itbO6OLSeIKeKDhRPzmuTQfM0o6wRjE4lAJd7Vn6gXIzftpcp95W/PTUwnYtcIyaXsUrJbvhm
WlllTssImU+A9QLWtcLUl4NXY2KGNbsv6gAYkIF9toePWQtcjV4/xGUKuD4rKLzkMBn8JHLjMPIs
GlL3DyKmy6+TrCZrKXpjRnyd3gBkowGEb/G6vQFrAQ2eWwAyfmPjkQs7VudZBeMMT63ylIhmn2f8
0A9ToN8hOsB7vr+jIFralrkW0VzKlExa4RIwC3vLnidfc6BqJsB0q9jHGNtZND+3Za3qMVrpHDRE
+CaOW7okvV2K3DMQPnnWayWqqOL+qcYUSNE74UzdB7vfGyLZj6nzJStqVfAmT1T80q8L8YuaX3hX
UudpRZKpjKw+ADJNcUTpHkCX/AiykIe2/QCuvt3o7vRJ3HNUiOiQ9oFA8mAHgl7Q7xxmjAj6iL3m
eA5tqimcy5rvB8Idov6l4R9syNdfZ6TtkFYONseYDnX2WH0sGkV0sfqWBzGu6WF1BJ0iUtBfFK4l
ah+v3ZqXYRmnYd98MJw6rBL9Q0PAmh7He9KEsabC8ZPbU39t/YVkKYo1yiY2e1OH8R0AcQyW9nR4
pO2Pkf3g4w/LmgMdIxQtv9cQVhqxvW9UxuX/WbuNAdk3SC+5VQ/0fKTuPQHfrbPQ4081oQtcSthP
czib2a71q3PS3gM3R2G9V28YMkAL68bCAykpfVs5Q98nAzY9NqPKAYh9Y4UdyOI90hx55isu9Koa
XYiTlBwNHKXI0hERQwIQU37U0ic/VxUcVWuSdHXOhGvUdoe0iSUCoPc9COOrUZ0rn52Motpvm41V
YZjvWRosLQyVSBtI6oHHPYHumMIHbBNwBPIw178wJPLmTOGDVLKk3at7TqhY8kEZQI0bvOcA46aB
NwmgUTZXUQOuBT8ARvxnYdIusmKET1mEpVV/0Lwzmu8PINsLS9yF7S1ct7wXoiTnZWW9nuiaicSC
+60S9X1h3seOtk/yOpw88CxHfR51hAPtuFdEeKv6aBMbCQ0HgbnMtTprrnB9CqNrkDRsh58i4+HA
FEJWPSdeZybK0raPeuW17QRVbm20HXbSSMmRJOcmr3ZFD2MeH9r+I1KJQWuoWGBWT+9C5qJKF97E
Q3eZWwCGLvLFqTK/ULsMSqs6AoXgw/bhrQrC1qGnAINKxptluxCU2xOhfcvhostxOtYT0B5bdGHu
Gj3xg7arFW+O1QMjSD3+qnTL7cZpmwjeDvBDJYDZDPOlz0TgqpKDqxWChV0cMS3moZCKvN49V8/7
umWwioNf7lrSdKfYQznWYUaIqbOgccsXkeugl/qeN+WRoZ2iNw5pBf6YZFdPRFXaWt1jDM+j5xlj
TDfDlqLVgbvsQ0tF98ibCuN8dRfY9ry3cgQB2+e5tsFgIEU+B5R+eB5Lypo4cd3FJmZTPXScQlTf
A4JadeMXQyU/HC+FSNppg1CgyUanjNyU7QQ9Y2JVsYw1U3kpQYocjSEfzDZ1cYJ1GZrd30YPvkwr
aFHnNQEWtb1na+dj2iCo9BYIH7TSXqvL5OOlnSB8Q/NJHXKan9k4nZr00epwG7ZFrR6PgylP0Iyj
w9k0r0UxtJAgCCBlVLh5KMwdbdBdNfyXQiSfVnntVKUA6owc/4UC8yjL9iUmlP67lUjOzI6Nwcss
Dxj2/ZloRujSB02obs6qol1sl3QytJjsmAlslz6E5I6r4NoXLbrRYzS6Y+4BxMoAALg+jRnIvY4/
a2XUu/wj0quhmIuXrrPPo6kfm5p9T5Q8wauKjV5tzBmh0wkddtcie7PXCgtv0SjLeAQysXm2ThlD
5RCdzkhybp/R6va5aOwFVBfw+xxJEZhlx7zBMHdk6C18se4NRwKSyHBbyqpOYyoR4xx4vmPqVVpS
ZdFUG6sqSgufhrnJ7dB2OwP+eKDHbVGrNxXIrDBwGJXGyV2LGrUc3BA6rSJ/sA/MfhVpchiBSOzl
CvSW9TX9I0iu47foWPXimlUR6/xA9Ats3UvRuYrzUSxHnukEmQ7eTDOvIgfguUNFvgnyPi35vnKT
/fbGrWmCBQw+REomugVuHmdTXTa2m1RR0s7ouHLtrviOyQSVwq1pN0aQfYRkSLUAzfL6fMresrvO
hfcZpv5+0uBiWcJ+pJ3xwRaojFfx8/ay1jYQFnvBeEXzEWZIr+WRoQLpvV5XERcipORHDgSmRGsO
dHjaFrRay72UJJmKysMYwqA3VZQTII6aU4qOab9xnhrM7B4SnRQhm0R7spMC7O+6/6Nz4yTsLF0L
h8SPco27Iciekz+4D5dfJVkTDbxP/TjiPjDr1QNuqP4V5by06v7ghgN+DWkDEzzEeCZdb7M50CpF
cyLsSMH2bntevMnQqqAF16wxiE7Rp4s+r6WH+1qKWwL6ajTnCsSfTRIQYFp39Rev5efG1EACg5x0
ZiiuxZr+4E5gWgCofdAiKXMgnKSlqCNWUd3NVpD270HwDgr6Ejy2ncpMqmRJZhINZS1xlnExdJN8
otkezLm7BAmBOFaxRq/dQqT5dNSuXDTFyU07iJxqXZucKrLMMcodI4pzTAo37bEs3QMrC0VD7dr7
CL1kQE9CE/Tt3KxtCJtVLZqgp8qvArdzH5vxk9X596lzb6EFCP/X2R9dhYWWAWHesj4+oNtdzD95
wLCQ7r6dlu6opTn6oVNkldL2Kc6adxRJgopYR8tBxnamYVXnDzofQJcUBwBl/gPzA+R44C6gdAp+
c8ncmVOeTaaX0cifOKDyvb8wsg3Y9v7OA+fAtgFa1R5krtG0jKNFy9f15YBOFrUBMvOIzlM0+sOj
h+bAfnIeiDL2XhGFagyw7Aia8/Gsl5wsbSko7Cc0mhP6SsQcim7cceqhX+Dlt9eE/AReaEtHO9Ak
ZLNiMIcCrA+jNMYDAPbe0+onBZ606/3+o9PRMWkA5J438knpmJyGFEiLYYrC1nSgno9ohW2O3qiw
xYutlYLJKymSLeH2mDakx+QEQ9oq954y540yUBEyrBjJKymSFbHmFrjByxRA32vvevRkutqzCaBD
ZFlom4G6pFXY/rV7BokAgwB23uIDpFNiE0aqM7ZM8HhuF4B5O/SLJ9d5nVx4dLavRR3USR9w/a9k
APmhZZ62tWRtX6EcSOkjb437Lml+7VOtH2od9xwsUqz6iYeGXStSPCoZ0nOzcVEZMTvIqGwWoDRu
ETtwqq9/sBDU+IGcAqxI+NLrK5yVJWqRzKRRbv70KFIR4in3Vc0Wa5fX1JfZfpTGUSKXdqubud7z
uqyjObPrYze5DKyU1g+m83eWrovd9pJWpRkATMH8I/IsMnBRl9uj4xcEsyHJfBImSI44B5xBuqO0
Uyj+8uHy9QL2H0wtumMwISrtnu6Uo57ZSR2l/osA1UR1yt17bwC2vELQmi4AsAeFQvTEIAqRrAXX
TcbcWKORy+s9jdsz8sMPRW992N46lRjJXIw54BaBLl9HzYyX0tED+9ugmCdZbubNll2sRNoykzQj
day8joa+DIz+Z8dVPNnri1iIYtApgxfgoh8X2cOuSfXa67AIl79CgOu/6P3P7X1aiS6WWfB/REgK
7Y0tmTNMwkYGBpCDbOpF4Lcz2hP2RTbee6O90zi71yr3dVvuWsSPnC9mhIBfjjZRuV2OUQSHrefQ
qK6FdfQZAPtYZnVBFrcUHoTA9CLQOo6j6bwC1RkjyMwLC5pbe5J79gmlTyBxswm09tsftnbnMIoN
PC181DLner3nTAzp4CNrG5mg/QUAIx4joMG1HupZlRdb6/4Giq9hOUtYBxe9HP/F8Y5G3+BBgKtg
5A5gOPlhLk4WBzbK4IcEqNIopQ6Zfwf09zB577fOIfaG3VRn7wcyhqZ4dpVQNGsqDWACoLJh+cik
SrdGTD1sQFbXEeUOD4iwkzC1417h89bU+lKKdHEE0D3q3oLOjWMjYD8BLm2mfhGQeGKH7dNcda/w
rxgitGwQTchIfIDlNzMDkOFIBv30wLU3oM2MZUuREvDtuXUPdpjRvJ8oGr197+Ty30TZWsJosAUA
7QlTmAsYjeT6QO6QuxUVNUqX58k8V18axgLFHV7bT7zrPDxFABBpy3mOaaC8ajuOU2u0XVYeZxHv
0lHxDFEJkQ7NGStAR3hYSI32NsRfZOKB6fyJkAVsHuGkhXqvpH++HjdW6Y0Qkj4hJxBy8QBSmz/w
quiHQRMoqk3YLykA94dqrhHyMAzkN3XglQ+sz3+YDiYSyz8JF9AhBQQYPK4JCgbXN7wBC4vbtpxF
uWiOOdW+TeZ3o8rucXm39XzFfcND2BiPh80COLd1LWjK9UxriraOfLuNgQOoHUAEfyYAjeP5sHOq
v7bFrSjDlbjFjlxYLq+NK+TBmjoi3RTE9VejQJ2p5r9vJzCR+1ZoIgjs5PZZQFZzPY116DV6gmnb
HJO7zCkUXnytvcFdyFeW87ExMbms9WItsZ5Co0fGokYjx8G336fJC+uyBxfjq3PDdnX9Fa20Ic1B
uBBXRzSPhEXZKhR/xfCinOYjcEWKBsgwktfBIAUts65hEanZqRbiTBNFDL6iIRjwQ04crZ2LNZKu
FqoWXdnlJYtE4wQ8fkztY5LQwALtSwzUxG39WFkOktUIK1AnA9udPADiuQklXjkxpEYMC0SnouFf
nDTFk21bztqiUFUHqifms9B0Jhmlwe7ieZ5M2Au/LQ8VN+nJHSiYV6ltBDHDnB+ZUxWa8criEIuj
woTVuTbGqa8VpkLdb+gLwiKnZPtiBlpyA07c/fbKVm4Ytg7AVEDSRHVBfpa1BnE0f/QZJjB8cmyZ
VpwzgNae7XpsFDdgZROXUwKKKN4YABGVLgAVeoekLuolGf7BYXR662zzLgNRmWsdKM18YC+21vvt
9a1tIgQiiwYyARegVdebOLY+QDxjyqMyFl+1hXNO8+Pjtoy1PXwbeEemDpOPMnZZFju6GFObR2nz
QAC9IXwG5Aq2+30pyJGRtwZL9GdJV7dw4pzWXi4iS6R7b35BSVhof6ANlzKky5sno9lYeSGisrbC
I8f8n1Eo7MPagaBzAK9aREuAmV605MIMtv1kNmQAtydL8jsyix9V/idD3ICewkwY2uRwJvIj02oN
R3QWE5hkdo+AwgRXULLvuvhu+0QW3bl+mGER+pLltvG00GXdorVoZt/CW3Z2k0jYX1xDgJyiDfrM
/S8lyZuWsxLePa0xevHs5Z8r8AGZ7rtC+7y9oNuzwYJgB3A0eKzdnE2Te247WT28+zdjClrVk1z1
83KMClynpENEFGmFt3O8HS1U4MAqCVLIZXM3S9IOCxj2Tdidtnfn9prjqQISBYRXcDrgbr3WXDQs
TC1z8fkiPnrAY2/bV5IqbOSqDORqkTUAPQjSqtcydE6RGE48nIB4Itlr559082V7GWt7BBvyjwjJ
lzmmaBI+utBakA3S/hUAdNsCbq8FUKhgcJdrAYcpXwub6ulU2kYdFc0ogtTVu0gYoJcSjAF5XBtm
Rfj2FlJc38NrgdLtYOOAsSRA0USgrSLTkbFd89LzvUgOoGWnD0avUATVAiU9Tii1Rx31ysitAVVP
bB6fxkr7THU0plqiEgqLuSjt7fKAAoEhW/Ajm8uBXljMKtZS2lkzlqdZw46CQDiwEQeAWGFv9n9z
q92NRq2BHG5QWJ1l324Fo8EFhODQGLmhpo/nzLNivJLQtlOxQ0WTXZk9xE0aZsXTts6srXGpH4BU
dBmgItKWYnQs76iJAMv3RFQB/c6rz7GdH0gFIMs8qAkQxVVB3e1FwHQhIIXgJeC0QZB5va91UVsI
cvQmsqwfrf0AOObtNa1s39XvL3f94tyomXtgkcfvD2OGxMNjDGIX8FsHBVFs3oo+wtFh23Q8XwAq
Ii0EKQlUt2azQVD/91A+QhdAYBJUykTS6oIWMS5egMhzSAawqhrHm8e4AWWXc8c84KJ87LQ6nHl/
Lh1FXfDWEOJwkF1HnnhhsJY7HeoJr2dTz1r41iyoAWtjp3hNfN4+oVUh4Ohc8p4L1osUUolamxNi
Q0iC/arz1x4Mus3rtowVzSYLD+h/ZEgWXTOAKdUlZQtAGT0kJSgp0dw6thVwWfV9yn5YQxGMrZkp
Xiyryk3A5wH07yU2lZRP9HbsTlPVAn3kA6VPw6DKGa8qHV6zFn4emTyZLrckNYbp6qaNdP6+HMEq
5Iw7WKTRVGGZr6wE9WGQAwIEFjncm5VQrlvTMHZRBgiHvTXw/tS0ma9yIovySsYOfTV4swL/Bh1Q
stdqtTaN/c7uoonOYemXr3VKHnrDOAxFG7jV8GHqqg/2TM9OdnSLs0Fe3f7L76oK2q7Q3rPg3eLd
Jxt6+EdUNl2rB3ZKTPcpOgsOuWYiK2wOcSDMotynCUrzZWqcnBHsEtvSbw8U0pE4BMemgVySfLtb
hrCw5aSPMHAX9v4clPoR7j1gruJJdmtGrgVJ5sroCY2T2OujIr+j5WFghwGjPcmD5qrOdLm/12eK
SjscF6qN7sKpIF2CJgNNXOOCY7Adcl4EJpqyzrpFyZ4CODfMZiBY+n4Vh+g+FwEbE+Og6U193N7X
WyODj8A0DR68eI0gT3vtBjKjcvMWGhxVc7wbwX6l5WOgCVtx4VeOD3lZVHZxUVA0lBPQYxzTyRkA
x0iGff6+SZZRyShlKvbSW3O2vN2BMkoQB8OsLJ9x4dQa1E5KrxBAFXS4fs+sbn5INcw6WX35tfWs
MXAnvbmzy+kZjeiWIiCROTKRqAVMK6ZzADGHpnBQl15LZ3M/k7H2jMgBcNFkB2U8f2TlQ/n3kO+K
e3/+MJkgwQHzdHdwinP7AT8EAuqP/U9qPxfxSXezUIXBdrvvZBljBsoicPWQ+V827GJDKpM6mChO
zSgbG7afhC68J5/mPQ+d1KkxmMdQ0dlvq9TKoBLA9QDkswxM4Kjl8nDfmWXflrMe2R6ofTB6VoG2
tfBIAFDTwOb+ri69/TTne+H+vjlG0dZAltldEmGY0rteb2LkZd2UhhFZleYHpHCdqMla/nF7hSu7
imYgdHLh+QBsUzlXxEvRo/89wa7SzDjpvSu0oMY4XtBZeGgPgCJQGKXbWwof9hZyoOqOFUqaxfN5
JB6bzAjTlSYg+1xgaX0rhSOqB3BwZSpQ+JU3C6pfwGlfqq0Y25DLf7VAXSOvGyPS3V3FQ9vbNW7A
rF1nHuIT8x8rjOGMv23hr2VKoYiex44YSG28gWGw4X23qx0eAoN8++xWTARQYqGV6MUDSgmRHpgF
x+sQmT4j8iq7F+HstEYVlrWgeLeUBa9D9OuCgImwdt4l6YwRtEoDdOP2R9w6GcTev4ZHgAFxg+vM
/YRoo9bjIzTDPCLHRHYjMM8ORi68kzNnh6EDr/3vy1xicICyIX+Catz11bB8fR4Br2dE40SiyU0f
JlQAg9ryBQi39Cjxc8Ui13Ya3Roo+HlonwPE3bXAUrMauwWWYUTp8D1NMawItEmzQoslYCfvaF6E
Wt0EvBAKO7xyWeAFcP3hXRfaMekhYIjUFNkIm4cuQW1PxqH9WpuVH7Z5008KJ75iCQDgASeO+R/0
yMro6H5VIdAcZxMYT8mHtscYe8H3nQssIsQm2+d3G2nCq6F+unSzLa5UsgHFoDHRAxAOTAB2+pW7
oj+YmtAVm7cuBYliNHXi3st9eYmT1bMBCxShrzoLqol1dwUbVJ3ia0eErAh+CGqBwuCyrRduaRja
eii93IpIWc2RbnU/7TRpQ45OSoVVWZe0jAqj9RalEWnXGG5akRelFcWl820cnOfJaR+1Pv6xfTir
YuD1EXwgRAdm2vWCUI5G+bSsLDTamADwGRP/uGRL7hjXZ0USbnFh12EjwVpcuFeE4XDsknrPqe5o
TeKawIQvz2iMCi3+Fxd6WPXvLQ0Ubtrxt5eGihysBpjPPQ8cvddL455nph0a8aNu/EznEhTsBDdZ
kY24VTtUoaFxC8UxHrtEEqLbZeYAINwFiLKNEXU2fc7dsVAYpFUhC6sjqt14EhLJINWZgD6PCYTY
TafvOK9R9hsIyB3/RBDAwXHJHVST5JEYvytYTR3uLuCaPDRphbgnmWn79++eDI4f9VLLtWHWMfd3
fTL6LOw8Kyc3Ik1T6fvG93p+108IgYKOciP/8PvioHc6anGojOBhfS2ua2MBTLfUi0pPdEHv9c92
Su7c34fqQN/Nr+BjmRa1JDFzxweAUGdelGo8WqQAhO230zdgdcIbFtVSZCxR7bleiV9Wbl2CkzDq
2+wFj5YYVT7vb14S1STerXtYBAG19i1JCaN9LcjOUf6NSeGhqPilKbSPNf3SVPYhM1QJgjVBDurZ
8Aw2cYi/+OILgyqGTo9ZCghnt/bDBHTdIsFYuw5kZ9XxbEtC2fla0oAWTb3TcTyAzdqb7ReLsN3Q
AQ2TqHzrbZC0kFX+Z02gXbqWlLbcx4MUkqz4wajFI7CYmNY8GgnHI1Vhf9ZXBaNgogEYSidpxMBx
jWeO/TPzLA1pYqYHwbL3dVXTe0oaxcVdMURoLkOfBbpM0eYjr6wDcHtX6QOihhSV+UAzklcPnc7f
t+/rqpSlUobeEURg8tQ1CMacmJrcBDJRznhALVMcDQR/P7bFSGEezCja9jAZBXOHVB68+vUxta2Z
WGRI5qema4+DkYcG+27Tj6WOkcPAJN+tfr8tUO5m+yVxmYYADDQS8nITx5yDjqbq4umpyv+XtC9b
blxJlvwimGFfXhMLd4kgqaXqJU0llbDvO77+OtQzt8kEjbCa6fNwHk6bgpmIjIyMcPfYCpjpKQpb
qsYdgTC0p3CmJ38NjQxmhveM0ZSbKvX+LUf6j32IROMfoHdBe7xdcTeNLwI6ZXQ1LQZzQfLyFSdK
/sIyWTGhHzPIj1BlRvIy+cmtmaH0uaQItMGlWrQWcqsdrDIgkJCniUrCs6QBmKk7Y7LKOWOVN4WF
KvsukEglRSSI8Axdh0mxLWvpvLD/TOHqPz8MMWYCf2NyGBs+E7Gqy1TBD+u5ZzU/4cY1fc4Wi2fh
RcqdAHjN/O2xyWmpVznPj0VsBF4SgILgiDJBR5SruIlkaXQDpKIclRytDzdpPFiPzTBR4D9mQCkE
Lg4vQ3C2bndcFFOjj/lxdPseYGYfo6yJpBcAdfm5jTnJC1GASeQma0ixoXiMNxIcmeUWgWMRGX3t
8a6Q1fwqC6IXPeYUjEeW6n2ShskqKQXNbuW+X3i03DmxMAyMHBiUU1lo2oarywLPY10egKp2hbO4
LS/dSuwgXrStv4Xm1+MNvfPdbiwx2XfCJ5KQh1iikaSbQlEdLm4cf1ji3txbEDgjwkTdmEpwTAiS
k3g0MI1+cPVDbOKMFK+nDKOmfTNbeoTd+2bXlpjkZEjxRKMZLJXIUtW/IGeZJe9GSY7h1hD8dx5v
3711SZCkR0ELk/Mw5Pf2Q3l+zndgbwyuxse25numygmWpFsDNLJ5/pTmDemWFPPurRAPWhTbcfki
nDMrFMvR64xExAq9XSa7A7fRK1tJ7Vpy2qVbd8kW85SJPV2nMWY2ubzJP2WkhYwLEXdLs+PvBVIg
uadUb8IVYArm7TbKdaYlegGd9MHQID2YPWcdpif0oUNDdRPFIM7aZUW67qgE3Sod61fU+gX6ZahP
POrwslm6g/7VjAvX851gc/OrmFPYc0LHQbMZUdQbSai3GxEY1U7NTAy6J4/96O4+X20AcwypjkPI
N9LgehDtIBVoM6LofUE3lxjw3LDDJ17C/DLJ209wQ3F04g2juYHq8+2eD6kXhTF0092g5l3qrXLK
24a/aeM/imo/Xt29IANtWdR9oX6CJj3jsVQYo7aUstGts7RZd1THQAO50DahBDn5x6Z+7lzmIsKx
mGRW8ARH+GQ8NhtUxM0xH90oPpfiaxL9jbXP+lkPrWB8qsvXmHtL8x36p7Vhd7s6XD22f2+p03SK
Kc+amHLMPcjrXNX58YBdlftolaTVpx6Mnj1W0ZLyxr3QA7oybgdQNHEfMt4p+lphDECtul1vJifp
nA3P0u5HZaxwPGhg/z+s68oa46BlP+Yel6mjqxQAoLfaCtqJdtF4C6WTH2Ea9vNh4OT0rgSXFzXJ
W6+sBzQXPcz7deXWSjCXogJI3DWMX2mJ0SVVQMbcDpV1y5VmF36VlUWHxoqOFBrW0baoNgX6N+Ee
/DpTHJ+U/hKgzxN12kFdGmh278ACo4ROBkYvTHoXt7+T9iB66godXX/EFSaV0rEJo9pso1IwDT9o
Lbz3SzPTa28hA7pjGBXTiWWHxwnercxnL4Yqr7Q04F3tHWB2iIdZumeN4yYBJeQf4fNTiECWNclx
Iv/Bt2BsRVzjDQGH5MBHcdUW/EQgeZ0FdtnE+fqxf/2UQpgPD4IRysF4owCxrE7rvkp5wtDoOlXr
BFfXvIsa84mVUWTOcS+I5oi2mK1AUNjqSy50xlFN7FEZBacp+WTtIZCdUE/GoDwVOlJjo0Y7Hdmv
o7Vt50jTQIEyNppDiOmGlh4LgI5GGXq4ZZPHZFSp8C61fWMH2G1bj5vkGA+8f+p9T8dw1Taz4sbz
F6LUtHHMYtFegBAjnkYT7YLx8rypi9BvUsnNmn2CKT3JcNSr2AE7Y8Fb7oXDa0tsPEr8ICvGNpZA
U3HGMgUWZkQmVNp+mq2F4EmLYxK2GImBUWKy54S/B7pr0oFo/T9iQydfwg/BkCcw5CdeKpMpNXoS
l4aBH8ILqVXJrqzmC6H3J+LNd/W/JpgsouaSsTfSSHIjZadmTyABEQ65RNeIoHnv++pJ4y3BIzQe
IFE3gJlG4tCWYpMu1eGmtcx/CJ5DuNFx6cmMLwtRFVW1WkguJtnsJa41tSg4Pz4vbAPw/+znf20w
LhSWDcYc1rnkDmYqWbG6SkxoZGmrchuVdkGtpRFaC2tiHUls9QDlc6wpaBtTSQKo3S0cCrYrjSWB
ewz6GRo1qDHPToXUY3KrnnKyW/WbXv2u5LeayMPfhjrJZyHanPN4C+dXNcwBhgthqSnq8Ex0q2px
LH0lVVx4phOkz32y5uNqwch82ySIuUMQA+WdCYLEpD7QIqjUyBgkF2LBNRnSGhKv05ilx0uZPvat
w6HvhOCJsXxI5FRW6oOrEs3LOFVxa0ctACAf95zJBW6pvL8IGCT12NidfQPlbZJBRG0bbUMmFYij
1quiwFNcFZJFRWf7nJVK7QLRiKU7Tc6AJGAaA4WmGiRnmAu27DW+kzRI69SQ/nIqoS5PSlh765If
on3a+4GtyqPuFFEnrLtcQ4e40XzIYYCLW4hetu6UaKldOi2M3WUIC6OghEt/EonDf7+6osoxTIWs
zaH2Y+vaO4dxefJnp6yVpX7O/HZA6RueoYJsC0yazPiMWIPQ4mkVhjn6FiZBkuxT7R1lWJJlnn9H
YIHxVEZWrqMGybL2fejg8UOiCnhBFvFK5dGUEEvJsFFPW2r43nngTbamcy1BjMZgkZLo56MpVimC
K4xvmPbzJvWhLQq7KOKtDtNntMBstArKO5BpHEnBrQJVXEfofWebgPvy1UspW5FvFe3XY1dmJ03D
y1AcQ3n3Z6eRRjMxoFArIQtAZ3A7yfHASKya7pgX71Ux/mlrwSxQs4wx6WUE9lIKn8MssMrmuSze
Mr67FFFO1FT8kkZ94eE5P87oeUAbApIKaOagi3jraELbdSWa56IrcFsNQ7W6ISNg/mImhpONrz1H
8uF9YSPuOQMyPcBlsBXTTX1rsu+8VAjxX9zkNLQJgc6/FWZxSDweIIAaeQMf6qR9KgyiRtKz39k8
FHJpq0FEvFkImXeuNlTdfxDjE0gLRm9/i15kESTJfdntSmrYohYlTkGFHo2zonIzOQemMOOAhZPl
llA9U9ec7KU2UI5LogN36tj4JTjuAvBiwCqxj8morKDBxgWyqwk9UUCb4n7VWkMqPQSxya7jJ7Df
d0Xo5Jr9+HvMPeDW8HStXIUavo40YDOwBRG4YCPI9BzBaItYMxNjy0XHaok3cnelKGPhNIChiAMx
+ceVQQrtRo0bStX1wWm+NENnZehUuyFKkFwHUmtKQDyuDMnhl3R178QGkMIR7iBKD3Qu0Oa3piMJ
DAWvbVRX0gISJBIxgNCiaI4hOPB+YAYxR0Q0e2ypIt4nwkRW2nm8Nmi+HuRDEG4weM029H6BNjGP
9tPPQrCfRkkDjcN8AlEP6jSUO9XlFHEtVZvcy6xmFKw0g8BBtXCn3rnuAIwHJRpqXWgPAk5+uwmt
L8idpAya28SEFvtShEI9qonh4IThecDQoeeyO2Tyxg+HnSYsJZPzGwfaDjj9qJxM6E+2PNt0KVok
Rqu5tWR3Kabd0DPEmsPmHLdfcXHSXnu7JmkfrkZU4fI3TAoYluZ2T5fn7eV6+xOYQw92s1r2Qae5
am4KnCNGrwV8oKMHvd6F/VLbdx7ubq0xPge+yphy3Ki5eP6qZpfHsgn0XkVGPVt6sN/9tBNfGv8D
FwZn6/bTdmk9+nUia27v5+aQv/povak7AaK8OzmrN6hOhEAfaFZMD1FzfBxH7n7YK9vMrmaYX1Xz
tQRIqbYK8mNGT5jwsSQw83NCmW8HGQ4wZAG5xN3OBg8oDSlpFUvhCfhzeEgRUyh+eBptDYIKWFhY
Rij8aO9LgJsGdRRlh6IS+rcAspAF1C24mq57vgo+iiRI3jjDyMMNmizpU5j0jbBts2EYUAfycg9z
vmIqgiHppxQzOUKMB8zHeNRJE+m+b0EDX/uL5m2Qm9DezRIz6IXyRVe65F32B+4jG3/GCyryqK1C
KcHtrnSjpm4j4A0bR5ZzlAmFAARHk0vl6Y/WXGwCwA9s8lhBxJ/jIHPcS3TMCLCdkH7xo/6t4xsK
XlWgtpcO3ZQEFHxJSkhWF1pqRmqSvYda3+BFhsFBx4TrRExtR4NUMYeADvqxL5G7/xWqTIITgOoD
pZEhHv6USVelmE5ClfRpRKx7a6omHolcQW85EuK4MPOSJpaahV1kKY0e96Qram4/8pIXEegDaJWl
Ym8iq1PG7o+q+lUC7ckWzZcGRCljxY2K7H1ATh8Rh2+UrHCCDIOHyJBA9ORlqCDfOVBfGBb6+POb
DcgexDdAKhFqQJa4PQ2SkgpSBAW7k6xbmEVM0LgTFXsEIwLCKvFFPD0+AHcKIDf2fm6f64stzscg
CmAP4sR6/aFC/7vZQTrNrvN1kpktNdtgUwNVCmCw6bs1RinnC5f5nRsOrVggOiHECAkdnQVoJVXM
t5FG09P0OFP25fDUch/UOwjNJcl2Tf5Z5X9AzNC/ewElcpSmMsGsgphIfYCBNPA1L9mOJb+QZ92J
gWBI/TDpIbaAmtvtl0AuUPki5s2cBE89hijnetEHp/ULKfZ0TTKxAf0c/H0A0LB6NvolCgawRICu
njhFeeNo/QTy9j8K6CKLB8ELSC4g6YG1gp3blVBJwJhrqAKfyiQ0W3+XdFvd6K2yvTx2pjvRFCC4
CaWPuxIQP+YByEnQfMqjODrVIUqRnu/owQ7ayhstWDgkdzftyhBzSPoe2TjNw+jE139o+jKWL48X
svD3ZTbbCHIM6x6y6GRo0R+D54ihNgtkJFY46z8f5b9rYPtLuTJk4Cgn0Qnn+gBmrY9/hJ3vqJ3J
o7xDFLOQ16n5eGF3akhwhSurzIVHCwWoZg4rU3/3zvCXHuVNtG/29G389djSndNzY4g5PZ7KtSpi
ZHTq9crhYzxb66BxeoPvyWND84A5rQhEObzNppk6TPqARyKkctoyOoWQwMcsWCJ2UAkg8j5djUsM
+zvR8tYYs30t6mHhGMJYrj8nH90TEpOqsGLDQv6/rc3+kK4GYjXrx0u8v5f/XSK7l4GMxxtXRKdG
zvfDWKzzRCwwdZxuHtu5k2OiT4a3BupW8BEWoE0LTLfLqaa7yCGOoxhBekUBI0TdDrVbJ78CXEGP
Dd47Z4BXTG953HlgH94GJugypxTtA8OVurOgb4duiUV51wAWgoAEOg/odLcGRL6tVNFrDbcy9rL+
PHpLHnFvy3TobKAkAJ2KmdR6o2AUfKlR6ma1aFLhmQMrOKgSp5EwOu1FxlCrxzvGis39hA20TdHd
AqEWmitM6BPydJTEwuemh1AyEDWWrSZ4LbvXvB02SYNB3lbTnI3M0YdXHu0MGcPIDUcpcjPMFqLk
3C1R4pyabPh+qIyw8Lwsa6OsyHsOMqfAqpS9nQwBMZY05u+8D6aBMqijos4ASAdbVoy5QitoGnqn
3Z/hFL5P0wBWSm+j9PUpU7PKceIe7/E8ooDl99O3BMEXNSbGKzV5SGVfiYOTWqOshlhSjKv0GH/7
geB4qRMsQXLuBGWg0tH3x6wDlJdA/Lv1Uo3joU4eIdPIJMWsfIhTGW/Gp4LqpmA2QrwdNf8w4pX/
eJn3zE5YV+jCY6gt0I9MWhBqUNVTmzbA3DGet1R9TJwEj1ybSmV3AvIu3WhG1+Nh0fmbKCiEFyNK
9X9OsgC6BAphmtIOyh2rVMi1Ccqv1Ric8mDQTYnTcHzqjNvkCi2sx+udFyzAApjSLOBjQdpgcb9a
O3StwIfpSTt7FXH6bXiqFuSn555za4L5kFKj0DhtJxMC0Tm7bggq9AAWu+MY72JvDX0B+/Gi7lm8
fi4wKVfrBYke8EjfMSVF98hoACULJpSVNWYryxgatOQ0d3YRufokQKaiBgm+w62vNmUcBYhKyNUT
i/P2qr5PfgkfwE9C5viPd64SUq6UQ7epHHE/LrnsndXCOC574JzRLmJL8mEdC4WmhtlJaDB2abQa
hJxVn+OiwqDb+PCP3FPEWrxLkDAjlZ1gzmzZJ22aUC0lLj35gANHJxGsszF58fJo9fgj3gnqeAAY
KDGB8AslA5bDXFUlhmqKcXYC00uWAWqiu87C10zsX9+FbXwH9BADnafstQDzN8NdsZBPs8RftKlw
/BTwf9HwmxTqp3v06hU4YARDoFa8fCrsfJ89xRvZVV1xi9rhVt+MrvHbP3UXZUUd2SpNY7MEgJqX
tBn7jFcpet8XaLXIp1StSFudgyIgXmvlgoZ/HbVAJGr4DLV1orZ04QTNITWMbSYMlrmXQhETaxfN
dJM70TZZ1bt0Xa9Dp9/162DlbVQnXHvPykZ0pWPkZI64FleYiLUQoOYBefolEx0XqYSIci8TPjpQ
rXzOwy6owkHOP2Rxi1SdSPwGLTQpO0E5FvWPpQMt4tPePEBhFJBCNNJA5AdUm0mRCjXPMay1UE4K
Eb9zNFKs5ODtMQLlSEn2HC+5+rSGG3MTrx0EBRBYAWFC2/fW0/hBV6tG5NTTe/zs/ZZTswmJ+pwf
8EAYQ4tf4MnMotVEW0HNFu27SVSV7ZJGGImAmb2RcRINu2k3MbfD2J2BcNIS/mt+hCdLEF4Dj2BK
GtgTVLVFVTZZbJzadbtr39JzcRB/Uafb6+voOVxVNpTn/0Ie73HkuLu+K6vMuYmGGIhiIFBPg/9N
Xa777sGaqVcY47ZwT89fPsz6mFOSNKVX9RV2Mi8tmr15nK2sC5U0J2gV9LJpDK+i/9tXZLjrukkw
l35p1tks08YDDwoMSDiRZqNKxBwOmvOhNkg9PYGqE6ylXWR63upJfXm8odOGMe55Y2U6LVeBUIhp
nnRjR08Jcd7Mx397fr6ZJTCJpd5kHM8P+OPN06AQ7fnSHWlDwDHBJ1swNf2p2TowyFaEOh9ayjyz
jiIORUiBSfTEu3xJuE/DSc/0F7+B42MSKX0zjuNCKX0OL5KQvQKYBs0CAVKeErM6OvCe3CiCd+bW
3g4Iv35nGHa/TZxzs+b/lAf9KXtTLOWfgybMwh8AhpSnWWGsOqTSFQq0QX3/DFoacuQKwEfgDc1K
IsD5OEvze+94Iaiw0ICaWlFoSTEHrigxmq5LA/+c7ptJjb4DW+WZAsy+UB6ajtPt9/sph+K1I0AF
GBH61g/VLEqDkYsipKrQL/rK2vOA8RVD7S8EkPnrCsopIDFjUth07SMw3xoqM6oWXuXHZy8m+kr9
W/LEf/PfMPMK4hCO/1f56hcwrLMtZCwyrtmL1AN1xYvPwmeak/ZtHMxqn0ak7RbWNguOjCHGIeWu
Lzzew9KAcER7+oTWqLgkmTKLF4wNNnESWy0WcMWc26NhIxH912PM/HnG3fpa1otQwp/3L9lTZYaW
9hSp6+bdSiwFLW+02RcHmUy/+MbzGJNMoG+pRL1qhMnO/tO9xKKpWopr6xjwYH65VFoIVLOMnrE2
fcOreGvw7aiBfxafC7gfWrvHsHGQ7Y0H4yhrC3fYPVsGIgXACuB9AWxza0sQG6MQKhHfaprFQjg8
7D+HBhMT0cHXloR85tsI0BCMoDMOQD8gnbfG/F6Kxs6LurOO6UvPTdhVllgAYPnYQeYujtCAgv4E
6Ecvng3zPl9zRedP6juJ1Sq2gk7Jrs6Oo+w+tjN3c9jBcw+3CbI2aLHerkZWhjgOuUY+a9FeqNEi
48xA//XYxvwRAGr+tRHm+yTJKBdF18vn9+gD7hCcfCd+S1/Vz/Yjentsa/7g+bEl43UHEiZyQ8ZW
CvAxVP5H+Vw7ffRb/p22BN0mQ/pM6DGKNkrekzjadYmpotIquGCbkPK1KjeGgtFdpNrHsf34F939
kmim/98fxBw7NCGFcIgF+Vy8JoOd5cDpy/suFh1e2jy2JE6ud3vCsc+QkgAYcip0sQU1KR+bio8U
+bzrzHeDeOvfsj2SzPStwOzNX9Xl4+N7IOeGSAvhbB75bw1PB/TqsHuFmka1L8ln/SVSiW6FH97G
Xz9e3RypM33Z/13djN7Ny+moaaMII4f8nG/+0E20AihoY6xCe0kmYZ4VM8aY2xN1ZxQFkfWe23LN
o1v6rJ3Qpl6RehvsVeId2yeVWtzSPt4/KVdrZIJLnI3GyIfYyOhVuoimbAa24GoH7oAy3oJfzhIR
ZoXMJWrkRSyEiApnq3A37Su3UDGbZ43M32ciiyZgMGlN4feA1hUYi2r5xyEBkMhEt9+ucCoTS9qq
n9D4khefvtPXYQ4CLgMAqlF6nbQ7GH/MJa5DJ9FXzuWeI9qO7mubPsNPVtVuWC245YKtn7fBle+H
RpYUqkLlM7/CtEGLfB4Vs7QxO2UpDb9zyK4XxRatKj8YZS7QEKrP5cWRalLv+F/yMd1VVmPpRDLL
F982csJBxG7hfN9JJifA/f9u6M/ZvFpkW/TSICeGfIaEurejxyMZV9xvZTV+S6bnk0WDS2tlnLPw
DS+KSmyqQkaHt9u1sSpJtHDHzju1YPhcr4px0STPBrCHOPncmeBsH4uDVxBqldhQyWxf/G3zVi0E
sTuXwY1F5nYC+L9MaQHH1FcZ2ff2wpmefvCN3wNkhSchxMhlVEcAb76Nw3JU9wAYy+rZ1yIi5G/A
PC14++yKmSxMo+imSDzdsLcWAgiUTC9E7Zy/898aMHo4zFxFBidGKm5Hlr+UKc88QQE/FphzvMp4
tM3ZJZVBBs6FJHgXzO8VLmWGUmGJw22mvgaV4xL9dQVCJ6fW8JeC8SxATpaR60FnDoViMBlul+pL
gdeOSe9dtGyj46VbIHXtmq+FDZ2qcLefbLKC0rAoojYIYt2tFUpBpQ5DrE8pfHC27FIHwwSQ53Al
V+NG1SIrXgn10uDce7uKcYLTKGm0GkGru7UqAc5Rg0/kXQBTMUf1gF6NmafQi/ZXQvgpAW/1eJkz
v0eLFvWdqf75Q4RlznMtSX4pDaJ/Gba87W29jQAO6mMT8yLMZAPejwIkOt2Yl3i7poTrAyNoZf/i
bzDBfN/v1E21l53QHhYO8fxqYywxu0elYtAiWfEvpcOtuXW417fFoVxjBrJN14IbbIRtuC2XOtLz
BIgxy2xixIdB040w2239Y7CWzfQouL/Cp2KjO9xCLrm4m4z3p34zcuC9+pfo6QJcnXweTezloVhn
S7s57RZzAm6+GxMTC5H3aESxLG6trzTH29IvPHi2gs2v/cMS9+muI145CZuNYziuH6dYVvD0LLyl
H5mztJ4pt5gvB/wFnCw0f1gibyoZsRLxkn/hzc5Wt966X0sr+ow6yIK/3znDOjplAHVML9+Zv6Po
n6mRWgaXzB4dcEWt2FJ27U61og1kZU0cZgtqjaRZvy4YnocsWYfoGmZDQvEEQvDMB2sy8GZpLoY/
7u+dFHRS4m9tJe9C8//TEvO1ZIBYvbiFpdpqNyOhTm6/SXa1yxbuzXkmoNwuaXKbq/zG77KAjtOS
JDybnn63x09Ht5TD4Pgn7xcaY0vX6NIWTt/2yl4+hCOX17A3IFJxpmY3TmOhovrv1MJpYZNMKgZn
gVfOqo0HcSIXoJqFF5Q1gTm1hCf9WbAhCX+WT48/1o+2zq3j35piku4sGLUYQI/wggkS+9iBQKr1
u3USkqwDuwdVjQxH8Vl/LjYQkllrm+HUf34VKaELTrP0O1hGQZjgvi1q/I5uG28EnIx6r7vof/Hm
YKeOZ3urYNM5zXu0iV/DJ2MlmbUZOdpm0anmCcTNhrDkRF8vdGSY+CG5VVuA2Fcmd6rfPn+FpDyU
q8ChNrXDf4YR4YND9hPxB3kPlHmZIxMlGN2odPCs1gHkV9r75rgbqalb/HOxrz+2Zujmh+JNyBfC
0Tyw3tplTlASp1MxC3a9D3kr7EQB/WR+wcXmofXWBnNq+twPgO75OTUcGckf1aLnxFm6Iqbwxfqx
BH1W1BEBBUY2e3s2OTGoh6qWcWSg0BweB+WLDkvBW5z+yCMjzPWaUyEvmwFG+JW8pSt+2/305Csn
AMCiWdFVtSrXwna0tZXqZFbmYNLvwhU/mWB/Avo6qPlBogQ0H8ZTBqP2pCCu4osK3nsvtSSKFo7i
/IYCs/DKAuMTGGcXFqFYxpcWAtRD/pToqdkONhcRqT2BsLrggnNSI3x/mhgxeT4YzmzHKBS1sKkU
ObpUkts3Zs0B4GV73YmT9nIq2AogCDThNxl48aXihBXG+MjQci7dPt+rfgZ2nfM4Jt5zJbwgIGiF
34VmHeNKpZg0OIoitpjmjYX66mglcRzZUIX5eGxpXjnC2tEGnx5mvDHFgFuv7UYdhMAuTy7NN4QI
d4m59zbFp/ASHoSlQsQ9xwHmcprfhVADov+tqTwK67wOiuQCAsogmkPm5X/lrgk4s/G57K9WQ9XI
8rV63EuaVr0PYj+oZuzR7qAKdSYCQGWEeOhUXPxZKWpTrBa24t7Zuv59zFYEII95XlEnlyjb9emw
NyhH/FHeeHxgifFXhjtBVlIyeNCle/F7ADE69/FPuLtDKuSxAEyF2CqLTlUw7BNjWOLkkuvK1ujb
MwdO44K337EBeTZgbCHDBcVTFgGRQ2fQQx04ueh8DqhkKHqmkbXGggffy4zATsSs5YnzDmFfJkqA
DQDq3Jikl9JqrdHCNN61vlEtGcBoY4uG91pdQHbMa00/KkbT2Ak0nSHSz6SXqZDInCik6QWEKtQ/
Pdswj/ZHvlpDvdj85++E/grGAKCyBWIOOwBIgSptXtMMGDDzuFRfvb9zV3+cWYdBey0dyjy9UJCr
nw2uFN/BZS9dLm8a05++LBH4VoVkca/l8Mm8EqAxBjimZPYqagKrWk+EGDjYeEIg+0blL3zbea8E
ktAARaBcA5gYkOHML6ypNni5rrUXPjd14Ev8MujMYnQL728dOh3gUMapazehGJw53yAF5iUM1cVr
fHNoVx61JM42JOAcQNvsFw7xj/ve3k74bahioVsOLOJsPAQ/8kWscmV34Yp1gQEjOf3T8AjR4cnz
O5OOa4yEtiOlINB3CbhgQ1vgtgSSJpBgzczkvTfeQQoDbCWLHVWx/WQd+98Ymtnpz3oj2/h/N+Uh
lEkA5pcBaRi/N9WhJlluc6ho8Wjq5e+c7FTKocgri6efKZ/Z/lPwN2lXZfRHDd8N8IIBwn7skfMr
Expak2AAj3COwhMTWxFE67AVlO6SAI1AUrVVbb6JeQdyyt+VXPR2K+pfbcNF9mO7P7c9s98ohmKE
w1QOQl2PuauFgKrQQ9MBBuzfqAIdEt7JvE2WnobsxAdHScPg91ejfw045Ms+yQ3Bzp+lP+pG5LbJ
nj+HmhXquhk+9YOZe6YiPPsVkJwbeSfrjqJawmEINEvoXW2wczs4ioajhTXJS9IfMnUFKZ5CejH+
iob1eGFzDhrSASCRccYxNALlJyZpxJSRTqMl1134yAfrrSGl/GzI60o1NXnlj4emgJpBYGmuYqo7
xTur2qEoe6KFK/0JItx+tIR1laaQyW719S9iHkp9CYW0wafdpQ1SgjlJhRMVx8gwK+jM50aygmz2
4FnoimBQ3kb1P9pX6pOSOypQUq/fudbSMpPqazjjYfDtUbPE5JDKuFYtAWw+uo5iSOqq5lDvPKv2
l27/Wb8DoG7o6gpINKCGAhbO7e0fdVGOqQJ9dFEIRMjsocfL1T4PRDn6C2+ZKfzc7BNjiSnoRaIW
yHnaRZeQcsqmh6SUWWLaiNVByWHh2M1eFpMpDJ8H6QGFG5yB20UVVG/jYhyjS0QsbXBaEzCZciBL
b+TZnT2ZgcABKsvoTUGn79ZMpWPAMxDYMGMAx40MqTFFvV661X5qxuzGIXTgM2H6F5IQJgESDDFP
NLHKLlXZc+vUkzPRzPmARiuhUCE/mg0aGCRxLZerMW6a0owhcq+D7ztAWa0toD9DuDHQczMVdQUy
S3ToQ0J9rQP2Kw+qcBU2Tes9BRzn+6QHUQRitBIVz0UuGXBNBaxPM1GHKiZ5Mw6pyftRhygLUQsU
pHy1+4gNLqROM6a+BHlXrv0dZGHBmXw5aEuTeefXMPYc43AgFwjarYDp3bd7zstl2iWGEF96p94U
T5JVrXwnQIsufPqQ12APNwu+NE9gGIvMV1bbph1bD1l/7eT7QyBtk84MNghwo1ObnEVPi/jiWcY7
XZXgmEKxAbEb/75dYzOUUS4BEIV3xlPtdJUDdHGH0p9TtXadvsq76gt6EpCbWFrqrI4FwyDQguIr
49qYyRILuU4HIUiSS2VrRN4efFPd1PZwWQji0+XDOPSNGWZHY83HRL4G+XRjJi+/zt9LgLJ5tZtZ
B3P7VUbux14OA5hQu6vJ/kmyQ2L+O6SRMcPcRbzWjnleTeuwQf9HmNHJkw9AxkJae88Db/aLuWGU
YKQVBsAk8MDewZIcB9OtNjrxTG0bkiVa1fztOS0Lbx00/oA7gfT5rfu1Ja+XgTSZszq73oh/K4u0
rxCnfvt6fJnPsiPGEHOW/X4Mhy4Pkst7QcadR0I7cRZcbd5lmWzg0YYgjcI6vPp2MciR0NwZMthw
nrFtm320P7uLddl7J/baCnNiQ70owGSCFZQdBOIIa7AKAS15ecnN74XH6L1NA3EHEFA8dMDhZpyh
F/QoFgIvvXA+ec96SOWFHlmvH3+ZOxcoqnuguGDYBwgv7OyqrDSkQpYavKQI/S09p5uW8PXKrBa0
ae4e1Gs7zNUGiQuO41LYeR8pMQ7Eu9Qx2Z71JfLxvU27tsO4dBZLvWQEsENd0axM9RkNFXvB1WZ5
IDzt2gbjzXLhN02u1ullRxUCsYOvPl14Rd09mdcmmLjGVRpKAk2F7Yo34oo3OZv7LZnnpdbrtBts
fL42M+3mVTuDH2tJCQSsJNyoW6fcT9S4jVae5JSc/Zel4um92+DaGuPQgtAKxlBhUWAjfEQB+R/S
vmvJcVzZ9osYQQuSr3RSSVT5qu7pF0a1oydoQfP1d7HuOacliFuI3hMxMS8VrSSARCLtWu5vwcFs
OJ7nB8Nz6BZIFpKWIHLv73QvOwh+fdM6n30/Pw1UA2EFiTX8PDlEtWP4xLlv3f3P2dWc5svtaylS
AD4larYkZm3SVK+zC4fTKQ+S23hlqGBWRpgX3HIGztfF3U17khmjrF3PBY5AoGZOHqSB5Am0TXA1
+aRNNpJJahcoG/i7XwAxumtdgO6IDkmkA9zlBHXaPM45Nq75nQX63S/7eAekEsPPX+a9elQRWr3f
PirRsjgfZ8wkI65nCPTS519leNiLliS4NjZnC2hUyJEmQ8BX3VX2+o/CFVUURBI4MzDWjTQsMi6m
dTouweQg2BbdfcE7wz9miR4D2cfA4Y/AhGh2rX9AiO4IXsxNH+CPJmOC7tKezUMhqWbHVk2eXRY2
zvxzDA57y5Xuft4+dYExuIKJaeNFL1sNl8ZL3Mx+Cv03WXZGR//SJU7liqZcBO/ndaSgdbEiS6tp
CzzDQm9w/VF6xaF2RVu45eCcbyFnDGI1VqK4/jQGhsM8ywX+q2fs26OOAV/XLVzBPq5u2X9+gjDF
c3lkcWfptNXW65M737Rj5hEvfMsfRJfo9puNsd5LMX3UZGM/Y/+QNtTvujvZ2QsWctuKgufiUoI8
ypOattA9BKr9i/WYHF0fzJ//TeR2fj6cNajqrh8lgE68yr8dpwsW100QGIis6G2LYPKA0KzSlGom
cKNGF2VOy0UH8EPipq7usI8K8an5ewilXeWLArptuWuvIjJVGALgNjGP2ylGdgLW22+9U+cAtvn9
9jltG6I/Erj9K0HIIcu0qF6VF/osuf1BQ6FWRKogWgZnUJXGGFsZyAPwqr8hFR/stcfbqxAJ4Fwp
mUwpsiYQUIK23Kkc60f2dlvCf7A4/7dRfDsGGAeXcZ4h4jRaHnGXe1+r/IM7i3qUt9/PP3JWA3Hm
g0YJg19V5RVyBPJ75lkPb4UvuJuCM+fpPKBrlt700KrRtR0JE26Tf6hPAiH/wWX7sxDOcmY1M+bW
zGBiAmtXov9ZcvJd52X3xV50Pdco89po/hHFGc1ibEut7BEaZuFx8I3A0hzm/rOcKncvyoptG84/
ojjDqTSgoM2MFFW9w9fUIS+CpVx3/XwGU39+n7vxld2lSjvgbJTuYDqK6imGo9xL96jdOGXQOj5Y
s7zn5/wXmMwnR4V3JTAI24oO2ohPJB908nIWQTWYUSfDWkx0VHe6Uxxzj2YjYFa5ordu1YCrYzuT
xJkFTHuCh8JATVb91cRui5RO4tjecTrV7l7gbG+lT9cZtP9bFWchzLIqypRhVTPGXmJ3DD9cv9gf
fr9r8FJUge6vSnBjYTxkAXJjI9LBEJbcJS9uE9w2RZvG7s9SdM5CWI1NIxiI6vX9G6gNn8sfL7d/
f9M8IBW6Qi6syXfuWBp0BQMBAu6vN3leuZ/fstKBZ3VbyPojV1t0JoQ7j7pu2lqZ4OdYOzykuzfM
fPw7CRrn/LYSRpBAeYxD+ArYTahWv5P3Avdw86D/rILnh9Xq4X+83ufdk0BjN0/57Ke5zJo6p+jj
7LBB6vu4Mw6qo+8F5yySoOGIzl6auq/tHMOtMGXorev9l+j5Xy6BM8sRutzQIwMBxSNzR88XhtDb
tupskzhrDFwu4IybUFUA7Tx/p+7j6Mlh6wrWIdBVvtxV2C3wUHVImZ++frc/4GH+/FeXgTe5iS31
yqBCQPK67PNdSIN2d1vC5rN1tlHcnZ7nvqQGSkivxV38JjupMN28GbecCeDus0VrkBCscZK+e289
7QieOdiM1BMVBQUL4U2rqY9Llje4Fs197OSvAOgVRBQbh412IwPw0mh6AvEHp1JlEyGg6DUKtwWR
OXXnwKlikUZtOUcXUtZlnt89jJTbNSjVUHDSgu+Kc5ffTSjVzCL3fuOOX8hZ/34mR6FNNQE/miJv
xu7WDZtFurtxIAaam9BCD+AcArbSSwngDK0StNhRROKBCj4mAPwJDPn1ECtmbs5FcJu1zDXQViSI
iL4N/vj+UAfdW+2DC+jdzX8mjuC2bzx/F9K4LbNrqix9Tejr1+gUyI2rA0GDwftpf92+kiI53JVs
VWvsi26Vgx7zydHu3eheFHiJZHC3Em+IZBCGnZtdsouekGn00DsPaP7X22tZD5l7zc/3jM805705
mvkqB5i9DmXCZMKGdQERLgJgNIainU7m9sruR0WRFuxV+j76nWPdpXeOBn9RfP23ElkXorgti6QR
+G0qRBmYgjURtASJC+Bt5iT+7MhfRAmfzRP6s7LPF+7sggJIfMizdWWGYweSy9z7PPgteF62rc2Z
EM5jVPV4GoYJQnInuzvO/nKPPMmbwBcSSuE8ltnobTORIaXx9d0pPzZu/Kb8fpu/CASJtozzW6Z6
ydEm8bllw4eyJy9+9e33bX2+7raygKgGrlsMagJjG5wOl1aNjsrYjqa+hshA9b+v7+ZDeR/tXiMv
PaUntEKE/0zvc0g99EH4t2V//jZ3mS5kcxY1RruyPBHILhO3+Nl6qdfVPvPaZFf6sb4f2iNtMMnf
jgfmoRW8mzymubI/u8AMmf6h5YoVkh4xpqH/Lg+m3xy0ANRAVuuUJ+ukHkDLE/9qcqfNnPJ7q4Gh
y8m+jmEVe3G0H+LS1U5FaTvKXv6IrJ1UIIdr5W4yfaDrMG1f+2XHKj8r7nrisFhQF914fIFqAWYc
AKqij5O3I6yqADvdKoh+Fa8+Lobzlnre7e0VieDuAgM7LWbbxjUnrroBCT9eRIMXW17pxSq4i6BJ
KpnVXq5eaet8bXzV1WKnMrCPT6LZ3i1rdSGKuwtDr1OLtFhN52d3deF+BRpiC9ojd627mHel4G3c
sPMX4rhrYScqkNpLiDvKv9AKpfxz+2y2TMjF73OqDzrYol/QMfq6PKDKb6KjK3ErZ/9O9+rzbVEb
jtGFJM6naNC5oMUKJM071T11O+vH/t8J4NwIPTfaTCPLWkSS3e/ksRUsYMMKXiyAexInEE5UFWg5
1tTwne63hfOx/y04btFdWb/h7HFqxlQdhxyKnGLmLpgHf9b2onzT7YNA1+CljDaPWkJNyBh+n+hO
9+r3SNCJf3unAAl9KSHXlt6KZJxE9AYG7NfRdlzquYI3VrQM7s5HDWGK1WAZR4ZE/ZuQogXfyL0J
Z6d9NYFTKN2kNTKqKdQ5pU7mPds+KD//jcYior3cJ2C3V/HUzcj7yChKFl7jiUgBN2KFi1Vw1zuS
KjIqxWo+0gP6hANV1HYuMCCErzpNedqpUQQJ0lE+nNaqCaC0puAt9kSzr7fvBpG5+y0jR790Jk6k
aRzLcWN0IjR7oX3fqKJd7Bh3y2sKLpa8x5l8RWyl4pU33SY03w8Cl+q2XSc80AxG0KhW6VjM613v
iIIQwU7xLi6ee93OCvy4zLxgccpf6alvhMlkwU59asaZraJlqYO5G/ZwdLXg2zpXSZz0MROFuwJj
8llyPxMT6WZiRGC3h78eBPKL+5P6AqO7KQG8OoD70EEMcBXrEAv4CEzDJTHRTUUXx3hyxp8CL2ir
txpzGX+kcKa9q7QljW0VF2VvOl5X7BtkHwKQhHkAzKZOhOI228loKqZwLPJ7stv3GMUfvvz2P+SH
gyiPumk9/3wNryLwxVNNkrHm3KHfGu8f9FcLdnVTCc8kcI8AVSmNmwgS+t6xXenxOOK63rafm9bt
TAT3BGAYsq7UCiLecWwEUmgksNCiRXDeXobikKT30PGi9YLUscKEOLUrUA2B/n1WUs40vBiSRh1H
CDHA5+mA3NOzHwKMxdDX29slksM9BvpgdWnTY7tm91u7BDaGIlzfeLstRLRjnJvXTlbageMTl6kN
A/Qmeu17K0hPiXSXewhSNk45HSHCfAjYMduLLJtIrdYlnp1HR0xqg20NmkudyesBLvxye49EAjhT
YFcL6tqw/6/Ly1fjeQhEfdXc44JWfmDHY2zJIEgTgheXO4OmBu5PXcpq2IOt3MvssnAKXHa3Icrk
317K6qKcuUn/XxRAhTE4DbRYCL7cK5pi4HLsejUkesrcup+YyzrTEkSp21IwMIw+ZKCh81DawHnC
lHLC1LDMSvsZaEhZQKrEEtxDTq9WcCpQlmL+BT3cIL/gHWNpVKIszqM+HEpgO0b6c5cTr9NyF1C5
LxrtBFvHXcdPceh+t5H5BtTuFYCTnnRJ19K2B3Ik2Fj23+Z8F+07zR11PxUlvTiN+5SFYixgz0Eb
amIa9/KYDLr00xz1Q5jLklMotmtXtlsGejwL7ubVSQEcaoWNxxg1UshXGAjR1KkkA65q2A/sPbbm
MrBtDP7dVrrPZr0LrVulIL0GsCYdPN68gg/qXNN46JawBUMgc4k2F7ELng39exEVde8ZmVRp95OE
4axjlmXDs60llr3LGSnME42obiA7owFgHlCEyeB1+kR+an1tAIbJMNNvlpEprzSSlcaxJ7tHhr0b
9HttHPPBaySleS7bKm+cvqb2O50S7TedafPDAD36Q5FZqJHkavtU9LPkY3gdBGuAUahfmDoxDdxJ
tKAe8DbBpzIP5cNYZgscQNOWBp9pY/NDrWj+vZyjFMNrABxyjKqmT1G+6AV4Gw1y0mq5QWIUvbm4
z22afE1yVQb6HBtleC/JOAfq0jF7hynRwghKRvP0VacVpgW0wp5Prd5iODVJMXw54TZ8J1Em905C
e00+KU1aPLFSWqr7KpVAy7jIc9z7SRPpslOUo/SKQfj862Iy+m00O/Muk5v5K25UDj7EbKgwQ1i1
1keVgWvR70CKqHhSRIvUL9gwvMSNyuRgAqSM4pWG0mRu31cU02RJD4qQZlDJW7do0+B3VYZ3HKbG
/kgA4pbvh2nObDcCrtQTk7OmdAY8Y9TDXLPS+3mT2ZGzALrkn7SK6XI3YO/AlcZGrb+bp7hUBMqn
b5gJk5hrwhP0PGAg4ryOVM2STh2nMQQ0fTW5ysxo5+jAUEgCebHHwosyU34eWpqBhLaw05ee9maK
DYHD77CBroMbjc06V5uV8iOqi8l2zDxTQ7XJsOmGUiFRWABClGCUmFjMLzChBogwkpboT8nN/mTl
plw66SyrihtpmEV30a8pnyyVlH5bL82PIVpacIiirPJLAplF7lXMSmPHGjGB4Su5mhzH2o5eTAxg
SXsF81FoqOsYZrF7G+AinlYUU+Ws8HbPU4duNU+aDTAGswkMeLFjdDHGnocG5MNu1bbWLMgebNgq
0wKtE+CpFBgSnmUxm1mdVGQewxHEtv24I1oSsOaXVFQCe8/n8lariLETtM4CKRmGxOIcCUuq2DTI
8RRaWaw8LxIBtZHdkWDOatnHQHjtpMMESO2msmTXlGAphsiUAmrOjYPR89gf9QajyLeN24YFxawx
KNYBwmMCKot7UYHDmINlqpxCbW7Q2W+CT7Ug5PdtIdc6DGoZbC8YcwB7Ao6Zy/cAxYmODqm+hPAg
AosB6dfsD0NHQMI6/7KjRHBntsQBSwpoEyujE5ilLsUtC2E6BSV8SIllPAyRngVmDeUt25k90nIx
XS2dZMH7eq1HeIKA6gOSS10Dzhm3xsLqzLGbpCVM68z2jWEo93hvh4PR6cDFMUBGe3tP1zf08lFa
5eHIgCcJwg+euo51E8WhJnKYZKkJKgq9PtkMQ9fGzCSBP8Q52VDc9XVFtRwmGjhufOLIHAHt0aqZ
HMpGNN8ZpPpQe2vcAccQj020LPcVAFPcQpFEnVAbV0ZDocAyAU0D+A4gLFyepCxVaUxVbQlBz+Pa
jerLFtuPg/00ZKjc65mnTq+sz91Fu0tpNznpYmPmP8oE6ZPPw+M2G2ClcGTQ57wy+XHfYctaZ7O+
UkIdLp3LKNwrcAET5mRT1fiJogAZrW6JC1M5ufMCemM7Y11QpkOOfzLFTjmyXw1Acd0B40fHcpAB
lSwvy1s/dmOgJmXrATGnuKvayd5XTVK/VDOoaOdqjoKqzJp7K6b9y20Fur75gN+CS4PDg1MDkDxu
b+sUUB7qIIfaNN/XavOlrzXRvPqGkhLoDlBRcXagWeT2rZ7TdoBHM4VL3PcnVZ0iD/qcfjfVwd7f
Xs61KECvAg4L4/EEYE58aFBqLKWJVqshzRvdsY1+3nflUrr61IuY57dEEejBOrMO6kUe61WuQOo8
wXsIbQxFjW4X7UZRovPaW8eW4b0HfCGeVWAYXB4O6PoSbKutha2cNke172ZfZgZ5rkqtO8IjIECB
J71rTARwOsvMRLniT7fiUuPXDzBAAo3/7CsqztYGf7YWaVqoTIGRjzNIHDNvzL9Luu7Zs99Z9U5f
OqeWx4DF1K3mu9vHuf0B9grdpNtYLk8OaAEB0y6BVh+2OuC4p9jPh8kt5OZg6su7Ir81SnNXmVqY
SdaDPIK0KxVFTBvHrAKNEPcDtH0gsVkv0Flg3gyQP4OxL8T8K3trFZ0eMkAHgoU6itBjcXu9Gwe+
egdAIVuvC7o/L4WNGlBGMr2Xw1LWWgoXfVkcCwx6gZl34/sopZHfqSwPKjNDBXexRSiA188XMDLB
YQtMMhVKx7e/W8kkAU6FyCHrFPtozCnzoeUdfFpSfKvQ7CqwPtdvCuStaE3AgMZLzUOORQqY6BsA
hYVplZG9CRylQxxZRWDFKnss8qi8l6JRf7Co2QiMOV++xXOG/cU+q+vwJOJ77qVWi8gaLYalFmri
RtR+mrP5nUqtkw2ja2C4KaHJa5cZLuggBKe8sWqIBlUr5ptx0PxLmsZ6MlkSVo1K0uoUuBH7h2ah
TnKnNtFO1+1ua9V/WOsfgauOn+mwlkYg3RkgEKxBjtT8k1t50Gnlg1VLjp51hzRJDxXa7ZzRVASy
N64P4EMAvIJ1wnXgwR6WvNASIjXI1ZRW6YEGTXHzkoFFnRki/sLrpwyz8KByg94CXQVZh8tVzmma
DJipUkOUH0SNzHyryKou5z/Ov2FpPZAJEb8aTmB672unmoaDVZHTEhU/5bS7R/XGk/Lmrm7S53FJ
fPX7OLIvyOX6sSz5UQ4+I3nllvutNjP67Mnj7SPeuLigsEEWCZgwSFPw8N/WTMw6m5ASMzTgBhHq
ps23rBrdvBWZqGu3GhtxJonTpWGJy6gaIclM/FryMhMQ/klxfPt36+Fup0xTImOeSA3znHkyO/Wk
DyLjrrZN778QtHJYwBrAveQdBlI3djdFrRpWnX0/tt+AFhhYo+EYiqA0sXVCeECB94huUyBPcKbd
yCZgGwCKICzASl+RD1qTvaaNwJc0BYHP1j1AaIlYbmVBu2JAsyPTZIYea6GR9dU+Nss3+BFsf3vf
Nl5m9AFjPSb2Dcv5pHc5sylKLhEFnIZKqHURJi2sAWSrhRIvTktU1JNSY/EJmbp9a5noqwKKnD/D
DcVYld2/AauJCbb3etGAA1stOVCD8W7yfmyfSDpL2lwOu05dwN25dDu1YSIShmtrZsAPAMUbwfYC
voY7xDwH152GgwxLlt0tJDr1/XAXk7+OtODAwlRqGuimQei9XsGzre3nUsrlZFHCXO18tHQHTW0g
i7ccZ3n6iBrQf4oA7K6V0zDWnku06ptwvQl3qUvdHm0GdBEgj1bLk1J3zMuriBwsMiwheiWnv1ZR
RFFw3YBwpqlYJWeqJSR8LLq0cOt6tTomlHQhA6apyFZdKwX6G4Dkj6SYAieaD9iy1qR6Kk96SEvd
8Ho973Yjjf/+vgGREG66sd45kF9xSlFIbc6SDlISvTS8fEJGhw6lJdiya9VbcQ8hAzYKmQWey2LB
bFM09ZoeWlPUhAgdle+4+/ZT03Waf/tuX5t4qDGkIcUHjuWrNpSuVJY0KzIjBOp3tjNqMEHFciXv
y0LVgN3J5vdEGkSv99b6gA0Kxll4guSKfHiKzKisaG+Eaauz0ksAx4tOXGSYdUfvaCxiSr1WDeDL
kE/4WRhJBDeXd4xW81AvIG0Ml7IxXIstwDTvelGT4NaikN5Ecwe0z9b4GNGuc7Y0pgrG5LhCkf/B
zuO9Anahvz8vRO8WCEdQSAKlxOVaSr3uDbUvSZiiDuoyphd3pNDGvRXRZG/3KAY0FosFSrKxNNSr
Vt8dcFqgouS0nupkAliLboQ5qTExnyTTEREicNMVuxeI2vBfAXQH2FMEYAhPQL19uUBtNvJWj2wj
bCyz2NFylo5FBQZCorRDOJhtfFcVybCfJaK5OjCMj+U0K6KZ0I0Xz0TaC+TwGILQMWOoXn5FOrFY
ZlFFQluuEBVMh16Pfb36hxQhAc8sVXonJqhcOFr5YgqDhq39xnturWlqoBnr69/PHoW6tcE8schG
mOQmesO6ZPL0ZE4c+N61YL83RSHWRmkSFJhXSKvxJJnSMFgktAiQX4+G1k3jYzanherYEps0Ab/A
9VUEQQMS4uA3AoSV+Zn+O1sZMKaTRu80Eko0il7bwux+1VMk/3UgskqBdwBka7Co8z1j3UIkWFeZ
hGprtR8qs9EvraHc5aR5Nwgu5OaK4OeBoHUlNDe4C0lNySgKqTBDu0/G1kHeEPC0I5godMGjsCmI
mATFXAVRlsldQqWxjKpjOCk81tV7EZnlXpbkWgBtyUPvIvhZX7eVQgNZCVxBbj1dhoIPJWkUGrFN
v9o1GsetrJPQnN6ywzAa8jGeFuVQTdLsZ0CSDPJMLncdQJ+fGwUs7llWuHIeFb6ZNdHOkpj+Te7z
/ktWz/WDmYzEY22f/zRRWhSE2teqjCujo6N45cqV0aJweWvMsUXon3ZRaJZxhNZ5pFNJabwYxSw4
8g0bBUnQLrxd8O8NXbuUNJgTKrCGCvY2PF8KwJKT5CvBW134yJukPxpKmlc9GRrmaYQlVWDlI31n
uQEY5duvAT9ItZ4WHFS4w9CIFVmcs5YUZNyGnCVWGFlZ5tWZPL22QETuPSvOgyYzoz1TpMjLS7h1
7Si1fj9H92lptw9jMuanIrfedXQ1HwsYfkGYunEccF/gjxECJGvEO5ebJCsDs/shtkJrIPMriVGW
pGVcPy1ItgiuxrUTg2jOwgsPzUU6nscm7oc1y1XV+Wm0QZ9Z/tB69FcM6DyrbSeq/9q42Ov0Gm4g
QnAV/79c16zF3WBQszxR657YraOgL9H8dvtcr/duLTkgO4gs+jo5wh0rloLqWq7mp6VCZbaclJ+6
whaXxMhZ3ZZ0FQ1oSNUgg2JjUYio+CKWltuVlsS0OEV4TB+KPF1Tr4npFpGRHXB1WHBb3vrlF1nm
tREFYHw4MFQHYcsudy+RzZIOqK6fqlLWX2akWTymD6azJOOvJeoNdKf0AHNPNPtZladKIH21kbx0
OO5IdMM+oDqx7sbZ8zNgFFRre0ZPLI/1U1Yti1+r07Trkv5XLiXpA03k1k3sXHm5vewrDcWydTi6
wEJFFI0SzKVgbSi1eCltepoaZi8ApY1rHc0L4KV2ZmD+T0G59O2vrJ7mv72FEAwDhUwzYj3UfTjB
qZQBLUpJ6hMwbdFnAo/Shzqh07AYhQzwa22H313UlYEjvLLioe3ocpGZUYFRQivrk9GMkVe1tR32
E9w0hSrK45LIyW+LZUDb6aescMw4VR8Ve6r2t3ea59qAT4EVo2MLFHLIRlo8XvhogbeOpHV9WpSW
vOgS2lZkY1q7F0wNGzAsp2ycqwAYOcNLaQzG6KRFPj/NFHiNi52TQy8ZZtBH9nc1XqpgsedgIq3k
Rnlff9z+1qtr/vmpqDig8IJEG2+965QZdp229SmPMt0vVOu+gpe9qytL+35b0pXzAEmww6hmgq0Q
Nff16M4UH2WfXCEYuD0ttpJ6GG0oHCQYSve2lGtjskL9YspaB//XWga8lJJaXdSkpAGpiRH1udew
CvMAVkvKp76Ts9ElVQ8A99syr/cQs3wakEXgwK5pDfVSJmLxucCtJmGjL/HyUjX5BHwy9Bc1D/VE
s9n/W3E6ysLAUFFwn0F/zS3RGLRxAeCvFebjgEYrECk0GAcCaj66OAFO0f11t8bafoYbhV8A24XB
57pqve0aabbMMFZzLXUi2cpYUBE7iQWe+fU+gpYTgCroO0JW+aorBiqztHmVWuGEFj/XsMwkddAq
lr+MUWKkAkW5VsdLYdwrgAxeYlQMvsGA/h4HERV1yJRZf23tEbqhiQ8pIXTfmLxrbnU0WUommWHa
MHWnLZhknqFFzEn1JAMMtQlnwcC8nQM0iFzQZHRt8FeuhM/Kz9pJ8YkKdHbhuiib29FI7HCxJq9m
0TGdUnQHdK8LU3aN9HpbKzf2U5ORyzNVBcxeV7nKuJ/pmMFDDIemmE1nNuQCyF8WyW2Bu3ClJZhg
QIxjQwrYYxDvXN423QKdPQN5WCiTfJ+aeK/VQQHZBijLb69IJIh7qUljaVFlUBoWhHlq9ZuOT2ad
Ct6Kq23DahAhygBU0FEW4CdMomgGd3E0UbQNgVYko/S1kodSkOHdFPLZboXEOQCI17+faUKbSIUU
WSYNB5aikdGIh/Rejquq+ts7tS7GRj8X7BJiuCvLZBdIGdkW+J3jNLoDsnzqoq7cCaTweo1XHdVM
uDFo6gJ3H1/jS/rSageERkcCNg0ld4cBAPyZ35rzbor/0rRDFtr0TPRDIBGDi8nt3EgAW1QbkXEs
5Eern4APCwYn77aeXbkLn0LIWvCzkQBBG8nl8czFvGYqbHKUMyKhhzXJ3hfdrN4ZQqJDM9vx1x6x
6mFBj94uxoiNa2md/kUeSPxEphZkLZIF4l897g5VXbTuVOo/KLW1ziGZHhOBw8D7r+vHgjUEwTl6
Q/H8cLEH4rsos5aKHON3s/YDY6f47MT+ub0lPGIZGkBQm0KmAUjtKEggP3u5JbW2zK1VFtYRjmzp
stKOg6JplAAt2XSHiuDkgT6o8fupsUCtkmKWqOumndSTKkZKcIgOVLUaPzJpcm92XXQypRRgIjLt
n202sT0ky3fLkkSZ13ax7PW9Yg8OmQej83UT/d1OoqCjV2BQeN8EiwLPirnynclI7SmcQUFzdblM
C7GOejEjMNwpancnDd9y5Ddub59IEH9G8oy+DowoHBmA4FXmaiCtKNOHnL3/F3LwjCJDiKz2Fbb9
olZ9nwJZ/WgaM1gxiG9X6bdab/xpMYPbojYuPcLDP6I4qw+cTCqXiWUde3t4jErybjZBP596Q3ZU
dRTYS5Ew7qAkMx8GlWJdOZYVeyepfd73ojHMrUOy8SBiVBGRAtJUlyquFkOqMXR9Hwu2VO6oldVd
R1trb83DvW7OiuCs+DdgVT60f5jg+kC7OnqYLsXJTEsihULc2NqTk5Nq8FoVHDu3j+lzTOU8AMMT
Bs5uUIqAdBeKzvcv5ch5ZbbZJOGopjUoyow4As5E0rMvXczMys3MUf3oME4DWzoXIJbCcDAov+RJ
7Wc3p/bwOlhylXhtPMZAnpgVLdacmQIRyNHiefnOSFk8kUpWNL/KdTWC+xRryg+5bjV06M9DCyBN
FH0QzqZq3IiqYlfGDzgSAGpFDxFyk+gu5C5WqenTYmSGBEDIrnljpkP2suJK2S7qBBt5leDDRsLD
VVEo/XQceZq8uiNZZVlDHAJjow+ae9AWfZ9b8OA+CBlSrlQDzbwoXGLKEN3L6EZfEyZn7oEyD2lk
KlMc2hl6cpj1hI7+vd4aiSNXktMr31gTe1TLUBkrvwCD0Mlw3fWB+bMk6t28unmXn2JyQWKJdI1C
0zEOezBnyRlcu2ZXqDtztBxTEjEAbAsz8ZytVEBXLdtjT2cj6ec4TIsvGBX12fybJa8FLY5s+nr7
XvC+JE4TpBkoXJk4zXWo53KLpT7X0I6+xKGSNZ4aHSbMOczJw20hVxYFSFnIeuB5WVHG4FJeCrEN
ylSZmmnYltZpiN4jJd+NSYmjEkQWV+1JWA4kYS023l/4AZyBZLYdRUk5oYlMkY6GSUdfQ5zRNxp9
GRtt3uUTnfxCMeKAxEr+OCVWF8wJiE7HxGI7zOOoT/KItnWqwLVu4Lk8RnDrH4ZKe6bMNp/RoDyK
MHA/n1fONNmo/qOcvTracIQvt0ePMDuSjmkWJhi90e+UOJyMO9R7y0f7oOSe8dH9jCIviJ6qX/jm
20ez/va1bETQsL84HD6bSqoo6RQUJjB3h5yb29FweaKKY2e7CTPDguaUq9IhloeV/q80sDdernRO
0cLeaJDWZD+TuLlL69lTF32HUcrABFJ/Mx9ZbnnVF9jSwlwEa90Uj+IwJgFQDUSlmBPfYPynnWUj
C5WSOXqDqcI4QvnSYA5GlZxGnvAsGI+G8U/cfhk63UsydOjd3u+Nq22ffwJ3FaiS50ZuEOz3/BFn
7ybYCyPJY73saqJOq403ASHV2jiNOt8a5l9udjKZeo04OwujeT82v6docWL2rcSUoxq/GbmIv+j6
kgMTDzu7VgDgOXyObp0Z67HS+qJVhyRU0pBZxG2t1KvQE26U329v4cYLBEkqwh+0dqFVnw9LrCiN
1QwedMgCAzARzakA5+g6HO51AoW9to4rABtErMgEa/3kcgtHqZYtqmsJMlrqOnHhlNJbKRLCw3gg
uQkpsMJrLgZJOr4kmyndggpinIajP4XRgbjPRPdjgG21ngidYuuQzkVxfkJWVP3ACohq6C9JcuOn
yj72QlrjdVsujQo6A9AdBqMGn0vja06g8u1SWnVpqO6aZ+2r7GMaz2nN4Kn5Duo26bF6u60RW8d0
Lo87pryZDRUk0inMducWtVckKD3NovTmtam8XBV3n3Jj7jKpg5R08VM/QI+T4rdP9i9dkG3k0Zs/
9WENM2GRwTaIAdVLrZPMWDMjYqSYRfliauWjHNMdNZNnq82DerHdtOrcVv9qx/XkWH37sMzS7wZz
qNKwv72vGwYTERQCQ4TWaEvA8i+/pIEbXZtlmYXmg/JA3q2fxPtBPXnfAgEmdm8L21LNc1nrIZ/Z
j2Waa3tttwq76lCrGGgyv7fN4ABvQGCCt7QF9xkeAgIOBLur3fx/pH3XcuPIsu0PHUQAhCNeq2Dp
5CjTekFILQneE/br74LOPbvJEjYrZnomZuahY5jIqqz0ufKMUBpVYZWu+3inCTHNAezVqgMJYo7P
86P8PL9qjEog4a/jL0Qel2TmdoAgb6Z4h4LzXXyrbdATmt1n991R2lXUN4sE26zdlqOxlk4RzZKY
1kdLP0ABmBsLlULA1mwl3gViSwT4Khh3JsjRdArH1VrUWnO/nzxve0ZvF8OfjjhegphGuxfV1kZs
dutvMS1pNR4CIOe6aCzK4TktxmqWUzxIqQBaM4a/QV4b8gwvgSAAobwlFPMBsbrrnBTjEDe1uDoh
OxztGkvlbrhY/HE0TqGijA4cWK9LmRClbhUGPmYcmvh0W0hZT2bHzLx+WksigJ7c/xBhOEB0KGnT
UMOdVAOilaebUi5IYtwF9ZojA4vsYJwCgBeAMETbziU7K6w2NoykjXexnsVYdhvfiELPq/Ismns0
X8Gp0FA5Q9fxJZWhKsq6TvFex1U3OHUowUwak2rWaBBGeWL9exRkETVTNcXazMGw/N6IOSrjp9cG
rxUtfoCKwFNGDHP5CQjnBw31Q+jBSA1NwVhva4yhW6Eof41NqZqDgtji+i0uaSkD2mNGgUX9k0Vm
9ielHvxkfsix4SBZM7kIfhMax1HHYW5BXuDdoM0B/XyYxWbL4FoptgAhDJKdpH4VOD+4BHJS03mQ
9h+zdEGIuchg3pynxEK8U1ephR71jd+rOwBiWNfJLNjpOdbE+Is053lYFRhgSr/LoiTZRb1RWaWf
Y53DOBnY/p01FMXIkMRrXyKnfN0HmPLvuS1QC1d38QHzn58ZmEmIagQ3RbJrJPFlJYhOK6o36Si4
vqj1ZFgrh1iTn6ugcse2CQhKnOifjAFjmcVY1j6kGSDL0ZlsXj+Wpa+a9+nO4QAaENgCdF6gFw/o
DskurFWiD7GVTvd6qXIylEvChHIbqs5I6yFJxMSyVSyHLXrYZt6bfVW9hfKNtIpcA4maf86OjBTJ
vCIc6SF2RC9CHioSjRTsyLUlKRgP1t+b6h+XdDSMx51RYRV2K+u932TJrrU09ECE+aPUfBaYsX68
zs0s+ozVQYUKS6YBHTQvP2IUTC93RtzXU7oTVkZO664sEJL21nUiSxJwToRhZlRPpRIUYroLsUXO
WuXkX7xvHek6pMIwAw7351Lus6CWm0YtYQ4aAPg9xSu3jr+us7AkXqhEIcYU0dmHytQlCanKfABK
VCARHDL/fki81je1zLtOZek20AQLY4OmgpXK7nqsWl+tBxUaUS6m8hPDaw1VVcw5cxTvj4F+uIho
jP1Dh7HUdVMWAD4Kk135ksIbBAisL+WAk/GJiK3ydSU6fpZu0hJ7c8cd9ikfcknhvNcl63rxDcyl
FU3aljp2fe+QBMs/ULXSPte/ym29NsPCCu+uH+yCHcXwMvLv6NxA7wHreiMqjBq1j5NdIezGKLsZ
0hPVGrdPQisseaNZC+KOBCpSBSgHwoiynfltHSmBHkvJLhsmctK+giYnqa5yHtWCRGKEB92zqPkj
gyYxEtkJVdj79Yg7XL+L6QllGRs4NLhEXj/rIjtIBmM6DB1rP1Ar42DdVs2wgplua7IqAjpNmzHn
9TwuiP5cRJ2nn+bpRplhp69yrIrXdajVtQZpDKjY1P/ixHD1qFmjd0dBd/3lG077Jg5OjZbsqvp3
NN11WMo3ThVJ6ofrwrZ0MxjMw9g0RA2OG2OKtNhX0BdsgBX4wXIfAicooHLqAKqL85CXrgaKYu7d
RMAHgJBLjlDoqQe086Y7FWCSrfJsAKlHj/95ZDerirmPdwY6YXvck67q/KxrQESLSLC2jOBGCvdV
yusuWXCfUEqaO7nmYhI6bBlmMFUyNBnoNIlPoiix6jryEq0yTxhOK4JN2K43GIRwrl/WUogHephs
gVjAov+YHsvaepyAl7sLd6s7TAy0RHTymzXQVcz2o0vQkse5tJ/p0bl/4g9BRjxKMcaAVTITPK6s
1BQeJyu3eMtVl4jM3WnohkOQhLHCy8NM1EnMsm5Md5N0mwxEp6sS/X72h1I+c85v9hAYDwJrSZDp
Rdc7Zni/z/fM6YzjdYHWRTnFsArJrHV+n9hpQvSn6TNI+Hv7lt7WOTVG4nMRW2ORN4UwdgG6yt+V
oCWd2FB+cnT+pWt8zQrrjK+pCKRQFRScYLud9NQdXmEac2ys12iR0C7ZRrHdlGZbbRL7+pHOqu4a
5fnVn1EuNVnOBmOFqaZ9Ge4Gq/loWrJ+/zsizGvrggnItDqubWic1/gt+TUV1L+/TmNJPWEQGqEz
nH+0rLA0xDpsjTHNds0p/igwfNNMmGbSGvPvyDCmQ2jEIRyFLNuVjermeehN6fiqKzHPbVpiBy7g
3E4LgClkJy/vBa1uQLadkmzXYwqatBivsZM+mAsNKi+btmQNYT/Q5DTjKsI1vySFrhE0QEl5tjPk
WKOSj0FdTeeVhBbeElruEZGhjxSJIdaDGILaMPoJOgK5ZRqqABJoVhSlUfTEcVTeUmYZk8BQehKK
9yjSMM9WX1frtF0P6S5uN20TEvV0WKXPVeG0JTovfovdZozes+ANpedKUul44rkXi7zOID5I5sw4
OkwIEvt1IQ89xL0QXR1BWwnsYz+iAc9ZWqipIiRETQXuHxrXMDN5eXNhA2xH/JPtgL1oK3Qy37PN
QD6JjLx1bqk0QXnluvgvH+4ZSUZYpiQYE6WPMlQ9Olvc9JZoRSQ8kVtpU3mDk1OVQ3HhIYBHTI9j
cwtCR7bAJ0mFanQiVKOfZk4BPDBUp4Tw9jpbC1oQ+CzKDB433xeLPNRqJeY+Tn66S2QFo7vOlEq0
lu9O/pPQcFLmC8YSbi2QOxTMnwDniVG4pwr9OWqC15YD/IZ0WRADEjDOnGxUBq9sEU9mmMHcR5jA
/BcniVksIKshLYuEAqNSkKxZrTL8tdOVXdd9tru4++cNJBg3Q786avyQSwCnXQqk3PlFGQZhuGtP
7yXa8EUVo5DtJsPoqsGFt12QDGRk0TiC/rd5vIx558AwazRhGqPdFJY0rzZNoJB65ARzC28Z3iFc
aDTwIhxn87IA+cxWiaqgHqbcZVNriuqXZqCmweseYUNUNHPOI7H/QW9nce+UeAiTLJxXBJHaM8hL
chgIfPh0E9j/SNZ/EGKURjvI5QmY4/kx/12QG2CnRx/udQrfOCpnTsUPEoySaDBQrLUS8LPRI2pK
tkhVbOrMqYDVvZE7uF1N9TurJg8fvPI887h+EGZEQsXMJbDigHudEclsYvK86Yn6cZ07JnT4QYOR
cURxGGStQCP2emv99FtydGf65LxVHhFGSwzr1igBdTavPlALolumRH/Vh78kMsv+me8n++gBVAbA
kG+rJ0DCHzIPWo9ba2JNxo8DY1wmCP0JAJUQOHMwHHQbdtQ7HauXxFbet4rLK219x6HXhI9Rc3ED
pOKugfC9dDtJs6Ld/jhaJQITK7CGjfxE6TCY4FNKrC+hoP9yV9TZS2ZirhgxMir1+ICM7AM32CgP
a/Kgm7y6FEdE2GW4Sjf0eTivP3gRne34vfZ7RKPg+3Vp5+kltg9lCvW8BD5zfhwAth8R5ePNp7nD
eVNsHZmVke/dFmeiiORGPuohzmw72b2F8pO/NrGYDas6w9U+JiW0h0//kjNGWUR+pBfj/MbME/A6
YvKGzWSRDQhJnkPKRK0/mGM0RtjH1ahEOELs+ckeI+f5Laf6LQ9+hKP72FpaKgpABJBUyIOC3ZOB
11ni/V+eGKMwgNsxZOoAEvvMte34I29smr5cJ7LIBmA2513lqGyxqEvryKiGulhj90JL178KT7I0
N/o3iu+MBvNCyyTSBCkFjXplJhQI2xvlZdyaf0flh0WvUOxtV9q8DSP+Jd/tJCqSnvAwzdgWhf+V
rj/MfOM5nD0dbY25Bh0bMY7mSMNbgyj0RKTN6eBev5fv3NQPvXpGhzHqSCWtg1MBOknp6Jb+6pOY
FCahVr1tvM2hOW5jT7CRNiM6afFiYysLCccbY4sJP5hl3mwRGoFWRjOzq2Ib3LUGwYSv2z+HRHAy
k2dLlpXfGc/My8WISgmYCwjKdr+qSWdidBBrx1cOj61FDXFGhzH3UVb0WdHo87Ic7HokL50ZbKav
r+s3yHlZ7KR/nXVpFIggAiCG6mm76gnaCWvKkZNZB1wTE8baR4MR+vkEKquRDKQvsNCVo7h5FGY+
zwR+zLNwrLpZEDWimGLE2wfF+31GO0SrUySdevz+YCveIecuip4fypUTYg33an0ax0TFCX0vvrXf
Ayvy6FtsGRz9w2ab2cfCmu6wX2HPmABG5k3RK3ozEZKT/L6mPPHlSBZrvbtB8ws/AEcZCW9H2pLw
7qm1kOO5CW9LrxadDuheJrZXHq9L9KIL9OfZsBGgsO5R6581LDbtPgg33XFt9rYWmhyRXmQPVQ/8
ja4itLFeCpwxNjX0qwGl0z6dton3mJhcLb6oAc5oMNp17KNE6HvQ2GpOvhM3kjmQUaZvI7l+ZMsq
Deg1mEdC3wiizktmVnqcREGEebyMPKXHyRafAhKpVgjTdJ0Sk1P5X+k7I8ToNK3L2qYS45mQ3tA+
Jw+8ib5lAT8jMb/kM00Q5NIkpVMyL3aX4J0Co5p+DhS23AwJb2BsUdbOaDF6DZDiY1kOOLcuoQf0
gSGCiEyD5zNwr4dRbsa0nko9BpmXyZx2t9pNu7srOEW25XNDsQZdBJBmFAgvz63pkIjFApt5eXRn
F2/9G/xS2phjQRR7ZXJFbn4fPxTeH3LsWFETj2sNQFUFgtnJBp4gncjtRP0Xyfq6LnLLp3dGiXmp
FZYOdbEKSiIN6U1oKqQkGRjiCcOibJ/RYV7rMOStIJ8qLEd/MYgAO8fbv7DIyfckH7pAUG5lG0/b
HmW7PqshbiYmiensd8wL/ALziXNkS9bunBBzZLmPrr/MP83PNDlE9xnpavO0ex8IJqV+QyKaXXU8
0X9zUedUmQMUhZOvTCMOUCbTCzbNkBPBEmrkhHiE5h9iZe+cEOMwDlInDGPWFkcdm9bSXygLkfuc
TFZ9KDcPnKPk0WJUaxqjF/pU4c5ONjy40ZLmV2U3ZgltEdnXiS2po3O+GO2qji2EUMO1dWbnTW5H
fxVmiHmK61TYCsO3Ej8nM0vPmYbVG9kotRBkSmyQnczUbKhwo9AIIt/RkxWjqgE1qHFabrlkGWWb
lrWkn4xmVlCTXXvNQTKVN8Uq6O3JSg/Dq/SkuTz4hO8S1DVRYVRvkopKk5y+X8KEDoen0dJt3TZe
+reQoseY6GsqqlZ2m1oc/2JRH5+fMqOPo04e1moNdmuccgOpKbdeRH/NeQ/J49zoLIT/nUuD7fKV
s1RbpcosOPZqM+yGnS3tNJqpFhkfeNKz5NT84ctgsUoRZsfCKcTj68z0Y2UF5Hdvtp6/vePwtGRg
zukw2qTvy/6kpaDTpOQ9s0L782TlhxVJYKA5pHgsMfrEmJIy6AuQmlBwS+GkpVgVnFsjQl4OpfmX
rl3UfJFnT08VlJUYAijtqK9jovadLcufo3JnYJ1rLpo1/Ora1LAa5+QY7VtVdrwBnWVOgagM3GZg
DLILhFM9QodvMxZwrnVs2ZRhTK0SET/v3S3ZUtRx/o/OtyU84xMetyoE7Ted5rW3JQxW8JYTLinL
udYGOwpksh+LYoS1IpxSfZjlMAMGGu5M2KtvJq9UuZiKwXj7PJaAVjxAKl9eWdAbQhPIuLIT3rGd
QzpuVecxsT84orFkaM7pMPpClZox7HTQCY/Cb+xBIZE32oYjYZ1vYPImib4vgBXEM2rsBQ2RomT+
CtRK1Jnfh+3v6WnDO7rvOto1IowbMvl9XYWzWuo3Ps2I/BvhnImJmwAh/s39ZNqIXm8DT1Gs4St2
N4bX8JTw/J6ufQGjRNJIXGWdiC+Yuo1abB+3d8EB/Vnk0Htwu3hYBrPhvEaN0SP+1Ca6MIGaSoC8
oJH25fR2XUqW3tX5tTH6A7BoA4QURiV4E+l7F1KdY0q+E0bXeGB8EH01iie1AQ9YZaVisfVk5jbI
ENXLyMs+uItoSnr7VgnM4dEy3zY5/eJpyflFXfsExj9pBd2YAnV2uUzVTZDIXZEv3p4cHg3GGcEO
Q0wbzK5W++SV1sl6C0weG4t5zfPLYjRH1eSnca1+i4NOGnqMSGT5JuDK7Edxa9xelwweQ4z6CFNR
KrJZfcg39kwG+8tQ+LhOY1nl/kcVssnvU1D4zXiCnUQiaPWGMX/PcGrKM8ccGWdz36txWgFWDVR6
iN0ACQzp4evvGGHUQq4MzVoQcFhmBGeXYPEcTbCDntfLs6gP0JQLRGE0GvxAgjTiUiqKTiyOr7I9
ecmt4l5nY9G7xbKM/yPABuGlkORSVE3gIw8tW8MANvozxhhN1pgwLMxDXlPedNdi5fecJqPUYzkN
Yr2C3UVnKwXC3wayDe8WCNBUtGl187c8Mne1mofokgyHCP9doQIJ3NVjaidUO3b0LbQETwzRiNA5
Judsl1wlzDqKQMvGJI3MCnvXl7JUaRLSDk5nxr8aGoqkOG7igVv/4FFiTlRQoIxGGZTUFST+BGiA
/VCYk9OuCO8weaSYw+x1rRikcDVbKDs2k/1uMyKXz63Czj/zQ4OfnR1jCLGAJVpnMu6sSVykiwXS
YAfEb8mi/WTzWOLRYkwiHNq8jFOwNNndsSEY2A+OMm1u7iI0yvFyRIs17XOpYMxj06t5hhb04lhJ
riJb6K+skQg4OXNUgqU528JFuYyGznVhXFS8Z+fJWMRSNoZC7EBVXjtN81S2QM5z1EcxfRRbG0N3
16ktu7zANPzuKENynDnSBGM1gpjIiFJuPNuOSL/fDU9zavQ6nWWu/pBhzlJU5FJaJ8qcpTIwfECk
bfmqvXOIcJlhzi45GYAYCcBM2JGKhC8e9P3OR3/5yaF/xw/jU7TiSZgaA0EP0Jitz5Ts5hCS52Ny
+Vnj7Z2FVrVRtkE1X46Z7va5CUAwWHqZm75Ytl1/Lof1J3xdEbQQZPJb0x5MoHM9Vp74MLz1JKa1
yetXnr/6p8b4Dzm2fiakp0IvfLzilykn5aHE/rec8kLGb539gwrgY2egJcxqsIDJkjD2JVZVwOuD
opXsl8ikT21EE1d2Q3t1NGjjdfep5fOEcFHSz+gyGh7tD4pWpqBbo6LxWj3eVrd312Vv8fzOKDCK
vSzkPJ5XFB+3/j54lCj0OqfAwOOB0eljNAkol4FCM5LMDQ6DT/z2pm/coD/wwF54tBgFpOZ1MFYi
aGHFhyndiyR37nzr+onN2uVSFtCBj1ZybDZEXys6kS/fkaIEp7QwlPZoejwzO3/etZ++vO7rn/nT
G778TOZi1akdw2CS22PoYRHxvrcpr+DKOwjmYvty7feBgoN4v7/l9aXyfpu5SG3AUqNWx29nlHC9
jPnDrh3zTPxME4qBIbSSih+XzfvGlNBRuQtgfB8+Hp6u38F3rfsaJcaGlNCEWHkCSgnxtgGqqlso
jAfNJDZ9uM+d7auJ92aZlhuYFidt/l2IvkabsSq+Nq6SuoMA7O3X/jF6XFsZ/axIvDe7m3tAOlA0
GrjRg0Vb88E9ZKZPMcfpfVw/Ad49MkYnMlAH6Wp8hH2P3CjHbv40NZcizpiatluP4rjGj2PMgffK
F9Lw5z8OXOhLIVm3qtoEgdoenxJLOGRO+Z4Siq2Xj6ZQcvym688ekzEXpP7mwDF3cvFb/7OS/KnG
iAgO/JZzlbyvZJ57JTS+H1WQ5b/+5Zny2XvEBjbZ8GdV5XXcx35dADG0fPnboyACaHDEV6uEEE5W
fCFPeSkjzPPOk+wUGbOMhFS7bwxrVTzepfcnGyllc/exa901Hbc7+QnA6Po+fA8HgjF+gSM939PD
//2hYz7mksVe8kd9Pb+xnsZUJkBit+zdnNduSO5W9svjSBzX+vpLcWBe9qjreSeIONiBUM5PyzxR
Yx72UKLxM9Hw2wjKEsxJ3xXOxrrZjeSemnct2blv9OOh3VLHBECFuZFjs+L5sZxPYPLc198ku0UL
hdMLOfl2zc8EPAqBeJBN4Gf72hJUuGPT3vteTVbE+gzJw3VqQPnFhV8RiG/VdkauXxmT3qcQy4p4
pkG8wRTeE/KRoGTauALxarsz7YwUFcEy9+SwR4OM6gmWF9pbb0R6e4Xh8fcb9fByymm72h4Hc+4M
cTNrrwKmgVRWUFru5LbOS+PcrEVL/q3dSSuydpRg4zvGTiYA8wjXBOjo5rCpnH1C1nvpPkQqPwjR
lpp6bUpOt9qXhC5Kr0BnPCq7ZrQdyFzwBMrs7vkLELcDuuRrU3pocjO+7XyvOtznu/JkFU+6XdAT
Plf4vX5T4++OiBku15Ht8X5oaAFIQZ1kjuSE9v62WDsh/dyL3sl2SvvTIKpZEA8VMypuKmvfg2iU
uIMZt6hpI6WhvovWtB1uKtI93KytkCKRbRlUo6FZ2vGavHgV0bwG1qygww16eG3hRDygr0NSsXAK
4Sit0K1F3naOK6TkXnciy9ItZKT3QKTaljnKGHfrTWYlBBWuEqXz9F0VaDuR0Rwkanzq25WHQUE1
Q8X3cBuaxUA8DMCjb0rbIkF3d6LiPTbqfGA7EsqNVU93b+J75myeq+2hMtWnm1VndeQhAAS4mR1z
KnuCeedvykf9qJYECF8fva2QtSXANXZ6okioa2iHrjdHV7S8dvNYvAM2SHVCk65bL/IiWz/A9lkn
ihXlIXqW59Z/yEiMgHhC9s73rNJ96Inswd/++ujN1Y378dg/Y3MtCTemthm99T0GLjbolnVJ/QlE
IGejQfgnIBrvKcnheVAFqus3cNuOukzs2vad+FOnhhcf0OpyQ6yHmqRWZSbmrrABok6fO+y6pvom
Mb9ayYqJWxNvI+/pdHeIbJFI9/VjCA14hOOL++gOBw//s92TcsChIXOFYbfQDChO39U+Dio6g+ga
P4qTEOhLaObvk2Nr5ACEEipZ24zYurl6FlDs//Ct4r23Z/UKNF/Sm1FpGal1cJ9p+qk4N8X20FJw
CmwjrM0ynaix9GPpGLeStE1JayaPn7ByIyR/5+/oaVPuPxz3RJSSfIjuijQu4No3TropyL3xgdWh
4Vdkji++/ajfvhV2+dii5ropTlAheGgiGSzk610iOxtPyE0/gFSGVkvzPQreDlU/3hJ639vyfU4T
smlNwLoQNyU42t/IhAreAfAd402zncGpCHE9q8JaBcO0dBpYq1sB/k5yUxJ3pD7O5gu6KnEacto+
frxkN0+ZPdyF+/jNzAd7ckU8hjbdbzTwf12h8VTxpePxd7810zpTjYNcrOKuhCY2793rv/wz9LzU
8YyjgWU/Uq1H+GW0n5LEUg/qZm6jLDhkvqGRryl3xufQsJdEaFLQebE7lNnI/kagr/sj8LSgDNxD
SJ62lkgentyYcw0cT+q7pnB2dEHSVFI2e2lI2vNCMp7FZwc99PVQ9sLspj1tO9sOzWOMenlOno9Q
tPY9cS1PdTZPIaHUoh8j3QQmL8fz3et67WAZp8NXVml1GsDfi2nu7z9ubtyK/IIJtbcF4CXQLGbb
Zgidv+22vumt0elnB8ScUASiX87dQK0Ha6NsH/AEyG1k3n9BKXmbT/fzIOIlPstkv8cILHXX1nW5
+95gduW72XqDYGDleTQ7oZJ945t7b2/2+NRXW3UbuEcYyslsmexM66G44VUqOS/z2+85E4l4khpV
mcPbjFo8cfuGpr7GFxPJaH2YD9XsNJnHgOy9+aQdar0fUfoHti61crM1zY8IPu+I2HW2SqpJYUI0
AheRk8NSZm/22sdc6qD/kUstFZIVPmYbm6b3cv8c3Cnei7M3vYqub0/Ech1KHvBfTAigfKpZFj6Q
Ou5D7Kyt2HN50sp5jGymXQixLLibL70j7tN1gVp0HwH9CHB2gBkDt4rhdRWOQXbK9A7p9X0N1MBt
/7J2MQ4nAGyad8tLWvOcFqOP1XDekjFoHbRmZHXub588zHfJ4WgOoNnbO6fC6ObRj7IEcJYdIqR9
cv+e0fQNXdsYQObQ4XHD6GYjxZIxDI936C/tzN56ld/ryVQ3SEnvS9jSEYXimliPX7V9nTCPLhMB
tk2MShZWY+EURSt41WF7HvSe8Jp/eGSYkC+MjXGKSrBnpj5WXRP/NxD0oYh5QrEY0WIgAah62PUE
9Hrm6auhnhT+sO6OL3ugw6GPxKxdAZ51iCaIGt5SZgZ27+pe+jlPkvMw+5cyp+fUGfmXSrkcI+xN
P7609/eNl1sf129rMbV0ToAR+jFtaqmRQUDK7Gw0C93C8pRfgSc2lvE0+iaujofK9F9orgGuCwxe
7G5n7k6c/EQYDTzqvUFsVPxjJABP1mRRHjI5l9IsRWdGQQDcaivH4M70n+LJbEw46YnZuoA/8QRO
Bua/6Kr/sMUaP6PO87qLwFZpqqS3KiIR3xMxkWGlrh7z+zB/1sEB8olx1P9/jKzFS7B0BosTwFz6
a3LVg0NXKDiFm+DhuogsZpbO6TAvQMKOCl+JjO6IgLFwFVPubMEqtygZr7bZw+hiQy/8CsQvmxi1
Qu1Q6YSnVBZa/S55Zd5BiJ2oTThf5IjAOLFO7nonWQ/VO1dt8g6VeQ9+LAiYwsUljlTZoE++p4r9
uD78i4nlS4YYMxCvVpXRjd8MrRCbZRgo7+2QhA6XoyV34fz6GEMQYcHrmA7g6AQzYJAc6y6IhCmh
wzwl5MNXihGPRRgc41LmnSVjCnJRALaSNL9zu3HWt5opOAEoSrfXBXTZFPx5B4w6iZUwF8Ig6OEj
tE+JkxJ58xZxuyZWs4j9NNx/yDC6pAXK3LwDqjsqdz0yRwWBaDh7FFJKOLYG9e0oIpLTQXtu0r3g
BTeNy+tb4lwlW2BOhSZbAVZxFs7msW2BjaEFpamFVud//eMzxdJabd5dO69mZNf5Zf1Y1oUAZjv7
pSEGrdFh/cCzrQvTFJg0P6PC3JzWGtMEsKHu+GSQkAKhb9iKnwFpzBWaAVIrsoOH8Z1LdeEiL6gy
F6lkqaxkCsSys799SsSqkoWci70R3X9c0T5n8MdMQ+OvoqCa314GZwh5LGtlPvBaDeUFqTjj58cw
A5CVqiBoZn5MY5v/yu1oc3IVq7oz7qe7dD2PaqKvh5ZwVAr3q75buTto75xsHpELMk2M2plA6cBe
CYPbTLwAuHN5AKztKLIxz+cbxlmLa1pRAz0L7/7u9rPcPpfodMKqNCzT80Yf1YLrIrxkM1QJTW+G
Mm+eBSLypfHPsQEiiWPohZFi5snf7d5Krnv4PcnLaIULIoxhyvq4R98biFRWdjAOyk37GGw0r3JU
K7pLMLs428RDbrnbASm/rxaNJ1/5nYBUIRnRUM5LXix01uDAz5hm7JeRqEPV6Pie2t6vLKyxcgar
OwCzEbnGvzxfxoRlgl62WgNSpj/nmxOak8cH4xcvYlpQ7xccMfZLRF9hqoYgs38PNrdriExPNOs6
L4tP6OzUGEu1arHARRlBo7z1d7Wl2HeI4TlxO48PRtklmhQHgHKDNYxvI+u34NQIwf6Nzb04LUa5
YVxhFdciOKmsxiqs1kKzKcx7RmPLvH5mS871OSm2cTcNpEGF4e2PmMUk+lbeBigtHAr79FjueXwt
JT0uiF3Wpf/HmNDzqQg4PelGehGhSPaejiqPZNoYqnpVNuM+2KSmBn1i/mo9mr+pbkEFurNkhUC1
+YRW3ibcy8i3I9lv+fZh43LX0y5EaxcfyWqcsFuV6Xwi2KwdRVgeiCQ/Zjr13i46N9ScViaFbEa1
M6kklm4i7G1RaTjRWqRpZvkxkuRoEB5LbGwy42lTl3dN5Yjlw/WLWwppLz6T0VnY5qJop5PQYRjZ
36jPwXb4rvA4lrgNkMGPCcUBvX9UAH6I7CcO8eWnNoP9KSqgctkVvoOmjWoR4iJH2r+9oCbTkxMK
g7kZbfp9ukYdY6LlRKzoqNzAcrX4U+wH3Bomb7/ld3z0Q3UrGOOCm4NtMN8idxYciitBDgQ16uEY
xx0S5dhB56BK9Vl5t4MbYWTjF2oMD1hvucW0j8kb3ljW1Gipx+ZHbG9ZiYymzuXaN8IOYZXc0uQz
3NLMwyN94LzSRa1zRoVR0kFSAkE1wHGLtP4QaPILWXmel7Nsac+IMCo6BfTNah2DCDyJJw3DCBGi
wf4oEo47tfi+zugwaroVK7FWStDRSXG/epARAbrXxXNZqZ2RYLT0hB2Z2WkWTxi17ubzV+oWJse3
5h4Xo6NlFSOMdQ4aI00/JLfcdpvmg8ZOxrE4i0/tDy/f33Em4EHYwVf4ljBI9+AJ95rdIUd1/cSW
0gMzqub/yfG3nJ9R0cJYF4QI3Ay2bKMYPpDX6DBiRDk1TxlZ32h2BIQVw0PxchPhtX/8JX1G6UpT
I9epgnf09CplVNpGxyM8YBSxbej528Ir0Usm3xpoLMj3HGXGe8PfKaFz3rMwFvM1aFcjeT0a94YV
UZ+gb58nlvML+qGrzg6ZURaiGOhK00Nlv5iRtd+vNvKheoFLhz1MSFHzrC2XL1ZrrE/ppNW407Ik
z7+kp5hsJRslYR5b8+/8ZEs2gIU8r7r7kd4vu3DV+TCYBsH8ay7a6BmoKC1ugf4Ub2JS3Y6Ed2cL
WQnI6x+azFEmVdxmwRo0UUHLQ6iqxxIgCF89h7elWhjo6DJ2LMyJge8y45lsRIoY5W2Z9EiEA1vE
fzISKm/RK4Jwc22nLv015ylW6M5SkD1Tn2rng6P6l4Ovsy9gblEJ0+A0yWF/fBlyLFwiwabbGuhc
mMfqYiJu8/36ABxKM93kDjfKnp/dz6v9w/4s0Wfsj0AQF4YExIcWQ9oeFqvsLNJZFseZWWprRf8z
lgRhUfXaAH7xJZ0oDls5VOsetkdBpwJQu2ekuYYOuZs4eyys3lREnczTcxuT5nhyxG1ZwZxjiXTu
aM/JA/7tlryusUWre/ZRDPMogeqTlnaIJ0yAeyRUOT4mIWmer6u+ZUOyxorU9bwcTWJRjQN1nUep
Bt7HzYQK6y/6yC3ALb7QNdwjgCbPmyEYW+VXYj6E/jBzkr9or1vlLr3RvOF+yEiekvz1jtdIu5Rn
UzESj8WGayS3Act+eaEF5tdVwU/7Y/SVPE22gEpLDXdsZz//PqC6id0ee+luQt/NQ+iUvFVz3xqb
FVtApKLiCLB+VZYZF2MsxGKIxayHizFivqI+JhYwK3eiXZPBeeBNKkuzsrlGbjbhZ68kKqQyWidV
D7iZguyrgz14WEmM7isqOP+Ps+tYjlxXsl/ECHqzpS1fKiO7YUitFr33/Po51Jt3xYI4hZjb3Yte
VRJAZiKR5hzJoIRPixEvz8vAKwdHN1Y5ucaZNC8twTCjQl9Ks7fDa50YnmLIkBavLGP3+jrikZS9
spiI/qRo6pIazSUTz7faHd0saKvuukXopqOjajdl/Hqd/+RtXi+Q+aasdckC5wKJqMAbBDdjGiwV
rN57YRfrUqyzdk0Lfpa83Dd5uALqFA1+6HZH22gc4zLK4ORzVRcqSyhSowIgdy6AkOO9V22Z0QyM
2hkasJ6ygxu/JsxqUN5Dn9fbfJNxaG9M21aXsxXnY5ifpXzgwqyfhBZrsJv/7wcSClbxWSDkkzXB
lBQ72ni6t//rAjLjFeRCK9DX0NI1C/O8txIJjyGHaSuoHnZeAPJdsYkreOVKmLoQGfdFlteHcQ+S
tcI3Wrx9gUdBRbWddOmXTU005+Ag1CTQY96eiR8wgjKE+AAJeJW7s4ahgt44MNQoadlT/QhSCXNS
O3Dm1JOOPfVmjaGol0gXLc1OLxywyzciNME8vPPb3GhSPdxoD/WelvtdfMp/U7r/Z63ka1po+TZi
C3zCdsIzb9fd32KfP6fb0UnW75giTfVmZYXWKnTcAy3BOqnOr30Gbx4oTTiQm5Bl3DF2+TjOB6Sa
iimbjF4/ap/XsjLNZBBnKaoxCPsyyNjXD2lkTDnGDQIX5xH5eh2tZYxJSwUuW8yPSLKM63IFSCm7
sUODhrQFR2w9NctaDwBs9/eMya2LD2pBXLi/k2Ql13WjfHBDXLJmAkb16uRZHjDHMGoMraGDwSxK
A6Up/smiJqrEnrJj3MpqKOJKX9sBa6Qm4I/kY7er38LNQHmCLr4kUEP6rzDyynGbBPgpFYQ9KchB
omeCMzKTBzBRTIsEF6tJc1HEHSMHcQSsWr67uk79CQAp/8Ar6yqz8bewfJSp+0fJGZGO7xpKBXI5
apitkrhttCYe5C6B6NpW9GPIW3Wto38oPtXoVUJXOC1IWoz85mudznh2kydpkUR5CoEZEolIvcPB
AWZNZ/BQ+zc3twT6EQ2k6GBAI0LZCLmKIdGkKQAElAnaDKc3RG/84c2Vb9H7bRYTMAhRwC2EohbI
LQjtFCKZYYBAA6/SC2gEVhumHXW2jMajnEgisI6bTKvNPFEAQtq6RVDodVxypS4OaiNbbsPXXwKj
cH/ub4Mwif3l7DByq0o8eIL471bY2YazY8RkXBf11xhPNtHgmpeB38SC3jedrvmZrQJTJn5jAcDK
YbJGPYfjnybSC+EUo3Qav0jvWoyedqn4iLkTn+r88IyUtlWV+0z4SvjCiPEI5T8iEAGxaAzXo9SQ
S2eo1oBqUGRKp8qi4wZrK6JsYEKB1PBWeTIpZJVOCPtrjvOT/7aXNAMs6Xt0ER7v79ryYf5IIgvW
hcJ5Jc9DUrjWAP+NSQzvY+g3EW+wOL23wHdCZHu7NUXs0hMfVev/LvB7HHF2WFMw5AGcrMeoI4fe
U9SvBWNDJyufgjtSJ4QJBmyaw8YdSMRWYS+MLIPeimvwzq3GQ/VAyxF/vzbuSSBOShWYLML4TH9V
wCFuMa4uD9ZglSnGQYLNuOs1vV2nx1w0pBfeX8e+4+aYawE5S6A3/QrwbJXBCyYreHrf7VnkmUNo
62gM+Vr1HGbTBXorH2LVbPIVlbV78fDhE8HqA05BWDLpFIWOjZIcF2lpJl/7ljHkdQ6+FcvI/7Z7
eti3pNVzcYRLHFOxKxmxm3zw9HLbX1NAginW81QvVK2vC4oJ1CTHkgbMZRK5pMGV+gp5ue4qOsiv
H4EGloHfRV4nAO/YRWZmIvZbSTRInsXAcy6WeCKneZME4wixGbCsgQdxBIQCXJEudojuRXOKjNhV
h0bfYpttSzPcZxaq/5T00pJHnJIu6I0Etx2Ivkgv0riJWrFT281HbCrWaLzHDm3eYjGHNZNC5rDT
EI84rxA6mHKhfxwZHaVFo1gJtV5fol24VQpaQnkxAJyLJOKIrOZjQERhYYMl/h2vpv1mtjvR9B5a
R1xFf3yL4q2W4rG5PMJOeiZl0eEMefsc/EpBbvwdD5EPYh1en95nn7SywNJbHATkMsfBMFlOJW70
monyZGgRkomtG5u+ghdqH9SxwYyAb7y/tmUd+RFFPI+7wQUZXaOiFOQIL5WkF4qpYEiLAZgvb48i
RdqyxwHEoagAPBpE1YQ4r5YD1xexMhOhbXXONq6J6+Usb0Nq3+zyJv6IInx/0w4M14UIiwaDN/r1
UOiuia4blBxSy6wuzBrNNDRFWXrYSrPlERbHFmMfoPF/etiyRnPwrD+NOaKlKKW2tYiTDpAXz0wU
+Qgqi64SGAGi4gR6URuc6JsxOBjRnzhuosbM09iKP/tkn2WB0TRmbXXjS6iOegcMsnQjiHutMzsX
GcJNUK0lz4MqG2Vju42hvTXaNc62rmy18Z/af6nyveZ/jgAwSVdDZPvAGPOsDC+v0pV2nXhkq0PY
r9x4f183F4N23EpIzfOqqkBlbh2YVDVqpoUu3s7oJ/D05uBjiom3PUytlafe+bovbmmsaLoE/xFH
mHnNjmwqFxDXTYhjvb6XMbaHPkxLMLgndmfxr4fSYB5K3dgphvU4lSR0cGua6BK6/yXfD/Nfhzv7
EuKmzLIslboBIfZeVcw39W900mwgoZyVfGs8ftXvww6jldSa0uL9PJNK3JVa3NRtkkOq6Z0x8Vut
JoBJ3vIRzHzpQmjwLRBS/L1CCXaXL8uZ3MmSZ8FgG0ugcgc8yHV4FICyxqzlDRPokWr0SLuxL9lD
D/ih1/qp/ioGsOkC4NDWrqP4HB7kGG1TZfhxf/sXfeLsewj3i3KpH1UV9gFgoqnusLaK+kNOI/MQ
p+28d8iEL6zAWlm1JcS0ZjQa6ZrdKI3uHVDKe2+tifJAOnboazhP3msENbLyFjjJnn85sLbzqr0D
EcxB04zRfrF2Zx5eWVswTjRw1cVn7PTGA9y/zEuyTGgimDOjKGW9KVBvUY4DnLXVIgftUSFBqZII
7Qtc8NjkAySNtonnCKbRoofaiGzac3nRR89WRGibIvZq4IZBfwVN/Fu7zreiXgU6xg5WtAkY6pII
RRKGqsmlGEuS99EBhLX78aA56KlEFKbfV9lvd/9bmX7OiVCmUpYTLSyxqtxkJMtVWL31Wr3n15yC
MetL76/SQs83SWL0pV5gEFxeA4G93HihrWQ25WOWtxgjYUhsy2ggIj5GSxHZ8FOGIN/t1RFoitWZ
Q6fO/kEZ9Mz+UldoX8LDeVvuuxUtwliM1aQf2cS1L48NiGALbERfmup732zLh1I0CqDnWfI1O0l2
7dsi3/4rsTIPIl2eY3mWrEr1kSy0VYQ4KopWlXdS6kv4mXiCIyRW2qK3eCf5f4TYEKV83Z3ub/ei
256JJlas5mlQisN0bWkHBsxnwEIYTE3aDrnJhZR1LsuSeYwFgd4cGfxbVy15yFf0LU62tpsNQP1r
vVgn5ue/WdCPEOLaFzUXjCklFsRPABEYhEd/Q0JZyLJtyj9CiMs+arJMHifvixQd7rY+MuqjODh1
shmGnZI9qh7FRCdj/2WhM4GEJx21Ejh3DVZVWPmnsOEMgRZ9LiVV4KL/ORzx9nDqUePLuIYESTeL
M1q34UMx8u/QiN+X318zQYQLdXOhEmMBglRH4jGKOQD5IzVeecwXNWbzPL3mqfnU6eN/bx+KKACi
VZATJ84rARxmBMaRKTgDvZ/7JQW6/xpZD/F7mm8Tk5qsnnzUPXnEcQ0+G7mtD3m19Ckr3WP+lo5G
+6jVxeW+ti9HufLPyohj8zVRiNLW768vH16vg6hCNNHU1q2qVU/JgtPWRJwb6NpDXw01BHjSc4Ai
79k1qg1lNctK+LMa8s4Dnp5YTwED+xU9+jXqTixgHD2T+aQIWrxkZttGXDJJWPL1OGDbgq8XOFl7
XaAxF4WLrUkRtLgiBZxXHBjuRZVk+B4w2eambjZdrdHBWx0V4zm5YiD4vpjF0j80+x8xxHpawRPr
UIWYRtJV35BiNFZkjnx9jj5rK3mpGF3e7aZ8INKCX5qvF1uXAgK3GPfOvoC4SNqx5L1SwheEeP6g
9F/ZnKPqwCy/v9LFitN8pcQrGRMfea0W+bShvhHa7oNqiuvX+NStOIrCU1ZEXlfAfQ0Ft4KkzPIO
vnF2VxGAlGjPNZoU4r4aszgMmxJShIt/lVFDK0zWpnIwLnaizLaN9ICs74Y5OET6q/tXOIJlxkn+
aha4bm3mFFv5HuVPyjkthlI/+qASLjBL8sqTEwhsp5pZtq9XniNsDhhWWm9p5DK0PSScIBuxHdd4
kKWtIpDm9Lpk7cQXGuYwTQrhAKVARTfCZMr8nmnQhubp7EXZqwAxv7910++Ql4cMnFSk7liQcMmE
JXVcXQniEA3Xmm0FK2Ld0mxBnOe0eafRTmkpJJNFFL0ApIw+ErJWlEpjG7N+ggqE7m3bh/yo5WaI
9hHF4awM6Km6jN6dreoa/tu/euDMZJPVI9TiRFGMIduOj/7R9R9aq3lmp8SaS6u0LKr/XBZhZZI8
BJWWQ1aTbcXxDaACMcCOmnVsqa4ZsQ9yZcTRGpOJsD7RuX+eVOFE9FG7ShprFco82Ze735qy0Tlo
cwNJRW/VmN/SThR5S8HifLGE6Q1sGLcYg+ynPjDPegksxmDX0indxi7yUegM+spcg4YWtBjXyVNr
H/rqWBZvqNsAslDdoAnj6Qo67+1gRJfmWdaD1sBM5OWLodjIYgQ+l0ZECoGQRBwoQFCwNYdDjkk8
x0NCYzMOtJBkyY/NBRE3a5l5YSTLaX81hdEsLV5Hm/Tqy7UAPkUzxkkPfhn+bAcJwwfTcckFFdb0
ku4UsOKJ70KCak9r0RSEtqbJ081yZpEc+PAyELQFb0r7rGyDdf22ArRNQ21lWHKas+37ht6ZiUo9
jxvyAaK8J68AqR9jUhu1FotIcxmEcQ+VHwdxBxlPnfGyjQ5vAsbGzOARpGkAW7sgGfZ038K+c8d3
TkokLHr0VNB+tXAn22NlRNbHB+APgX0r+NZVNMPBanYGu7145sro9wYY407S+pNanVy8J37Uheyu
d/0kElxuOsV9bkee4a37QTdWK8/+XLW0OZDFuGu+ycQdWxalUDYjljwYL+DlOsqmjGafEA2GtK43
msoQjkRy45otCkiKdDM4oDIHBKxPWnfbAq24hOt6KuujhR/pCMKBqF0ex0XJwa7F9/oY81bz2n4A
KnCHB+hZwAjqyrxUx4vRbZF8stFVpGNfaenExSOcfQThXOq+5DLFx0c8mfty5z9wtg1ONVT9z89I
tnkBzWsuGv5MHuFhoqwtKyWEvNx8AlUkIPj+HAzjRFvXYlShCgAtx3S2JJF7mwxDJeSJhL1FYGF1
a4CpUftQF7duJoPYujwKgyGLJxnJe6IA0EmzZHPHPW6AyLXPkJOhvAYWM+7yTCCxd1qtlT0bQCD7
9qbo/Cby0C11Pp9HvTC8TeIc11ffLDwz3xSXr9Up+zihg8p4NEAc1loeeveNywm+j6bI0zp/uaLZ
ZxG+PI7UQo4LEZeG7PTbYX3f0y3WXGer/r6HZ/479jNJSXL8PF/qniNeNpvV6XSi6OWixf+s4dv3
zIQkrcIVpQohZlIYolkCAhRaeX8lk38i9wlTDuhk4OSpo4HYJ7bkhAZJO6i+fxYizszRpXRfwlLY
pXAKiu4Yd0LsTngUL4tyMeyT4Zp2oZ036C8FYKoHwtCSGiksHTrQlSBNk0RB0QhdxFCMqsZgmL2+
bN9Y2ciA4mQZJ838ygENalKBSRbvu7k8YvNcVsiqVnBxQC8DkI80vAyeMM5rrs/rs2I8WM+vSM4b
khGvNrUD7oVUX3lH4A9+3t/h7yfBr0ME3gMAb3hBUkTiO7LILeRU7Ybrywv6sUeQQ4KzbFwBnqAH
VKS+0633EAgCrXNBzc358tAVAyB8iibRvoKk6Gj5oqlklFgBWSDIDuByARP295wYvq1Z4oMD6MAL
+/xVvkV/jNIJra9u2+lja9EGwBZH0JSf3ZCIuKep/bYp2h67Ye4z9M8cow3Km6KOT2FYA1CQpX4B
1xb+fsUAp+1bi7YV3G+dlzFEw4ObAnoPqJfpwplZbhfKfiu6dXdlgIG74zftLrFE8Mdug11taXjc
1A4PBBBaQve3w7gVOxn7TKwrl+3YSRArYdgk0NX1TgVoLy0QWZh9hRj4JcQJKJFIKmFmXFeVgtug
PV12JFZ3N15qYZT9Ar2LDU3XPsKHIjJFI9+lGqB69Prd+5N6elnpYrFvn8Ke9hb5/UC4/R5C/Zl6
rNl4RONjFmlSCzS3QltzjdR95WwOWN+KA9eoXnJFcdWGFqhWnaAEOts1fKC7YqYAt1pMUtoFtNDE
P32VLLEo18nAhCeC4UQJeZdV0OA0DTkxQKTdlKwuHPgj5iO+UuOx3V/QovZ83xX8DjFuhRKKxwpC
K7sKhwqMUzxWtnu8IBBd3ZexpGUiL/IahhknYPUptzvTMnC6doxcKJOWDVZk+abkAEABaDv3xSyE
1piNnckh7DgGtH9V5JDTGLUdYJKnfOYOyToH7zotLfc9L3nrQW9lEYfFRYMSahlkdZt0d9US/Vig
X0Ux/cgS1i9wHxuQh6DD1Gi2qlEDUZsHj72VndeOB9CK9xHgKaNhBTvNCoEeeOqAlC8BXAw+d29S
M0S/7+zbjyUOuekjMR6g39CseA0A9auKRkR+Leub3HENyjEsadT8FAifUrKjFKMXcjrt6WbZv09A
1pSTXjLguQziaeOGzagxInZ/OucOkFEesO4Ug9kzQO78/2eWb3ePiEcKZSj8rvvevUw/1lvXBk97
RXnCLF0A8xURYTju4wyN2hBS7DkHfR20HpJlG0T7FoDKeAW/dGuDsdfV3ZCg0gpN9f5a71/V9un+
odAkENvUVD0zRD0kYCTUCs18pU6gnybVTU7K+tvyflZC7NTQyErJTI1Kkn18iQ0EMLb62gLanPo0
mvzFPUnEteW5GJju4+8VHQMnBPog4jEgRNHnt5YN9GdNxIVUsWwoaAUkVVYI/Go8hQDyf5GBFgm8
C88stjRUl4W836TU/0gkk8ZDkeRSqGEXn6pTgVZa45AcPdO4rxILr55bKYRHDn0xajUZdUhJH+0P
32Rf3R1noGlPMSPKRUZdEeGRAzn1WXc6LeAbWuDFHT6nYcbVv9s55DomPFHM37CEM5VZxqsk0Nbi
7f/mnXA/54AqAOo+q9N68hZSwdi+mSjClXZprxQR9y0KuSKAhvjPrhnazMEDdJMDxgcqrsuiys8k
Em6ikj3ey1PUc0NQkHxE+34zosnRs4HPfV81Fr3FTBDhLRS3SisxQm69sF56RdcjgBLTBgYnT/DL
fmcySE/BtGUQahhGQjozhjXFm38T2MwEEA5CyvhScXPktLfxely1erRGXY7Wz7wAXHirBYRz4IRR
apgGW5W+lJjZePMv+8pAuyKiDfQ0bViDA193aWZ6jg5F/lN8nYbVRVu1rVe5wX8qc3iI1htp3dG6
aRav+p/1k0mNhpP9rCigLXtxMyKtARpqHON9RflOKNw5RTKpofV1UycihDy1qb5/c40YMQsAXcy9
+uCKmFlmdd86bM46UGUcFvTIf2OHavQUdf12dLMQFjQRbhxp345M09k9EJkBF5evXpP14dHIwLci
n2mR+YJI5PwAp41mB4VXydyEFvdVyHoNYElG0CsYNZArsgsl6ljyMFPFEn8kgVNZcl1K78WBOzUR
JRgBQzLHbre4C4CqEFu+/uXSAD8WSgwoqAGZYoI1EwDoRVwIRZSKzJBCl7eVbCR4cu4xCtSaCEi9
AGTpnJGYqaOek1qnQQmLC67tRjRxPzB8GkipCGdafLUmg2Rjv1NDc/qCF38PX472Zp05FODsBG2Q
YnQ2/yBeegPzfv1B3AJtZ7fR1pPmeXbsKA+U6Gmh2/x2Z4hrhZfaUkqmYuOE2sfh6RDhaySrAyK2
fVEP1sE9SGtawX+h32WSKqFTCMEABtSJGyaVqrJIA3gwARIbjElFBwBSeRaa8RQD5evNpcNsAmOC
bgcvts/7pr1Q0L2VTtw2UoKHdumiQsE6vAMcTm6FKN7qN7muvKVO9kzDllyKR3BxT909iIJFTSZe
opGbt40rYrmSXq45s3HwbtClDQPeF8+mvRv46Q4jPJcIqi/ABPIaXDg5o1vGTd9GCgpLeHIpWxu4
XzxIrsJjuQUFxoFxcstandDMr1vGK4gGHqmh8rR/dz6AXC6Cysyvp8pWjbcnh8gBnIjbaI8052GD
TmQBCKFU6p/FPVZYNEFPRKssR2bT+lFO/FxQkePkN4MFrDMk9g4PqCl7f+6rz0LpSRbnkgiLriSF
DYMpmwouMHTixLgCR7tAAhODnIHhXVM0r48GUEQt5i38D0kaiNyMlXLlqDOoS+HnzccQ9iuB1zIV
23K4am7fb9JciN7EqBD1vGj9bRkqQDxTE4zOsEnpiHkurtwOAweUHZn0lzzw+Y4Q5ozx0qD1Cuy9
cAm1dZwadau3otHajWTGku0ivQxAiCY2cvTyamjutyXVZOHU2vX9L1l09PMvIUy74QUlbhoFdavC
ZHZib2SCowAWPzJkk+03+9A3huGgeOug3sYGj7nQ4UMRTMpXLESAN4dCRJllzUcN8JoQoEATTdnE
SMfOBbpCC142RBAnWnFr6c6er5qIONOkFEM1xaprM0NE9PzaIotPW9RC1HWzKCLqTJGvxasAixIw
+SjoPAcQydYK1pViDJiVSgCvMj5w2nOjfYatLQfnoL6yrFnUp0Rqjvd3eCF3fmuD047MAqOIRftR
nE7WDkjWfaKPjQFcw3C9T9fhuvycsG5zxQzWitOYqf4qObxpqYlBhetYmL3Ah6CGA1RnDEtKJIw1
49asKwXeAJSZlzd1/4bOBQ2TtgdTRzQ8RcQTqOL9xS9lbG9kEjafuyEGUkPIZE9AqjW4ywSkZoFm
BRSA9arD8WBWzaWOHS6FxDdyCTNnuuF/1VoBaIYCgkhtpVyU9K3WHBH87aWNvtUWLap2EhlFvFVT
W1D1kn8UuA2gL4TkGeNbPtD4QaQ4bpW80ot6X0frvDS8y/0tWjRAiZWAByECaYAEyK9YGZWVIhjA
7i0CZ1jbHGhZGpoEwhrGvEL9rvOHa7IKTc2ID4b2eX8NS9e4MlsDoeIc2wwaW05r0IUPo3doarTo
NP75ffR83ZqQG7IZXw9YgTlik/Jjrb8a7sf9NSyFWqA+nwq3CqpL3PdDYGancTHB8Kn8cK02vCNa
EiSdo51m/JXRnNieqKHHwrHcyCM87yjWmOVmIE+7TNl4ZMcr9OTKa8/pbM1RMM/Hohnlen+VC55R
mvrD0TqHWdVfI08RJwxSOaCQ1/CnlMGIF5DmS05v6lXqIb+ev90Xt3BwN+II1SsqL9PqEOIEmCGj
KrqYnlBQNkIuA63os6uBTSB4ui9zKby6EUpoo8cVso+GmwHpp+ypcZp9gqfhn2onAEKHlnqY/AgR
TsxlffvcmdIMTJ1ocYQCre8B4S8DwuDgr+6vhyaCeBCKzcAPfAwRSRMYafkRxut/IQAz/BichO5D
N26tS1OyymsmnVAjBKIACKn+/33GssTNJBC3gMoEShC4w3D1MCrgmx3FdBeC+Jufn3ZwdgixoDZC
L2ABAf/G8JEJQBw9AOXq/W1astf5Ioh4rWKa3FOmc5Di0FSBxMa7GMZKNUOL/0gVJWpYGPK+3TLC
O8Qc4JLGhBuu2+3+u+SOnPc1/nPNDH2t/9m11i7a6a8YqDVSa3Mp9yno2D6RM6Ysmra106bMttZl
+D4LA3wGO7YA3/vTtQBeKWjvwEUVn+kH4SaqWMJAe8wOV/SqoyLogYpW5ilKIvBLpjoTQriFUAua
IcMbBE2Me7s7BwCT9XTtAJCly/ksVHgP7YAJp1+CVE+Oly/1/LXVrp9bGvXO0jNopq0qeZkpTB21
fQJtZU/+Q79Ozu2RWyWfHpLkGeX0FvdV4NDDgrc14r5pS2anJwZJwwLbaLi6QPpRhU+/obWGLr0w
QQHwI4IwbSlUAzkZIAIh1YQ8ehzX19S+9lvk/hzH2nVmjj7mGk/4i7b++qT4+kX1nEknLN+PukIK
FZypVr5IxXOaWknl3Df7xRsTu4cEIPqtBHJGoh9CqQ/aYLzy/PCHDwOz0XrD66tPUH3UFhcBGsnt
BuO+0MV1SRrAA+GWRUQlxMEVaLMbg2i8lsXejQ5l/cAxJUU5aDIIo2uymguyKh6vofqRNeAt4DeM
R4PBpQkhjE7UYjdmtRCuqwTDtbBuc84qEP7f367F2I2TNYDRspKiaqSij0o+NtyYjd9VtK3qMOBg
YMCkBaprJwNFJa02s5S4kjj06iBXxuIlJU/rnlkWEhPDRO87IuLdt0jjAD9rV175p49jdrL1wtwp
pf5anpOHUh/Wl9SgMSUs293sA4j7QZT6ukjiarxuX/pA9xDJPQzW/iO37cQ4ByC8toCtUoC+xNrw
gHYHPPkRRVnatMt3UfxX/DP7DEJRK3H0ZKEqxuvT0z7fvVX6x5AZnu4whoORSu8BjN2tEwFQsNND
PAso5r9omzPphAqrI8P0DVuO1zY/id6lS4sdmz+6Um7xLYJal7Pu6xn12Al17lnNHdgay92idWOw
3o6a/VHtQWX/NzAcK0QOujSyywW0TCfaTSwsmtLPYkmWHKmJmoTXJtnbF9V5Cz/fxMcR8dRad6zW
6szXzftl062+NqBQfAU++mOo04ohi/eJKkDzgeHI48F6q/W12Hk+eLiw3/zfjDmX4vX+/tJ+n7Aq
L+hEJm9hxmHyFqmPMkMp5iz9Ps8qAKGc3nmgDLz9/jLkK66v5fGqyNmL4JcvWtb/C88t8CzggoGL
ovC/2hSjdhwLnx2vQJTUtWHdSE/ZYN7fpqWsCvb/R8i0zpn3GUWtCkNphNVJtmywMcZgy8v1OeGB
LQYAJRvdmE2iK1eK2ClcII0dSF+4C9EPC5hqwthZJUz4rMFd34U9Exqdhu57w/M0wDGKnVi4+phU
gWskApzxVh40bR+EnBLrdY/OTb0J8tgu4mzkKN5/AbsYzYDA+QR2PcdjwJ74rkDuyhQtFBy8P8Mb
Plq47GKf7EGqHR6ZR5RcQ32jbQBEs1mtmtXT6v+/LWjBFgAVAuQZViZhcAU1SBIPtOFoWd6LRrAp
TITkXyeKr1vq3ZuLIQFwCzUqVWnEKkEQp6OnJ3krLe+V3mkz+TDilG/kEEbiSrE/JB3kMCvEc/vj
Rw9AJ2N0LDg3/XJa0e6QpcsbrSJo45huVA1MurfaLHheMbSFxF3RNgpgz+PagTMFUL61odjm7+tC
gXZgAhVd+RrQTwizUWOZL4IG466mXenD684YaeHOQnB/K4LwYK46pH1XxgjuN+NWt3abw2WgqPuC
ItzKIK5+rwhGplCmqV1Uhgtjre8G06Js1UIS5VYIYVN8gPDCr7GQLaOLrwe0EBgmWlxotxp1w4gr
nGHRpIgoFEnpvYApofRMw0WgHTpxZbtDneVNOR16dRpeLvKZ4owpv/+9wJkv1sDzPo4Zfr/CUzLV
jdq5UPzLpP+3BnlzFGR7RyC06AhoIUEC00FoB4a/Wq0+aSdBW8fk/Gfr8PIxKVoJBxG9a+/AjKNN
3iw0UtwuY1rmTIAfMkk9oisY729Q6jnYqg20atBPNGylhWb6W0mEnUthhny0CEnjcf/SGC8vb76x
OmbGx3Fv5xil6jHrekSUdqIc1O/78VYuYfxs7pWVNBk/9/L20Or6zrJC/ZFimb/d8yQEUxAaUrjw
loTBpKFcB26ZYSQEzRhwzHhg6OPr/ZUsQN3dCiGMZtQKnqm49NtTPp6PgDnrV+ezt29q87w7RaOp
5aC+8SZEcopkyvJEItXvg4XALXlI9nfNGT0vuwqwtHbggKgbW8qdd/qzla0xHP2IPlPl9csbMemm
GgLVHhbKZTd78N0tM9PXnAGKVslio5/UxycQT+v2Wn9QDLB6PlsHg6a0/4cj/OdcyUHfSq00z08h
rihQ3UApbnsy/5Wr+hFBWGAvypgrnBLjJkhWM+MZoIShSDnAhbL27bYRxqfVoMPpahzg3rRt+y//
4DzsrGnILjSeaAC01DMiLK5XfEUZcmwacnqjfbQ5HJJTrtLVDjWbHB2gdISn6Sd/e+OfTSRu35aN
yy5HDeU6bhvb0K739f//8JI/P0/cu1KbCumQVFjRS3TYY+b7itKs7q/yA5iXKbKmT723FMKVROit
C/kMu2fue2BxhDaGHgzdugToMNNM2gWwUAi/1QzCqWShWLmsCM3YbhPd3OO41uuH1nD+1qszossN
xrs1DHjQLrb/I176Z0vJ4ZqBrTCLxGCZiWdIbxuooopGsWpFeVwuX6A/Yoi4OQN1tIQheWRCM51d
y0dz1dEaG/jpN+6cGImEPiRDUIIkAFtovtiVgW5W5FpkU7cs45I7mJelPTpoiyJchjT4XTQUxXCV
HyW8Mu11YvwVTQdDcOAIM2hbSD0qwnkIMlcrmQQVSUFHYXr76mUDbIPTiXJUC62EN6ooEX6D84Xc
8yY5UEP4DNQB0BnrWIa10oC3TEVxoN2nEuE0QqUYNRYUN9enBA2633fJ9a/+B/lxvKmMlWfSsAlp
14lE+BEN6NWB7EFipO/Nbl/ZuFOOlPuE5uslwoGELlKxTQ7teDHRw3bV18j5Y6Aak9tb1aLZ8ULy
7fbQCP9RRaBk4VQsaQtxb5Dn22f9r2s7Vor+QNj11+nzk6WAjS26e55XQQ0I4jrx+/E6iwIwRFUh
voemKI2evQDI9r4PXrbo2e8TmgiGoNSVWli0oD9hguHt7bhGQg9s6w3wWAxgbNAserLYXy5kJpBQ
xR6YDRwS/zAxlL+AETc97A1btWgc1pOp3pNDKGAs8azUNtg4aSWa3fP9bVvIgEEXZqsgNC+Xy0Rh
4u9tA3wqRqF33AbUHCvtAbywNM1bdIIzYYTiNcpQyS2DcXsvRtoARUJaYmLZH/1IINsIvMZjMiXE
cnLkkI5w638nd4TkAQBdaL7vdwfkzdZ9a+RMo1thQBOki4PR7PCYr1DtBGfeJy24oNjNd85uJqWO
/3v8wiVwJOf+8S9UP27XQFxLXsW2TTwFy0/b/3S0vkUr+1o4aweJ+N1odKZ1OCRmYq/wyqMtbSHf
eCuduKUUdahrXsMObtG0PK5jDlPoJYbfwQpoVB8Aq1x9ri6P7JY6EjTZzB2bIkcUk7is42Z6HIWN
EbuvtV4OR/Af+ALF6VEU/tsTzw5PS5k08oByfVWO6lpC1pSig8tx+0zfCedQciMT1dm0gyZqGYhy
j3hb1ShkdKaxGVa0ugXNXXzr02xBZQtscACETykzELrY9n+crGlJxsb8V1mA2doIbyFpqaik6gTO
gSkBxeCcV2NzOtWv901g+YL/EUOOJ5aSqOTRtIVBr7NQhQ54kZiB/x/SrrPHcWTX/iIByuFrKVm2
bHdwxy9CT/e0cs769e+o5747dllrYXGxC2xoTFOsIlksFnkOr6xd6FYOjB/EjrO167XyP0a3M1hT
2njbY/n61L1jjGktzq4dhvQz7hByOZeWs1mk5Bl8XK4lucgqFJSDAa9lxq/b1Wv3Ys3mbBmpSDIC
iBjgrdgtVKWIUZNhVz1qexbNLmujYMvZ0pkoKmzUJd+mUgSvwu1nvvz8BpYckhdT33zv7tcQBZaL
YGfSqMSCVaOJlzwoZuCtYG+lJlqHnIfasN+25nYkjxtcT3Zft41yOc9FVQqQKaIK0kzqDsR3g9wU
HG6vAlArj8XjycH9hHeIie3bYCz4+7v/qfitiF0+bP6KnTf5zESLQGAKlf8R+/p6BEoNOCBMJPW6
dJiTev0bfbwF+szZDZ5l1h4VF94v5uPgr3TKhEI08Sd81eBZTG/c6PS+d8igQ/7pcFjDRvsHD/kr
i7KhSIgbX5oga/cMos65Mywk1oPd4KkBsdNE4n17af/BaP8KpMyo9MWSrebL83zjRNgECK5s2Kh/
3cuHFVmr1kOlpkKq1bKszKc6a79ipm8/J8Oe9WKbhw8T2bBpbFa0m3/j9YH6VzvqHOrULoqGOfvG
SU5SmAxaN+yPyl7lWPiHnOGvJCphLVO2LgoGoe25+VSIAO9w7GwzIdN/AUvLpIsWQLtW1PuHY/av
UOooUoL6P8XU2myMXYAOFdUlNmZdW13/kpx73/h6XusIW3EHvLNfOmPTBGKnzblsZRivrL5XNkf0
UdfGYLcr+v3Dsf7/+iksHW4CJU3T+S7zrh09wyEiau76z416rdFsgbbx3MkVlgoxTdgD6iCYL5+G
ZRznFP0hta1w944iJyow0M91zQ2n648bAyh3m9C4T57WSmjL1cH/hhqFnqxHSFfSSpkPSPi+dQoJ
6jFk2qJ+sLq2i6WmM1FUpOkYBezH1WywQCbAoGW2wQVbPaycGPKaGCq+qIIv9FUPMWoM+kuCl+1R
Fz5T0higHkzxHtwZGFiriZOp+Azn07bdt+0W96JH0yROYHnG5+cLBlhe0Q+r3eeu/uXh0rzdmrg+
t/nadZ2KF+gcAaLBTAYNqEEAOdIJeKgE49SLUugq0gNAgYyW+YjyhxwjqLcDE5Xo/5GDtx00WuBR
XNQox1U5aagGRg1dtB+aqtADY1TijK7hYjKm8fs0t9Hdlrio2X8lSrTXijUnFJhGDt1CAf0HMLb4
6AHcsCA2SlZ0ow5rSjeJdtogKaKMy7zQFWoPOFE9CwVlMKAoK8fJmhzKY7W2HMBaDI3SMtdHITKk
FJMc8gpS1uwGZyfIrA0eNHgZg1WahnYfyk1YTvNiSc0it62kwda4eNPBoFc2Z1kIAPgwIytrV/Mv
cV9LbB8VkSsML5Psf+Pxf8UP5+PnWo2/EqhI2vl+3CYcJMRsbSaAA85AKMYqG4YDuxge5kG6dtve
llSSweiJTBFcAhptBa0WhbUnQ6DGC8dM6DfsWD3fFnFtAACM0zDIAzno0BRnkz/LCgH04w1cmqUu
kkM9D2LSNL+GtXbu64Wbhcxj8/PYkPYDW3cmpKuVeGqHJHXzwrMSTTpEGDORxV0wDMcgbbaqrKyc
eteeOmOgweCUGV5FVaitqjxG1BoZagW9DPbDTTrc+eqpi1Zsbk0M5T5iqyUN0+apK48615hKe5iK
g9yuVBrWpNC5c+E1QZUVqZvJZpKALAX4ZGgjKxNSab9vm8N1TMW6aSIMDiEVk9eUQrzGJGrE9qnb
qUcvLJ6bvAJBcg210BEQyMZtaUt2oYnglOfmPkMM0l8an8e2DMipx8QNokgHfkBFmOG5FBtQPDXf
wYTuvOjfxrvZe9E9hT5oEWGJfmNgfKUZ2KloXTGJKqNO8sSI4y7fCO3wL5scsXhYQ7RRoQlRFRXu
Jy87M3ql4tt8DLjOjUNP3KdD8jpEPng4Fam1by/jVZiYJcnqDEiASQmFpQ7CypN5piy7zvWlxGAU
MHGsTT/Nv+Ei8l1KoPt3Ui+R66qALvBWhrQt25qQWFlTFjcbnpMjIFxWvCVKtWYM8cA93VaQbrT6
s5Y44nFZxvAVVvbSUAI15zJQdXZu9yny96I+M6H5TvaQYwYbzGd67dwWeGWYs74KYKgxt4Y3DXVe
8bO9U9NcjksV+g61nv8OAgJWiQL0n8zKMX/lbpQcSq+uBIHqmPCQM1i+BPpZ/uQbFcCgmhVBdFL8
nxX8qxHlakIrAhZSg0aw+PI51UUnBOMIiqNmCBZK1oitlT1bU23++dkS+n4YlB0LgfvpE3PM3NZf
ORyvouK8dmDlwMCJAvLUn2fSMwF4h/LrvsTaTZ9gRZ30HCPht61gTQIVDPMiqsR0toJa3iV4sPZq
jGdjOn76vC2Hvg3+2ZwzVagAz+Zty5eSAPcKH6LaCKs7USTNxvU6UiSke/ZfBsGOpS/G+h8FU3Ze
SKU/JT4ES0ce3Uos4GqCUn/pLYHdSNu36qMgK2s6W/RVJDlTdf752a5NDTAHAg671rDPsbAX/edE
WKGaXRNBmXruhewYRiJWU7jrhl+9us+FlZFdurB8tWOUdedcPaXpbHxxkBodQDACXXwtauCPNQ9a
Znv8iv8uhXhhhiQQkD+jiZvSKYjCSBhUpnPZuZLt4TAWihURS8t2LoJSqQ4A1R1husDlB9I78i40
bhvbmgpzzD3beS5WMsiACk30zjfHqHu4/fsXvehcAeoYDASOqUsx6F1vcIrCyQezDA7CBzhZ9wDf
3T2Fx0hP7m8LXVk0+k0yafyxDhW/d5OsNHIO4K19SDJ5JQFclCJCN0Q7wGyr88/Plq4IMz5NMmyN
N+g84TNSrcTSpfMOveX/FUCZV5hqfVI3ce9mX4Bf0CPpVKd215lVaIurJf5FQ0AWJisqB8wo+t4e
ZInHd0EGrFrunRVcTQJeV0WAE5boqi4CYmcN+20pe8Gd8I9AdChQxTa0Sw4NCkIQqBeCzoa68qtR
yISpS4wGTStmvryUf4VRNw8gVcS9GuW9Cwa7b42Q4fvj31sD0J1xxwWyPdJjOkdXW6XnMA/Qu0V1
n0WnJNiP0em2WS8ocSGCOpDyvCiUWFQ6l+fe8uQL7lrmx9qd1DsuX3Hb2bSoA+FC1GwtZ7bNt0XL
qKUGpPKkRqHjQ1DfBhVghGt30GU5KlDRtRm6gu71mYNb3wnwIZiA1qt6pgZEY1MiamsWsJD5QKO/
kqhAB1QZnhsVOFMD3ou4hoiMMWNBZ7yByCurt+BLGIFXUVIBCL+GF5bL1fNZ4B6oRdK74dSSTAQj
PKpft21hceF4Tv25RqMIQQUfDDZPTVzAoHt2m5a+pSIdFuWNOKSb24KW1g0UCpiZElRWRPZ9qYta
DlIvAuzMHfyWhIOTFC9q9jbX17j23+f3sqbOM1qCgMFvukSc5FEfhkI+uMqxO4GNMePMAtAiQPpK
VyQtbdC5JEopPsr9nhXrwZUBOKwnAgCrWgxiGbeXbikfkVFaQzTlVZRDabQ0Jgh9BaBdg9sIwL9n
Qdlms8xmkMmU2KWTZys2sRQfzsVRZterqZJjqnRAihXv5C+G941wfOF9k+NsXixXSOUXjr8L5aho
NKIuqQ3AA3ClDujJOUtS775r/9clpHaqGgbM6gnN4PLVgQOntq5oendg031QE6YzV19El8z9fA0p
v+o9TgYcONYwNzu0qUbH/Ek5lIZHGsKZPc7Dr9QI9mtP3gtnIdYSxQ8ONR4Uxqi1rDip8+umGtyx
3GFEgmSdT9TyrQKMn/elJpbYBiu2sqDnjBekAeiYVYGVOP/8LMBPZRUnbdbDNI1yX5CP7drxPm8M
dYJcCKDibS2g74wJh8HthX0uBaTyVgLTwppdCJh/fqaBkKsJK7bQQI4Hs48jvS2I55uxhCFKtJKA
X8NfQ4pdMPlzkXTBZejLKW4ZiORKHFfSPkB9DJX5lagxb/aNlaOv0KOfeFohwrEqg7OEV8FqfrnS
dnxtTDDK6GtItD8PP9fiUJ5HHssDgYBax6YSgcDbw+J7Pbjr7c5B5ofnSMmuLckWjdD0d7Vdmbl7
mAZEMWYngY88t75WtKZ6++a7G9b2/z8D4JKX2xmBrEItUO9z48jpRp9MgoyCY212rUziyABYLlEm
HTQkz7cFLwTNC7lUZjgmbBX7HdRPnOLUm95b6xYP7IqtLt2CLqRQoZnnxGhCjwBQaWs3qQ2uJXwf
zkXO97J9FcLcZAdgkGi/xBg0Gp1KVJ70cWHeVnXZfP8uMRVlPFlWS6mFqqc7fRVWYu2XU4Hay7MK
fE/45T4vEgbXezHmDTnYN1A1YvS6wiOoYnjpQxmYwnCaMqsugJ9JEg1T4EbZ2l1p5Z3niHGhT5Ot
TlajHTDzvuJdy3EPQ/QaHleAizvnVWdRQ5KUbmw0uHDL2vVg5P621kiTmauAC2uCqABbyZFaoUUa
Xmz1DHG27UZybm/nPxjVX12oEMsMfNfHeK1BDMftEF7LoUWQM4KPLiHBvTGjFq5IXHRSgPEA+HUG
eaZhq1XOb0VA2g1uyGVkSApSNRVJut/oDtOVgXTeIWqsNlxj4F1IdtEh8VcsFaLwbjhKaYC1HNhH
zc9J8uJjKp/x17x00Yb/Kwd30kvjCDSU8ysRcgTtQ03s5I4BxOdTXP9YcPDW+e+1UXQCmRoe/wz1
fwkW+CcG8iwSACBrchjzvpTPF5IfJTKWVw1ZVwgZsy++BUGyJqbW+bCzmOGJ8dasaPG4ORNKBcCk
7ZugTyAU5Yx7lcl1KRj0KN8KCZGknd/pKv8sKomDLiASZGYwrQE3070+f9RGeBfwVjK/ElOhg5vU
sucnDqFfSjNbaE6tEJuNV79zpSWyIDxWRqfsS+ILYOBpACQHnGPusQsYnQ9yJ/Z31fSuaPs28bap
v3I8/Jy2V8fj2cfNNnMWMPoq8hmgSCGuyZKFrkSj0e681hYGw6v2PZbkgRudAjXh2662eCwBtJtH
UMbBSEOmZGmeelM/i/V8ffJt3CCS1N9XjPYxDZKpqsxK/WJZ0TOJlB0IY8BXQL9APv/IbE7eHbcd
tvxdaWhO+HJbt+XAdSaKPg3TMAnKAaLq1OSsk4e+PMk+mLgX2cnB9cwVcYtR60wcde5lZZhFeFEa
XIYzxknnJkN2mW8mNYr7TA/sFWmLwepMGmXNgarFQPCDtCKTnGlqN36pCxJPJFeO7CDY1yKHHz0L
bK5nKAv4DKlip5twHFVrEMmL8QzoprAipFcsPQcsTwqTFz6PT2ltvttL/Kn4l/328F0ZwHaKhoYf
kRVwlbh0j7wuBsHPudF9TazGRERcSyzmX3DpfxAg47fLQLBXBbqxegJLajgWEKD42YnBoyLe5NIJ
DH5mWeYorrzxRbeSi177HiQpwGRBDNbm6alLnYCT1DWTL4yu8NoPZIgAjs/ctcdorYZDd43+Wbwz
QZTL8WwjsrhHj3N9gNebX/5AhM34LBgcKMaAlT/jPlu/K1ORSYnysoERoV+Pa2XsZW1VSRJZLC84
KS61RT1THqQKC8zLuo9XW3HHgOT6tlNc+wRWFFT1KIwK+H00tJDmlXUmJ/LopqruoUigliYXGfWw
tqKLupzJoXwvFvppqkRpRC8zK5OsshmQp7xU7H3L5ysq0XSffzbvTBZ1MDBcEhYNq4zuYMXghWms
xhDtmPRbVR8PZNIlU5v/Apl8hmG1GIQAoGTDBFb1wwc904jfXuNrZ79c43kPzg6qMtbymEtVfA+u
SklkeXJNlDWtl4WoqoyEAW3yAi1k6BLB7yFEFq2mIOU4YRcb47YmC3WzWZW/UqjcGSCoZSEzkCJG
L5ny0NtZaonIgRLhvfdNTQEJwCCt7Of8O+k4g1jGomcRrgA/uFw+MVDHjvchU4mtSPvsI1tpDgUg
UtM1NNYFI5U4Dc6G+xDPosHmUtLIpaJQ1OXgejGpTl5Ekp13rLba3e1VXNgqYEuBgwN+jfYMlYpi
DaeOWlzHk1tELNasPRaaO4WleVvKQtqAopUEGhucMRBCHwBt0TRDP0WTq+TH/KFyC2iVFmjdISF7
HFTSMB32bc3Y6f5peB/EyjynwQjRZUPDTCpIGJU4g3bqniHHzGks1szNCZcgxvzdWgIYCFzOXCtq
XW/dpdT552c+Jqf5BAQFSK1FSefzXRYRsB9IwslHq1QTblbWdk5MLm3yUhxlKQCDwqtzA3FTbHnB
XgTnc1+dun7rPcSJ3SqMKQomI46bMQCAT/frfxNPW5Afy0yfNenkNp/qUy/jUrBhFGvTgLDXt5qB
hEjAp5Uodu2GFyqrlBsCoDAo8iyb3CwsdJF9LeWX8RXYpnrff99Wb1kSOiwBhImJM5UKZWLdJjgt
GJhJ+xgxT6z3HlTfgvcblezbgrjFbQTCGitLIGKCwEurUbUOAHJjMLlRqxhlFJoxAPZw4DIoJNad
hR7fwkuMjsHTK3NfvHdNvVKq52ZdrgwJPgNzwUubRrf0TcnEF2OTTG7g5GYTGDlQOfC8a3qPwYO2
9fTH9jG7D36v0fZd527YTOSGoInApRa8oJeK8ynbsJoP+x1lIsuk5W0OKPhoomkSvVS2/MPKQl8n
+pfyqHODT0EmVmF6zB3ZPTM91h+5jvopa8ihSorJQb1k5dBYXlgsqIa3PkEFk9elhoUipLlS5JPb
WWDjMPfVMdbD+S9HBIzLVwSYKH/ldFyMQWciqaAwA4bXfl9MLp5jd6KhgPtNwQjl7aWkh37+xNe/
Uq5mNBU/7oIJUlozO/LgDweA14RxmF8defMNDvg0uJACoDY0BP3rtuxFYz0TTYUAZWSTJmYRApoJ
tF0iRiimiqDVOhid24IW2u9gL2eS+MvdA7FTw0k5JImsLeK1TE4nQ5qsmD3lyWvmnYpAMqvO5llf
LwrOwU1BH2unaX/d/o7Z/6+88+wz5vhxdqpUdabWgwYj0ry3UPsVDyt+sRjpzn4/HX8mIWqCoJz3
Mi0eVA/NXUe+NGJx7e67UMkBVDcLV0CaD5xSmVrQrJK8OqlgNQNI7cTnCdRNBWi/EkOxjhkRthyo
WmQr2wJ8q35Zlb4UZ8+lU+vY+y3oQiJIl7czuGipz2zz4b4C7VioD+B3FcDXUhniPtozjrhDiZ2s
NDLTM4c/bgN40zmPxKUVTQ2XW5lmgNHxASrsNlZtMscB6BS+JRm1WTj8iNqsjEFLhaDkzCcWyNdy
fbXYsRQeBAzfqHiwRyYrUYuA56+x7oJucvPnptXjh+qU3fEfSmdkh/6F3zW6gAHPjGS7/tjot+1Y
XtyAM9mUoSlSomYi205uaZZkBO1b5VTAife+0ax5j7KLCER1AfTgH2+FjtksDCHpXyOJzCf78PSk
AsZe0x8S8uHrb/YJc1MhwRsvqXXzw/X1YQacOfCWNMMUPvU7+WEtp1yKO+crNyfUZ27YTonC5ylW
LkWtptmlbrKKMDbbP+3p6OQXEFlkTI/QiOxFnSUjkK8Ru/1kL+UB6D2EWt0wLJuYBT8x+7RvayJk
dafncmEmSl46adVGeB7yBev2bi1FHUGbbyCATUF/AnU4N2zHjWXIT25YfirBMVvrTr+OOlBSQxcM
pghwMaBzjgS9OJ4YSKrbiPpd7LZutk1WekoXbgGayqKRH4024OpFGni5ZSFfi4nSR56rPpXPrBmA
RRe3RAu0oRbvjIZMQHSZmGsQLgthDmKleXAGSwc0ZuqEkgK2y2q+8lyrCMzpJS2J0/0ST0ipklq3
C+Cmiy8jWC49AzCtzN0aEdnC4Qz5mOfD8I6EMEOPBzEpJg/btPHcnZboYJ9/Zg7xe/Y1EN7R3rV9
b+Sn8q6xo029kXThjl0d5r4OMpqKnldZnFuCsOxUmFMDzvMKXvZcP40NFXyb453E3KFAhoJmz69c
MWlyTwTVS2lUksVhLl/LJcXDC3VOmGP4wZDB0o683YPqKHwAgLwVY5B1wJQloJUeZKAD3R1eZPJy
AOXoXe8MJmvwVmezaAqYTB5x5996EnqJUDrjMXM6E1BSN20tmEAEGfueG4B3UWycdlw5wBcSlUsJ
lMGFbJF4zcBorgjeL+m1tvOnwqyfuhftqTrkj5nN3WFI7LZWC1WYS6HUYe6lqZeHA9SqH5rdZMPS
zQzAGZm+1laxEClQDpEVTkQVgQU+96UXq30RpIOK+8/Ah6QtD6kpxPciB4oa+7ZKS46rsZoAp8E8
DlraqHjh5U3fKAHHuOlIvH1w1znCLnnM9wVLRId1vE1wGF3pSdz5R+/AuOVKekArihdFTNzNrAto
CoT/UtvIpXI3lIXAuAxKdH74lRUdARIUqQQMtJQryi4JQxKAKh10RSmbEuahCVHOp8jfN7WT3eF0
2aT+RFR0RAfTyiQpHQ5mvc5FUZbSjFXFF0ns7wXPc8JBbQlTMlZZo1Dn+2DlRJWA9deuKPTlkhZK
JTrD6BdVlkK/6nScuX73sgNGEwYm+uu21VwldX8kYSKOl/FGycmU1aAUKWRFwMAeMPbh8noBFt3I
qHYo6SZIWmQymBXJrfSo3dWbFdn0lZaWPe/yWVIi1xgRalvI1gTQoPonebL7fuPvQ2cogCAL/Kbw
67bIxXVF+g4KF7zngDfuUuKY855SM1hXrrF5ySgHlrCvaJgkivcwOkq44hPLq4ugiRdvxFAcK5fy
8rjnkymG8Uxh8pgMuVGCCpyrAXgpOMJTkD7y4ZPvkUHdods5Su4TpdDrzu6ygAQj6Yrf/BSuhb5F
3/n7TSIV0RNuqFhZwxpgrh8FxqO3bffx09gjSsRu7kaH5NA6xT5kyWoD4pIvaayA57qfZmW6Izpo
+qwN4sIHpg9X7aPP4sV7K46trei+O2wnwaoDwoAQbrQYJ1oJGTRGC04vSD4TTu0915ctGpchvDRx
VzSHXXNMP2ZQmngfulKgIzkfd53JPh6Yu44h/RobzuxJ5/kx5GPKFY3GAkgokB9TKXguIjy2vejv
/cxO22Md3A/eHfq2V/Z3TQzl0ELWj1zZQkz93W0nfSUa0on1jxLgK53bmEUO9b5Lg8b0YpghQULg
Vbs3L6wcv41XCno/5Rd6odAtD9pNHCMKwEUvZQQiz+Ge3QX7yFHtwlK3k5Fua6CT7xlT/qr3OTjC
tpox7Yv7iHhAGBEALYHnBjxSJXuA1a5VUhYcZu7e/+/3UCcASGJLcPG2eN2unjv1He+AJG+NZvys
3tTyaawNGE/Vm0z1VbtxS7qShOmThNrO7di14DwXn0EtvaqFChNijGWfeB7RvIlowr3IGHG7FWI7
klakXb3fYqelmeR8pqMEpDlL2VGVBkrp50O4D3LS67HOvTQZGQFqDs4iEbPgaBouTPE4mCg4fI87
1ghKku+8Wt/cVvvqEebPh6C8KyK9EMSfvOfslOiVZBQCuQ/32vDISyQTDr1f6Qqm0oJNfETxcy+t
4TnRwI9zrECrPifhAoYrHmo+lybIDZogD9oY7tPaVaxyyIliVco2Eq3wfsg2gmaJpSF7pyT88q2U
BKqL+1CuruzBVXGd/ozZG89UZ5I07n15CveC/9FztV6gX9Srj+mdl+L1ftcWJ74wisyUxVZnpJfb
C79wVs7Uk+ihxrQ83tioeDlUgY9QrUT7WH5RA4V4ki5xHonfAYlJQs4zs2KNQefnALhwffQlILRg
4JpH8RJoCpcKY46lLOKkHMDHDL5LlEdkvQa+MW92d7I+veJ/v/+6exuNGAYJluoK048BaVA/KdDH
MCFb+c3oHXmZMJyLhuJNSzRwJ0fgyGCR3O98A9jj+M9+lS9jjt1X341qgCqgMCVLAvXdU6HFbYsW
2H1XnELGJyAklv4l4egMAAseYjRtoIkeAHI/NntmDEkQdL6Xd8O+VcCbPU+ORGtVItDyLCiC2h5G
vED9Aj2oTW8bpk+0IBj3o/6+33XGRn+tjOmzNf0Nqp68DtaZl5C8p1jBV9EkRyszbNlBX69+PB01
whHivJ+cz44ExkuHUW/gfArE2Lqd/vadkm1viUQmdygN4QKb6Ju5qebA2fjXyvju9I/vFvjEoJrU
e/1bPoqEtwT851dnSfizemU9qsBwU0nsJOSAIpt0RInedgX7BTxbGXlyE2KuwYpeuQGW/XxFqBRO
rVh0oo4+VsSe6pPEGOznkME0WZIojpat1AN+eCJoSzoTR79LMl3et6ICcbv9+57VjZg858TZf707
9sPeAAhtZeJv19xuP2z3d2W/bozbbi9enTOXCtOvlGk4RGnP4Qvk98aoXFl33o/Wb8u6Mw1M7xfk
0ewAbk5sYm7Mg6s/b1yTkDtQdNofhqqvmeTV4Ut9DXX4yqMo+sqEr4lJab4qer2i7nWKTgmgQn0X
yGGk9RDQVE6AfgUcct/tb+ZTbs08JRmM3pnMeicek/CewcC6kb2uD6iuaUkF+lpVQyBs4iPy4o5F
cy56nfmYRM2MvSWDdOOL8XY5YFhqZuej9wdPx3FG2mItuVv7DCpFzTrP8zMRn2E9Z3Dq/esRmPn6
DljlGjz8hNFSXYcNvFrWQ4Pz37XNu63tPr4Iur57uocHfq1t//VJzKGdRJyfG1BYBoAKtf9e12lj
EXbJPuXRH+PU9VOdZ0b5HmYvHA6JGuNZrOuDGmHc957O1ui2r0mDslltaNEaRpYwGwPlncADQb8e
ACBYBQ8hl+eTwihRLzFTsn9lgIBmNI6/ywzmkBwHA0BoEojcwVtvcOC6UB0sUGOrPvEQLI0KT6Wl
9R3tm6dsre1/YY143CqQpwEPHU3GPyXVs5MB9YgMrDBBvQ+zHE3MeQlGGK2ODa/wWFvjvcbkJb+0
uXFozKaamk8x4zUn0/L0ECtJYiRjFliZyodmpo2p3dc5s2cV2TenkF2bFrk+KfGtooTCLv6BahVl
6QMvTkrOR/W+yN9aoQaSwWMEyJPbMew6hM1CsFOgaEWJ6GcbzxakVDQggWgQIs9V25M2kSnX8U4u
rzFoCzjbr0wC7wuwCVlA4yvOaOp8GHI+L4WKGU7IagKRJGjRm8BxGQI0pvW5D1/sos8pGBJWB1le
t/cYpvk9jqqc2BhN8sDAOaaZW/WgqQAKR8q9V1nJHcaRCb/zJJYlgjlYDVdjYWitpEA63mu5d5xQ
6nuush4YSXEvxWDzrDp0UXYV0/kbAY8qdo8JycHm2ik7Ba0QSXokB4NASi9Bo43Exq09TrAl4g05
wzmJ1CUvZdermZEI1RCQqBebr3KI1OcqLwPBKTJGaAE41YWRwSvJ9MyWdV3HulKm+Vi4UlEPpU+y
kGOj70BQPB8zfqqnKR1aTOt+snJRynInbLV0tMJY7fmIBG0b/RpbRkIyJwhVY0RSNyGTCMHerst+
M43gUIqFsEIdJBZrwsmBXBpJHUbSQczVPHVqLcNAHFeERUw8oW17Q5aSyQNcSoTuy7irBdbsANrF
6kIZq6nNT3IbbvApaL9h/Lz5anxYD7qUxTzR8brLoc2eRUucquAXkw6UTi+56g1waqkJ5Z3YM9M+
S2sucAIuGx7KJK5SoBlKhRskctMZgP+r74eU9V+mKG1+AcqFZwHPUEl7Poq1Bl1Mk/pYKmALtSOW
zRmSjGLTG9zYSYaUx12s+0Ud1fZQqLGvR21f/R5AOcUZkpJXiaGqbIkDShijyBpDIfZw92Mlp2hS
/ncpaR5jZ5j7xvtzxsRmmKvDZGXKvN2D0CoSUZO0CfS6ZRrfBpFoevIUFvNIbSM1YKqMWdlWsorT
jCZU6gll27gX9UbL2NQE7Ca7T2oNwayv4uKYZUHyiD+VJ8QXQyG00gqAYWQak+oeWChctJsCsYJi
RdDYYV94nJ4zLD9ulFJrdv3Ajpw+YN7mdyznIeMIuZeitFo1fG3lGD+JyJiz0leUVyC9b/o80Uye
ERKBgCZJuK+E3ov0oAOK3KatWqUlVVmznAFmseAzT9X2UxM6TCVFTN2UpJUGzNTkmdo8MzXXRWSQ
J2ya7zctq/syX4Uovk1daiZF0KJ3HhipKFeLcfUUx4B5IyXe/0aDAYGmYFSa7Hek71Am5FWNG/Vx
7MKGRAEbfEuYlfR1tholu4gCjtMFRskhkkU3lBpiSyxAaOep0YYq2uWFiWvHbR9WLbNXMCCr7msG
w2sml4U5yhjSJPI6nmO6D5AWaqfBY+X7Hst437KNZifYpVHPom746oAFEhE+RJ1c59gJD3Jh3gjP
kxhGTykmtJ98SQ48wg8aClpt50P/3IOdEWVo5Rc27RXsKKeUvzEgkeGiVAkALY1C+H+DIzAmQoOB
IrTwN3WiT16eNwQ1LC0hCmDMMDg09PEz18ZNrKNgXf0asmFwOBAygPg4lYJdpgRaaRZq52v6PLC2
6aMsgkDM5Pi6FnqsXkUBYlerFsorUwLbcMNFbdKhGBt5kzF5aWCCF2s+5nOJAeQEhwpEHKflU1FI
aQvAOD7BasUhg7im8elX0vRlqLctOLRJOMmJqjdSyoU6U4S8r4s5q41o2VS9E9o7SryKeJggALSY
hAubIqbSl1R5fW1kfaBBafn/KLqO5bhxKPhFqAIzeWWYGUmWlWw5XFgOa5AEARAgiMCv39Zl96Cy
NEMi9Ovu168UcCSOJvlaoYcx9uAhyt+msgB/56742U105l/kLMKvzWuOJvttqbabmD5e6trMECar
Zdtb4c2UfSwynApNas09GdGK0nJZ4tSy6VrI4axOmt0WNGv+PsLWVOj+GmkxZIlm8ye4YPd7yuMI
AQdFoW89zXjS5XnEi3C+8SVa4JdY9PCTehTL+Wm3jo4i+14mVuWdyQ5kljUm0maQgaWmnee9fjkW
CaC5cHbcyXJa3iehK3KtDim+NTIj5q5udnU9aTi2qyi0Slq8E8IvqxJN/ThNzby8IMyMpT3ZRYoh
LOfiH8LBlg+SCP1crVnL9XE/tSqvZyD2rdk4+QxemK9vHlPslk+EHiqBXTDPrmifYui1w9H/Haq0
j22WnPb3flQNRrmnzfwrwJv6FtWyZ23q6uIF2d5Wd7WszJfTrpBGsi0URYfW4gxNTJWg7loDOZ7D
2hyglWcWDnGX5x9xWqFmm7ySeS1duzCtvhgO9f2WlAcpr3sRx6eQ4LrpSoT0wXCbi+p32KXmT2eh
ne3EikaDN1oYSBZ5NurtMexb/bghMxN2fF2pqc/UmvLO19oefeoLFh+I9dPUT8gmK9s9ZlIOktkG
ivqIT98lWJ9bV8LGhMe4LOv4fISx+gK44ZN2xYFxPohJR/w9k9cRDeCWbV2SgkrGUF2z/4AbunpV
SEL+gcLNL7ilk2xui2YO5tPuR33cuCDhhcOpuVz0TAGE1qJRkHbOSAZKD8sv28cf681Up9jjvC7u
UmY332XpQpt39Isgh65mqcNoQWkO19bEnj9ZQfEQRjzoqqXEI53UbSRDzEmVPU5uE5iAIUHmtmNC
kY9UaNO4DhrhPAOmH5G9gYtveC+OffKdQxYUTDNBles9i5xVL25usIo2QSvbuY26vWUfFu0e53kB
pxOtJomWPSzubmz27b1mJd2QfRIIfNIrs8s1t1suB8oM+xcKHrZBLEX1BFfRB32SVZ73qyerbffS
a2zQGZaxfgQjanriVXqs7VYRajuW4a9cDwzDtW1KgGuCMZO9x7ugT6Rc4viwJ4eYbsWBn17D2Ljy
6hJlv1Qz8mc7N247vehScP3A5pk8kJFtf+VSrK+xcDH0dlrhLcBMqGMeGmZ9DWpR5ftdc+Y54ktJ
/IhIYBLREMgCAP+pMgxRv2CssntZc+vYm8q4Nk/1tk/sS4EJKF+FVXWDQQlnsj+UNo0Ot3lMqgyt
dprO7xJ5lKB08xFaE+AHjhsbdPR9TgBVu2hPC3eH3Y5vyif03+nWTXYR7S/+BivszFqg9ya5jFav
AHwAorDziMxNKJVV6S4HT+Z7W1DZDKrS9Yb+Y+uLG0tTzV5P2aRTX29aomDjR7K+jWFMWE/juHxF
v4nyPaPjmn+qXHUu/bkfG7uek1Gwgeb4lXeoalAJJ4jmkL8Iayr2NmIPiZYQeMN6f9SeAmZxgCig
hbry8U1x5dLPEp9K9a4K2TeL1fEzHctku4wn/uMny8SLmlFnIp3H0u8I9QpTl6Gr5nUn7PxTWFpP
QzLW4kVAPrxXrkbB4uaVv7GxWPSdOQR9RVYalOCPSxfYck3rv2AVpp9Qu2J8FSOv2UUKpgEfEEg8
Xegkz62bjmSau2JTbOlm6fTUKiCGx4bR8CdfXV23HrmrTc8xWhSOu9LgHRpcYlnrCY4CuFGY+DuN
CbrLhTrMP7Gq8auuXLIPGkfj2mVzUds2q9G0B8nJsHkYRZVNrTsFtN4onbjgIKN7Ny8V+7zAcgTg
QnX6jDukXFuOsck/VATMaffGobKIs8c+Cvw8YysYnnJb+3lqUISsLv6HIXHLS8LHEx1/VvxpcKqN
g94dDsZ50cg0AdRovqWyKAECSCkP9Bdk8bGZ9wkFDM1OMaQLboPNTs3LESrxvoVkvHKZQtYhTXHl
J62/McKRFUuke6GGjmO35mOSD5kzyc9moqBvpkMveB22znu6FDm/1dlU4YWqo5yuFaPaDpM+grxP
D7q5YS78SFtEtCKGBGJ/nvd7bo3/jEcEED7XBtz62hgCyUlv5J4VqI6HInD9PqYHmPCpBtZH6A2C
x1oyBTTV7Tatw2ADb6qBG4XwIq+FQw9cMeZzXxyKItqT56cEfj+hFoFVRyvXWk3b1JGlavR/0Vd4
5tnOpgMYaRbL1S3NjmEyGa6fR9RgylzNUoi7gpmZ3xBxl6d9Ss22v1QwaApsTNxZK5LUCPJr0PSN
uJdqzdZO0gOpLy4Hn0LZB9JIsxUYjYasQpO7QTXdqqQOc4u7s/x+SFl8y+yCqmPLfapbUi8aJhnr
/GdymEa0vuS8gBAAvx1M/y6YLipWr63C3OKhwEmddKmB6t6WUyHBwXuN+S1lmh0PrEDbtSgEvlWT
e/UpPWbRAFkl9T2GgQfYJUu4bduzJohM47QJUBzn6jtLEaLU7jIecN+GKJKuyGXzFDKVb+2qWQl1
6ih42ea74Lyr1xnZgpBH4p+RVSttM9esSz/Z0im0fGzyRXFO/lIknIFoa5yISHM3q+yOspYNFiWm
WQGqztMb2gjzl331th7y3VR7qwkLrDUirR7J1BRzF3OoJS06tyGSaDsDiXp42f8Z6DcIg8hd/qDx
s7OjGOf8hEYz1O4i4+I/l3r+OeETk0O9GWzJpZT13K1ATaxbZ55VPUurAo0Ui8RnKnIXnymdFnOh
KQ4anCi6+oKVN705j9jaFj9jpE+aVcEfKFPzFIJiZlhPtCX3QeEB4Hco/yxYTpeBaT6jhHL1cp+d
KV87Wm7Sd6U/5OejhMLAkqXw+KUAsKhlg8O0a+fp1AKB2282W5fXKk9KkE0z4DBVnKorEkzLtJ02
qmObYjfM7ZgneFgi3fh/izAJRW4vwzE4ubqJQ1Oe05947Ocrxjnksc9G8Bz4J8vygCdrGNBgqT6L
ApUrnnpF3mKKKPREZYoO1Cwlmi0TnpV9CuMBaxPHznec1pgmzdmCsOAR0wHKvkZl96Nex5wOfinF
k5jPUA4In55+RFSr4IaOwhat3gCH2nVa6yd050rEEqwRp25qyNy8+uLI1DWf+bT26IdBJLE/innI
UxzBNwE5FfZ6ozB3LM1r9iPJcyfvUUyoBJDwAHk51wTlKtyVZ4o6bNVqqGLCkoFlJb9tfonV4P06
/dGrE88KpPR0SzXP9E2LXW9vW8NWXNYH3VXnnYSTZNVCsC9IKjYzQtJOm/e14sLd2USY74GrGjfj
XjTvTIjt7D6u0KrNT7qhDKYbShYm8i25nWvQ/KrGwmaXZALereeQrJ1CcsyJyyNLim4nSfJUsgUn
d5B0fzJpogCuOUmx7wXu2HZUJJ0+KZOY46EwBwpG9AlCJIFLtgHWB4t/Q+/xdCIsJTk+TsoUrbLb
lEuAWCuyrS2xBMG3h2XE40rzzfX7FPK6MzPqgB4E8Tt+Xbii4wa008SK49tZKxU6q41CMUagVz4J
QnfQMBacVNsEtHjcZ0USZiAqa+o+QTAbGruwEtIuMTlL2p2jOaGtqmVXLUP5rHFC7al8KJFcTHtF
/fo5awRialEc4bQ7qcyzzmcsX7qsYjC9852pCtFnJ0fQipAaJs0xHgmOvjkbfLLw8016BSwpPzpb
2piNBKFvawkhATQ71Psa5cl/9FTkx6kLm1xKoGuLS5PnWTtiraMLvDxs87RNrBnB+PPqaTPMN+AK
QyKBLjm+hsomxJIow9L6tmaF+Nkk+nxPSRrR9uFI+JeKM6CWyY6E93ke6q4e4/jaaIIV71OO+6/K
GK7xA7aCb2SpHeqLgoMDa8BbYdD3JuMFk5yOuW2QgoNT70Sz5QX19AaH2Jrv5eOBlK/xesS1WluS
zjhjD443OqwLWSDUx+rYO78EWnfLiBCQbsJEqh/ZLoMapoWZvEV5DbZn8sf5q/ZH9lfGrAR9I4v0
zem4I51sBzbqKpljM6tqUlkbS8VxhzaZ+ON42ciu/ED4YAiNwAG+s+zDk6EO2VmboCVgbVacY35G
8YT5W4Sg7nIV2nxSrp5GH+tzqGnYWL8uIsuekjAG23EcB/+tG29o63KqHpWRGfjBWe3f0qRYs6uk
p32sa63mPirwNO087VQ+NpyX062s3J5c0uiz9LIQB1F44kJikyVj5i4QfDwCSYqPADieGsp64pJs
uTmc7c9NsaykT+cSBBOopGru9Fmo+amIZJkffLZI1u4YGEoG49WWtjzWc95Ffdg/2WSTrS82Kuqh
SeEK7bZEzJgkqvP0d41uV7ybk2vXzUA76XBmbDedM6n/VrvKfRZROdwC6aaOLmXa/CQHaYBe96M4
eifXAgBgWlbcbslWfvfFBw8ZYIe8Uw1R/m5TFHnOW0wyNRB5FLcGbE7sBXoDklYykdyqAwXI0DSr
mK+YqS3q9iN5FGcpI/VnbUlztHoCqsKMmYCjoa/QloMm0YgLm0TwMwcz66sWfAVv7FVZXRebTQ0S
ZA8YMFysgwHnrzJ06aD/SbXZktdjlwhGwTALyKuXRhvQwxp12dSvrEFbmy4I7+HoFOD0zJQ/7Lmu
zI2xj9JC84AthtT0Go53EJowzVXC2C7RodL9IdPwc8EqU51bVw7Qu9UziM9m2nrv0uWeHKUgcMyQ
DCQMHiK/3zluQMCsfHtQjoPKCSBLP+c096ZrULXdTJmle89VoJjKxoX6ZKeD4iMUB1wFSJJARs+p
5j/1VOMMZJG+g9ThsceM6wyASaLzE1BGq6Vt0HNpu3QEagNTZOt/ydyUmHig3E6v6Vbhal0i/P49
kjyovAGICNUlWKN/HF4XUEHMp+paIQxx+n5kZvwFRBanblrCPIl201u631RI5hnELhXkfkmk9pfT
4X8t5CQIcXV2aAwgwDWB5Pdxr0ELxSNWPSz+tbkUci/fuE74vWdriV7jLdfFCkYapxdzgW8vZHUs
oa0/6Zy29dJweCU5XNQ6hBihWx3jw3KCVenAr2RFS1flzt7wMWx9BYr4e5wDEJJC+OYrK8X4vZjO
4o8el1N+5xIw83nHFVJ8SXFpx7tzRFD4Mz5lmPqT7gWuNoTVpQ+0GNPxp1fmxAuTevuUbF64TjYr
Ux32l0PCWVZp3jPEhfww6J7CYshl/UX7Gj0DI3UC4ISGUb7FjXsca0Ls4FjTPbLad6tVAgkK9V6C
hx8xGUA9+Tzs6o6lViVIu1Kllm9rJAnexebK+Ykvy0L6AjAXb9qo+XVd1QwrFqol93eVi61BkEMx
QJkPp4coP5lMFgFd1icVl3GcSNPh3vOIGDlcwY57u5AqxYEtJ9IToFV/j4yQ5CvYcfuoKxRwVw4U
MQ3MuKV4xKgl85uttYnoCpe5/ZytFFEJ2RQFGGxUiyi9G1VDqsdvEneCO6dvtgxh7Y+9Cu7eQbLC
Mf0RMgHklhyPYjdxe99jidlS1KoSPbxg4NH+uW/5bQ0HFTfrFEzKbVEHO17h7uXJoDHnGmF+SEyY
7jd+4nUdjtAfwLrl0i41p4j7qEUBUQh5sh+fKcfr8htFzopQHh/vEGX1AMJu3wcg08L1tTzKvc0T
A4sXSUF5dNy6cns1qJHWYa5xjvYZ46O+FEvCxiuaRLKveQWUgsdWz6Sf7Rp/TshMBYY8tnF0wwkj
mb0m3q3LnW32XD6EpD7KflqqZelLbsX8zZ84Eu+WEfBmBMcXkVbf4pqwxX8ZxaySB3om5Z1luS3b
Rn2EFYMA+i7IvsW/s2XV+AdMXahecL1mKEKi/LAnGgGQNCX6/syVqiBgzStQrARTA2g/kdue5wpE
l5nUp2QZQW1BFYBjMQaQYwYBxTecVIZ2Z4Npvv+MU6d4IMUkENa/VfJpnxMNbxw5M6A0s5+IFZxM
unaz3uT5yoFD3skCgNfFsly/QEmHlNNxoiK5b+bG1d+2NUUckj6BJU6kY6138cTr6baaiq3HGGFV
XUvhVfHU+GRGst7G99/JnJWw5Ua/8nZLclre6mO1T5Xfl7KNu02GcsnPxzFFdvmwjYB8Q6bE+RAU
NWXLxgYeyVya5W86cVo9OqUPCi4KRBhAahnKDgfOPt1nmTPmtVBpgM6hBEWX5cIBdhkXOSjpUAsw
nLaeUIqkaK1wUpx3qa6XLxN0M5jmSQkP6OFW+6oxjeXVAV3Pd/A1gF6QuBvLdtsUKqJppOk7Hmb9
jAojPHLry5+uwctqVT65azWfY91Wpdh/nEVjs1YUKyDXpMsMAzTBrMGpv80WBKk35UsCHlOALygr
tH5oXYcWJEBUbeJL8oWDcictrJzI8F/kiLvAg/UPbbPFCnmvdM4RhT4qtKRUuKOxi3Qahwqn9Rcf
N/nLgL57XpwFDsPEFdXl51nczSu4p2GLqPS6hFt8pjlfje5F7ug/KZLMtvmmk+/rRNQvlnJytJsL
4jUHwMr7A0V3GPbUmBePCJKxRZ7q+Q2TowHVtloWwzlFHTr1ATChX5T8fSpPFOWinCD1lOk0vvN1
L2B3+CDqLQrvIcD5MAPL6sX3U3Cz7x1fywb7IcfgWAjR4KjsHGEnBJEiu33amu9xgr3ybgX4/3yi
k/CNzQ4a3phoYtrRu/i0EgMKOomT+8XGCnB/mle4NxIwZ/e7XHh58Ylc7sbdR0hq0IQQVAEqE+8R
hTzWKCZC3SABFQA0iyifIziAd1wO2R+YfaAM1ZDEobGNZ/6FLLjdUTEd23uGB7m2VOBOb4kRJIJy
n9Nf5bHXn/dVb1AwEq15R2rrcIhlqXm3DR1fkhwhDLU9my+xHjmFtOMiaZPZgOhfjxWMHeb4mhf0
thWYXcdxX4PCY8W3I/XTfNVVmK5TXtC5NdChPgUvT/x9Huf7LDQW6ozKF2e6EgjwLjS5wHxvqDN/
WQUNpAX5Kb6WLJEgwkAaviIPQvoBmSp703EVKbLtkmnPumIFiEYN4Ua86Slm9xVy35ZWh9n9mahE
MyUuZRC1SeG1vwFDuhwkPfTsDi3zAqLZloflsu0jfdajplXrA3iurlYB7/fIqbdXsylQFHZGY1Dw
qYCW7Nbwlbtx+ee3RsuOSVtBRVps+QXztFWGnLZMvUPyP2XbeNTAndzXWl3xrdPPbMrns9393Fwx
4xUrDMctup/FPL8afab7neYWiyqfI0pgoRH9hk0e1W3TywppI478bdL7KfpkaoIcigNJUR3NYv3n
XDJ0nx1i9K9wCfBngY/5dLDCY0XsH6oGimL7XRGrPoEYYH+jm3aUjkBtv6zOzkfBU1A4dSzvRfLR
wOJsU7xl01SgbUOu5T8ZzrQZ3HKU8i1kkNqwBuN2d1gsK0Pz9Btqiw/K3FUwmjkm1YM+JuThn3W6
Aw/R9G5a41gNe1ZE2NFKPv1q1mBf+AZeobWoluMF/GQYu+Cz8IvkUspLPMz2HVYJoJ6aFXPZA1aS
AvaAY7/3aUSupvfMadCQs9Z3XES/XRZA3rdqyk79A77Tg6BjrFCYBZERGGk7URF9IYEZ/XDsDZTm
Mosfq2zR7ryVPp3yG/SKdIJcToW4OzYX5SWUIcuukyVnelvWRnxbsNVyMLWmyH6Di7XJV3TWZuYH
sCWDxcIjygf6dzZdUrKopMPBnfwAAS/Lqw37TIdVeYsHaEJJUEbhT4PMr+AwO44E8Q3wQdvimcIX
ADg4j5u+L04g2T6FIvyjlJDG+xFnFB3kynNYJiDvw0+O6mO+oS4bfVcHPzaX87SIZ8o56KlrsySr
RpNZ1CApKq/+qxsIUGDeFvteoSjDEM28xIN0cC/yDhvC/lnrWgg4xE/0NDWHJ8m9BrY3l0wcIMFb
sWj5VTKINH9q/Lh62GZKMMhqyxpcnHAQHJAjmMj608wbmdsI6aPqDQaXoaE7jnnzsI378nU9wJ/j
PBmr5yKW+b9DRzoOtk62pGVxrn7WMkECgKIHhRoMJf5SFgvxt2VCswg80ShI4WiiyEGOe+44JFOr
QBnUEyf7UPiAQzYQ0JMX9CiX+4BlB1YAWnUOM90ZJbrqHcFGlZGI50zxeX7aCwVutAR7AidEDovN
PXBrjpSwWWH6gZtz2IhGXLmiW4t8ll1m0gjkquvijSbN6SAaR5SSxa45dHtRaUxsn5oJVFpG+XqB
DQat8jGH7wiqZyUh1R118pWnyYfOsSJo5y5EP1atql2Z4NxuCtutU4Pi5wCir1tSgSL1DTTeDnR8
/Rv7OMA0sh0WimSwO+uR4lHHryk3uPFr4S0Z4J/alnsz0wUL85wgiznYKMrBlahaOxyo1YFWKRaz
HuHpMx5QXITquUiz8MT8nkDhNdDnzoGk+3IOxybi9BwMKxFttEOBei4yuP8mnKeuOp492DTfy0Kd
073anOBPpqQTvbp8Tf1dYzzoerEvlDzDVxWm21yuTYVyM8jHelfMAoSTxi1fQeBxh0JnM+o1MxEz
kaD45Nv8JRkL3tzVqoLocqykKPCEQTN/Y9OW6KtMBDj65qT+S4byrGynxMSPBN5pX/sQGx+vzagq
8HcLQQu6Ilv4C8MY6DCaLZW7wOs3kyvYykxdOD/r/TJGiK0qj/63y8hxXBIyStVLVcfQkdOMU+dz
BZdexOeCwILq7llM7mCYEUob3E/Sj+EB7jsrOhj1wBdNGAMAYh0UFJhL4WXTHVlVYqIHzzF8ZxUp
muWEPcHI1tZs2ysTE5h6XLT+HBJeoHlCz82HsYj6Ml65ru0PVDnspQoMekhazXva7fAxaDAfyOAa
LJfu0UDnPy+CaMaQpABg8X1xlUWb3rzV4wUvGW44uUL9bQX6NGy/+U01cFWkZwPqQ476U7NMM29z
DKpdhjkoLCZhswBnmdEqfF/hV8T8N5Pu7v3Et1Qv+wh73nAUIpte3QH1/DurCc/hRBuR4l0kagXm
xlBN92TQO/CoiZjttyQ93YbQpVJjtzlcvt2oZyTIsmRHnu3GEFDatGPclvlNCCg03ZijxwA0MMRd
kFrTOT5GqXLIRVXFpxY6RinvYJgM+b3c4bUdQFjP4bIdDRpC3daE5AKEWpcDSByJPgO88vEuzsw8
YTByoW4RPS3L29GAzHqn9Tal9xJXz/T3kFVtH5KI3mWMVKNFuEXPy0+Jqux0ZWMQZyenmCCqtIQR
5XEMKxq1Ya1EYNVxnmDnJlKfqLchKsxfCa2yHWMbKtV8tg2pjx/5li1YXTnz6f0JnIPU1zE3mNaK
Lyv60/oFciQMIwfCodYEtxYfq/oTIpaq5noE6Iu3dbUNB1daAs11dsf+uUIJ3o82E2meXJBlucRB
Y3pqg1VmKxgyij2f7mXtsSo9TFbhqhUt5X+JpifG040ZjG52axoBTWxXgXytcy6KYTnIuFzh0gi8
J4VLtiecyuvzJhJcgyqpNv+84us1N2nCOr7LgwT3ShHyjo+O62p85H4EvA3CsT8JQXP2p49BW6Do
wVGTB6iHmFWwgu9FUsM2JctfH8oUkx92lZmBBZVDPQUPP94tM4gBODbOAEUKB3dYhzP4NblQnM32
C4GkYz9kG+h9wJs1PIkgqcfp7mAp+wMmwkvSwnSTxV6aOGLmKjS89e6AEgA1uREYDklkQ/yloAVy
2GO61Oy+JMqm1+JMzi8VZh2fNxKXdMLcKejf7W7y8Q8vGew5B1rPV6gkuLZVCy4GxC4sLyg2UB8f
6LWqCGYzQhmHJZ84W+L6aHBZw5xm0g8ryV7ZG1EHMQ/Y5jAy1KfI+W+5oh5rY6qTYvCNS8s+d0cB
mihJtxLZaUEuD6Wq3EOjF5SA0RJkM9n8zMOdC0sC8lrkZL6QyGEYyQqV5126F7D94pbEtUq3iLLA
jMDSmkOFvSoYkEMrAHpMS11tSS+kRPL1MaYw4M0gfSBjwKCFNpsG0uewSF0uP7iy9KfMtdPgHAx8
ePBdNKY1vqp+QCHOq2uB2ZhvqI8QdBT1kuPoW3Y9f4ZoIvw1SEg9d4vMPvaypQF7fxGYCmOPMuCa
NnmpO82NKR7ISalF4YY28HvCSIpFcBYgt9OCL2e75R/1lTnSLMK3IpP6TqILIN7IqRZIsoIBkJG8
yD4QxI5aFD3YRdPLEbYJlIFrjUyi42R5O2/7/k+o9PzHymUpBwFt5eVUJdia5pAUvcBjdb7j5EC7
kUYd+pI1EEOvetzDV08wyb5rlNxfQehvT02t5xEl0B7fZqR6+OuspTkvK4r7E25Cnf0nsZqKFjQP
kM2cZDGHZHqWEBdLn8Bd1NT2X0H2mN9YeWB6b0DwBwc7hOGBKKcK8gsiip3hutvK1z1CaeswkNmI
bpQWjjLDqHtEUIZDBAsQSnJLYtMgsNDGqFsMHJu+0blJf6A62z47DFA17eEbyjsHy3FyM5DdMDYn
Xza4x0thOhoLznrorjsaC6tFPyLpmKG7CpP/GFapsl8rGAHVrYrwCP02oLsPWAMrLFuYyMV8D5oi
14i/FI62R1A1XGUMa36AZ8xbIMAUC44bTcEu7GX4r3LrqdEYt2/kYpmDqyJMe3Je4SSjnxx2D+9l
U3hA2I8pum1TZACvZp/TK1JAG1gDZC3SQWbg1voDll3cM3kW59tIlVGgH7iVV6lmBABiu6K9uirt
AkqnnujdmdUE92aVrQ6ZDXXxQGkDn6LZMI0EdwEuLTgMwsQu5bFgFp1LATqwwXa5DZamsCOGEgIu
SqwP/2CZYq505xV8S1AVfBIxvmPEAh9dRMEDbETDbReL+zzBLi5BxQFBIBFrQRyGAbXsB0Dj5UYw
nXh7hITefGmg/69DlR8EZvldlEV3kPXM7hbYUcM9lAPsBnLCVj2I2QML+ExL+FgX0EJdOTMtAOKr
8LUuUR91YDkTdvXlCg2f742ZB1OKPOno6ShUPnHoV7PQ/0k7ryU5lWhNPxERZEJibst1VbuqNlJL
fUOoZfCQJJ6nn6/23EglTXecMzc7tgtRQJK51u8WhYbymXQ1ekojqZ2HyNvLPuA3GyYvO10e/FR1
Zj0hyfFPQ2TQGmhmnTvX/BjwrymTRbHW3jggOW8CAp1oA+bvnd+o6stktK1XfjVLZlN6WaxOkBVO
QppeaZUSmiV2hTwUcHQsO8hlgRQfrfHW2K1aPiUB8O0KBColl7pziDrNXd0Xu9Zb1L3g7YTrWpm0
uT1rab4BiZfFulyatF07VR0/Rpmhoi9ZWdcQJax9R9FT7qq0bZ8SJvUw+mWGTLzqutgC7Wzt6Av7
/RLsKEGXaFNGGmjOtHzha59Jw/Zd5Tvz3lnaGK3t3FWU2mkHvMyd59YX318MnWee4pwZRseNXjuY
oP15koRCqMESnq+UXTLtqzD59GRZbjevhwDI47XqHEO/ohtS+AiztQQR/OzEQBn5/FBGc4XGyzMM
ofA15pKdI6SZrku2uGd4mOC7UagbD0XQ9q8NGopk0yiXr0uiLx73qfFLfNJ+Ow8PNbOKmC+VzG3y
4rtjMu54tgz1phC0Pg9t43vbLGYfXjdFp6brsY4j46PtcJ3bEUvHgBjLOPgcU+WHK1CEZdj5eRR6
uyHN6zMsk4evvhbBW9XLSaMCrpxnqzTtF7exbHxaEFPZtvKifl736RI8tDrPOG/Zacyu8DJh4WKP
CZpCwMFMOVij3InuEWSm7aYbAvLKKDtU8wSb4hG0V1OIrv3RI1fe1hpEu5tL+7V3h+SUtYnDDC1n
BmosCtq1exku2mx0nE6oYUarIWK86gK5Ods9GhCMyXyWYyWbNfqQ6HlkOpZGAJumMUcCG9mWzri8
Kf0u4FBzY1Bo6ipcGMDJxUtl6+4H9XM+3dW5AbPxx6EPtpaRdXJIeQs/O6Xz/NW18YSASbHzbIZ+
BK1wjOEIDbW1TJtWxUm39ZI2zr/xAhOk2XSo/WbCB08ELqdxufEcN/+mOR6P9mhPr2hwc7UOFoV+
qRGDatdLa3vf+slp1K5j50xpDL3G+iTys1UO6plTuqqjcH5z8DAcc43W7M2YbLIOLapoxjBHcPk3
GeGCy9MSQ2WuUy8DVYDlBQ/e4qQpiwNoctT+oAxy7V0XeJO8zqep0kdLGMO+Ni2jsxqcEX5EGeMI
lA4iyp2bblZttEEg2HuE5HSD+6j05JLtkbEJ7BfOBSZwxGOKFk/LIbkySzvmu8Rtm2Kv2rj0rweO
aOsARgwBKuoGHt4Tbic2nI6JvYulgh+PacbAPIK4e0zbkG7dVm7zeUy0N6+0F8D4CjRTT17YpWLD
YViQnCrxtiOtSKBDuzJo2NwXT9/r2UJL7sE9DTsk2IJfHc3I4hnFMSGwWxw2DcjwobpqjFW7tyxH
P95OHX38OhYA4SvGSlruFfvg0q9LTLTWPrQFKr4OVRiPN9f9OrZH65Ukh+apMJ3pH8K2cNxtPdrR
m9eiOEkLVUSbsYqSH/HkRs4q7pw0vZv82QKQwZeV3Epykd9ANsK3ofZpgfPJVsFjQbdvIzVB0ZZf
5dBlSIxhCvunCBMUUoykbCk/lZr4Fhc/sndt2s3JYVTIf9mn7GTc2MZp5l0xtkF0a9uR5OQaA6lP
zEhJ0k1v2rN+L/P8Nnh1LXoFFmkxv4x1l4srIQyC9yDSobgdvAX2Z6qW2bmLXAQwO+HLhUJDCDn4
elthsmh6FD4FAjdQsGrSyZVKZ6URNNRCgwe4yifiMVtmrmQhMq7K0LXuhACWjfl6hcKLDBGtn0so
x2pXAggs66aNJHtDWOY/UtZbsg5gm/Vno/yUFAGMELQddjY63/zcYUxmHDoj5jUFqkJ8RZssIM9U
YeM4mDcNA/YznN0KD6Ek1/DRmuYqTlbaCgoADD2b5zzr7JDy25JWfdPZec7mVMT6xeB5gzYa7Prr
oqfh2dhz7zyGU8wkqFr31Rdpyt5dD2U32itVVcL7wmABjWY0Rce7kslUsvSWsQFEzCij5Hqc1Bzs
nIAcDFw6/lLvprmdbqRraHwQqC3JcQSjEjTLKdhMTwhx/d3VC5BxF9RdwSgqqL9y247B8nlOwuBU
YlMyVMoy8+9sgMryOnKjLr4dZJIFW/RbaX7n2qaKHyanWhxD4RSmJRoGCqsZ6WQ9BQ8z4ubhE5S4
+NracENbIjysYpt0qFzYoBOfIxZkYVzFVU9sSCVU8kzYXD7sB4G+GoJnmsqjEzFqeDViuRtp/RiV
sY0Ki/MiKpLsO5S6DbCHXKAPT54hK+6pCMiLXLMGOVkQVgdfuzYrn3MfdgcPTVkCyNK5il2bhx7r
KEo6uUYC291C+tK3trVb3qN8Pjurp1aOKylm9dX49lKeYD6pmyZyluONL9ryFcTK4fyChUT106sa
z4QAch+8LMxWakk93BLVWdpsp2IMblEiQLIVvd+ii6L9KtZxnuYhJ7KG9Y8U//UXwG8cHzzwo3qX
eoiUqDeQ2LN/daLZ4PsU5V0kikRsU2pd5C9BMSCHLGynHI8xtWJ6GP1s6a9suzKvGbw1yauLMw90
/GJIV36WND8nNXmvid1oNohKZOtsCPJTHY3BF4EJ5NW3MoMEMRZ4C4UftGpT9TXuUCPq/NWMvSVu
UiVwSCBiT4etjMP2kI+dClYRKjl163Rj2n/JjOqjFR+vz0gPaFSz8b0UbXPvWuh+degQyJ9VhQML
3kzBCwV1bVYedgRCnqIYRxpaf5SQYTRPvCG/j6azW2NOVjx6Kq0h71Szxv3d2ZTnyswb3ZZi/Nq3
DsBgUdZTvA9c7WIZDc+eO2gkSvm1BXmUYH+cS4kzLjAPygzOHThF14OuFt33agp8nDYKDBSgCQPN
8pNKafo8QbP1u1hrCtFd7KOcrRj7WYwb6SUFIW90drTdbj716yCNmD7RNnUlN1FiMFhUblI+1aGX
aEQjpWfW3ZA1pPaLwapRakTVA7ZNFlsoB/uaEj0KNrbVJE8MOHCtm0WWwmyyqY/m+9ZLSqpeo0OX
Ge8U+BRfHnsVHwWyDmNE98IkrdZb9z5cX0RSzQA3F0wvUdon48syLcDQRnppj6jrvEzHOHd/AtTw
HjKcl9He7vuGqpvPmrc0LY5cQxsq3qQ7MFTERZO18RvXImpjPEMb0XIukprYwajbhvCZSOlT+2ZO
Q5ztskzd5yZuGsY3BhIJjhfHLUhabFk984j6/hnKt0KNU+A+APlPo2jjSzPeMB0mAxDlSR7py/Oj
10WYicCg6nKt6n7st8GS2cOqb88maWXZkLkpRk93BaEpb0BF+tchF8O4moZsvitp9xiDnkfRdFUN
Z7Em/LP9MNk8lPuhg6s4QKgNmozAtvqObF7ToCtV3fMAswl8DlUrBEjqmJ0Ic6bXVoMrsBYhaMQd
US/m1Fq9LjZxUdPrWyE/YqtcE3xznB6jASAo+vPSlT1FeEz2LIM7FyzffA5lgy7hLOocrZLG0Q4q
G/cu8sA1gGb44vmh91bZWc0/g2e/dIVt39LApsu6hm/6HEcUy2t3XGpMA32UP7TY18QqQK8Ivgss
t0JIDrLCoYTaVwMwf2f3ZWgyGnrMgrySydlNaTSJlXKKme89DkkCp07q/bt0sbtTnFrzKZGisjeQ
02Vz5ZXh9Kts8KKsMtXBHDL/t/8Eg6E/YT7imAqcIld70aK/vzFwlt/LPMKvsOTOoLaJl+SPpKoO
NPuN098rDUF/FgL00B1tUz65kynklpA0NJPxMmXXEWPa8OJVNrEunlY+bb9woqpiC051eMcebCH7
ipQMUBEIK9WvLkokAnDw97TZtxQtJFJFVkR5LVyrGTdGqRDLSMy4hQfbpgM/uU0VmGv2ruEXoQOM
C6bF6pOrplTVy8QQNIWyK6vb50y7tbVLqyK4T0EmOVtTmxfLjSCnG2xAEZIEHEQIOnOh8mhQO/dG
4IZsMDoVkztuywoM8/NSqvg0TlB6t4Cc9mNuB4W5yUIPPLtztJPej36rzE1UOWdJdh+KZFtM1O1Y
kPLlOwZimCM6HEoaGkAoZyji+GvQUjXxf0Tql+OD6PJ2k5qpiFwGUrdDbrg3yxiE66qQ0ZGIq7Tf
DlPYPozWJJyDgicWXyITOc9ul7XfFleMDQqlXjNeu9A0q0gVws5HOlHmVrLq85AxhL4fefPB2IW9
3OCDqYMHnNXzk1PlSCGmrMF1fy7JuutW+8nEayww+OHzgEebiiywNpk2DdLJdHSirbRLDgskVNEe
kmD41MnKeQF0ybIVGigmVaMlDoJ1nMTmdQkCB3n3YM/2CrtH+s0sYfc1rHKLD3ByMaJMyE5/SCok
CMQWBGeNMHoaXkYr7yHxenbFHZyP4962YqIjxk3U3RbYXjHHhTHbEe17vgnnenJXcVAilh6AIGrO
hAVysHdcG78E4ZjezrWp8B/CcQzDk49fCH2fP8aPFnjhcJy8MSSbwaGpqcDbLaS2WDkjUqmsCjlN
iT21W9tNbZy96yRo0HK6CX8zQ+mF68aN2+cqVwPOuR6DEJyvH20H17HdQ9PWGrIm8c1Xbay2vRrK
Ahdr0vfFRpjU89i9o6pBl884Qcot+6seFhsmutI1UGvmlHsB0ns2sJlyCyahWr6faSnXQybp4HpX
JvuxYLO4xgkfoWxPc2v8QrVTkroEzZXe50hnup80cBUZGkVENtAKdLTwOdeT+V7jH/g8yg7ZbNVR
S6wcKcfmaXZDFyXfgpqUnxuo4jM1aZ8eiPYafuQJ1qQVUqWG/UH7zldVWfN9bs8swjqtdb4bml5/
mrKpfPLTYgGMGJv5teew/jEgUPHOFqn+VCWppTdEdM8SXb+NntcPJvWkohn1oDKB81Ik+rwVzH5U
rrHbVQXvg1IPBSCqylXadATpdC6CsE3I7/RXM3vRZ0XUBFork8afuyjJ0ycHJRfMP/tq8dTIKfmU
l8E0o1Ls+hO4sNEsxQUbTR/bwbCHCgKCV3FXqp0tMOquNNDjT3+mzty0zpLdd3OENxevWYvWBVPc
c0EEXYQ6V5LcwqTRGXvNnBav3aIDrJajhVCVo/GbzedtNshHq1cf5J3wKVyIwwYbBwkG1Wj7a8jp
8YWAuNnFhZhlR+L6Q2bvBbZlX3WUmHeoIpIXdEho6ZVeMtJVSe54wdw1mB0JxXFzFaF3ipGIt3nz
beEcpwazc+eJDjNI1qVToeq309Y8oDqZ0msUSzH/2hun6uCRLVPfLkXZ75vFGFYJZFLK2nU9JNBQ
Ai8E9/MK/LYb7vOldl+NRG668hl9TIauGQG5rRArD1IiD70UoHD77NKef8fjUXZXZWTEL2I7Grmd
GP3EUCDYeYZmDvH5bfQyRVtPptnSw+3Zi8ImojXUbqNl7az9XM+kp3MD1r1vlvoz0BikTxyN1Qub
bnU/URPYaxDagGqpTXuz8t0k/c4O0IsVdrApvJ3Jq4Aqlll4DVLsqD0i2DJ/dMkDGLjNGhzQ9F1A
mRjm453vostiy9OEiKYNJdUqzQs2nKFQrfdpIJYt+YZhJU6uKm/IbhFOOSHIIsFGLFpUGRqoctoD
qzTNvk16AhVUhnxy7cmMkVqza/tyvWh/xBWgqvDHWVt1N8Af2FdLG4yKgr2Zzc0ZRf6WElWRI07w
nU+5kiGo+TQmwbEWY9s8wlPhLiuDc6iBlebC3BdO1eXb3q/Uly6LZzKHqc6OEZwTtTySpy9azNhZ
Blkt0OVWOldMOJ5pkcMhH8D+67iowIzOqg3wdxYCn0KDudEeDPW+38zivmqX+EhwT3bbCw8H9ooN
zuRPJYa98N7zx0pQpXUZnu+17dqWsO/JYKGN2NVZo6IAUW+v2relZByf2YDbIpRdlYHrj9OOca+D
1T8gxBeNOAVzj7PqSiQyLXHz4AQs48dwJluhuQkcNMF0ivRbTrz18NIrH2sKvvD0wDC/wGJssxKF
RZ1qkuabp73FpgNE77TJ00FjSa88P9qlEdNzqk1tpCSVNAuovgmAGuzql27jBk0mfPU43ll16IZP
qNOXYCvrcaTyslMCFJy686NV74j5p0N0S329RBQckAuurp7HNCr1dcJOqDY9wydeQ7Kb7FMLk3/2
abPJBz+soRzjk/TnEM4mkHlIQOWUFv0ht0p/uaqckfHP5yQRIJcxLuNvy+yZ8jDrMXH2HWhnfBeO
ZH9eE/rHninbJSk3o53501PHN80c4sr3PFwZZCF8bnqZLTdtkKvoDm8RTitJg4p/CzYUGYTg6+/k
CikehqxVxdelqFsxj2xBPoz1CHiCaWfKoW6vLRI2p5VN+gtfz0I6ATFGBbKcuAtn/lhI9GFF5z2e
Ib6GcZhjWSGGC4U4keGbo6nvJ7FgIg4hCFBcZJ/UYLxvEvsM54Uew0ehl4p5xhKwc4ZaxCZUlBmV
DedORSMeRmqV+9F8ciPlDkeoKc4wvkj3U+sETOCM+cbvB2sYiDrgdYfXljLh9ylp4recB7BsEyTh
NkADyM62N177vUxGysfRTYFA/RL+KHJG/sw0WkY8c65cvuoltqK9zLVl9tB30+eh8sdd5Xmyvera
aBruq8kQuhKgJ3gaQiA+ZBN4gPdTpPGbEv4zslb8nPDTgRV4v9ScsDeJj/QH2SS7A3lBWbSF6Db7
pVy6Zlt3Tf04z/+dd46YPjUOJNzGyAQWE+tM5a0TruuvkzEUExi5ynGZNL077aM6T16IG0npGvoy
vMXIStbJ6Bb1tnCF8lcoLVCppgoZ+grotq/3bO+aPcsdyP1ZkuQBsEuYFW07QF1r04GdgSvhbFs8
mE9Q+FDTTlNYxzlJgGxNXGJaj4aw/zWOXkd7ygektxl6Clp1kOIaeBBH2n2MOTQi8qEW/WECQ7kJ
lg7R9MSIduankt4jb3pHB8is4xbthA012/BBlVO2TRzdcmtx1C230gcGxZZuomE9tqDS5IqIhYak
JX34VBhnSq+CNkjOBq2msW/lgK8A6sACt9NmGqaNXdJxrel/bbQTc4YWy69brCTxQMQCjFy2ilvp
1BuZx+NPpPP0fhGCUzIyE793r+rWj7GQcF5f1QwBWbaEg6nHpCEtYUNmx/BgjwEUdx9FNE7o81hn
BXq3T13UuJDFYdtufBesGemcbR6IfknBs7AsmFufnLHPcz1O0X3N0NmXwJ7NJpeyH77ODpQ3OPoc
ZtS98PV83/C0GGXJA0XfaIZwBa1jV2syMYl2ERlQ5BbNCRpXh3ABBBe0ZgKvplEv+tz2bCJFTDC/
2NPlIXSX6JOxffzOELfqydf2vMFUPhybwRS7BaFrjI7e635g30e7gzME/J2YPpqNBdjX3tLF20eC
ZsKzUxmedAUCmeNVx7wtthb+JkI70CGjIUQzga1ULxDtsjTFS16ORXQTFIU1ofEu7E2ZeQQFhCLg
70OtCDkb1bjcNTTt32tsBpjUrTF7TBajJCY6bDErFMi9A0+JtniXCRh+1lnY3tS2iCSDT0JTPWo3
Bkep7Kr9VYlBv9VAw/wCUwU06SAG89ugSuNvg7CZjiXQ1rhKq8gJf3q2BYXkwM1fxSIPmd40i+6J
+AhP4xkPSrqiTlclSoHGuZ5cA4fSViqJD7XXBssmhILS26CXjNUJUN3fiHPE0Hauk+HIxjrkW4gm
VGiC7cC6Og9uc+512c/jDU4ADBMj2SPi0KR4w0KaanSAdtu+eb4fTrc4RkLvBH4duvhisXT4U0iU
1GAVfHK4DBMr23tljwksdf3kG46BDEVwG47dMYknr+X1TEi9srb3dp3Gjnsk512Od/YQTRAmWFnS
fIeOIWDhjjmWQIH793sKBvwtxHNxQjeE2puCYvAJCArxOvL3sr7zsTZYB7qWQeIL7upi28BC1WRB
YKEBlEjRqK0iailrHTJiLN+ZgsaJLyuFFVynxrHkxiuiILpmlyPIUznWWUREth45NMMy9icE+eSY
s/B1QJhJvKD469YqdXvnGLdWhYQFJ3E6cqgleDPMWrBZl49gQAveTCaPqd3YhXG9D1WOMRGyrXd2
C9Gc7s08QrqdkWDJ0+H43dCaLsk6LUT3Y+wb51S6xFoX67AH5bmbmTNICFXl2RFbZjx3zQ0im9L9
IoiSgARWljU+AFEl5jNqyQQrtY+KwN1kyF1Qw0joQbBBElWqz6k/eN8LNhrUHw4chb8MLnzP6JH9
iKTNLzajQYaOGhzidVfqvIsOxegN/hUpPaa9CkcKFg5ENBzh2s5MrtE6eyGBmpPJ+uu6KnEjJ4Nx
7qYptuMQlDoRzttSueZWVqD7X3wEXeLUIT0k4GuZu+Ax010T3YaYJEEvtGURk75wmasGw631Rbjt
UDPOlz/tqfDB+/dhYyDzcb9I5HfYw3O33Mgobh46q6vkoQdbCAhfkvIpk2lMErwtKa6bfETZY52t
kI2IO/vaQmOTHybc2vGODRlhQGcEbWZoOlIGSj9IXukwp/aK2Mz+NEi/abfp6PUDOuXOig+YimN7
rYd6xs6FC0FYNwHoPXldUZhED1Gu5fdMW3Fz0EGjA6TpIW0I3l7vlT2lI1qog60jyCkOhhy0wXcC
2LMWTUzzpV44ATUGujLJr5Mks7vXwKbgBhzAAr+t07lx7hXBdMm+zpAikIlGcNRKgeQxILjI4vyF
jJYxPot0lf1YN62ujwLCo94Yx23bUxs26N0W3pl9wCgUU7RLSznNs9trD466b0E9hjFLp03ZJm55
AjefpmvHQ/djDY6HFcB36wgfWz+4lIqTGu8InV5+uMGgUnS5Xfb2fminOEd//hmuKokwREaibMn5
Ky/CVfOhFAHSp+4O4XCfPsmi3JaI8Lgg6iZ7tVjxc7wUu74Wh2Dfrde8qQ/Sl8W/0kkDib7IZjgI
U0IufkLjVb6eQn4CU+1m4q7jLRkiG4Qhd+WBgRXrePfhdIFzgO1fd+1IdY70dnArXgSiWtzWUPhx
fzcWzbwdDBNQDBosCOGR8YIYCVBVhGxr+dT0O8vzv1Z41g72kMhjjEchWr3/Fv4aHyFkiJyUefe+
TYTqZZK56gnSSeq6v4P/2A7zPit/hvEXErrev4z4O2r4fB3C3nnYxP5cpkwvo+gl5qT+LniYuud6
PU8H/05Z227ti+e0ujMbJ74qSWJY10xzPJYfTWb5x5v+4/oXucIgIIkkXgHz6Tdaat0x0VRt8fPN
P9TduENbvoc6ScQuCT94wP++c1DMkOnYknu/WGOLnzKKz+565q/o9dLfLwRm0O3E9hXhAyEnpdJY
Cn7Rd4I7b/VZc9wdZueXHK2drvMPlvzfzwEEzrbPr/s8afq/SfC/ReWaDofnQGjZHfTOMW52cGh3
WfP4/tv+50UEwxtY374nLhcVJK0zFTgY7oRbPiDmu3H6x8x9+l9chF4VHoDSTF6OHs+r2Ok8Nxru
CLP9HHriJ7b1hyBxPgjJvrwXPgtqEPyAfgiwqIKL79WzwtYOlCZGKX0x4lH6n4Lmg0tcfhtcQtio
SzwhFEWjuJjQI/QQMllcZkeEqLrbGvyk3t4Ue+QV7z+yy4/98kIXS5EaWnUBZdkx0w9d/phHv2T4
Zvrj+1f5xxP743YuPrWUmQVLYUR2bM2bTH8E4XH5aEjXR0/sHNL82ypWSV5AVvLECnfd9keHw2ve
ogD3zAf7xkf3cvH2tTVFyZQ62dFPP0XqPnJ/uPX+/cf10Us5/4Tf7oUUtskNBx7XGJ1UfM9LsbPH
uf0ffi2Xr/5ivEsyOLisbK5CiOC6EORkBF9c7+H9W/noaZ1f22+3kmIUoPhS2dHBe5JbP8kPxHn5
wfI6P/LfD9D/eydUlo6wJV/OxZ0gENCWtr3seI4hW8GcXdsdTtz37+SfLyWAjVccih4ytz/vhE4O
QTMDUY6JPgaEyWakjYr0hxn1Bxf663g4345UbDCOD5LiOBdfiz9Uwk7mvDim3S3wRtreBj1xzggI
F/11VsB2EF0EZO4WeYz8LzkB304ZrCeomQTxZUgO2Pu3fhmmfvmDLr6tqVvc2Yr4QckitwX5Z6mS
cL3xxlgaTx3DVF7ev+C/nvXvT+DiG2MERuS1oELHIbyS3yqiJcsAYvPDJ305fu7yxi4+tMVvQE2b
uDjmBJiWiJax2iEPIu8tvCJPL8R7mU87H/PD+/f334q8XLGB43PqOQKd9+WK7YNc2BhDimNYWUec
k0jqTqTrYQUguc96yh/9N1rF4ba89m5L8prAwT+aM/KvZxy4AaTcudhzvYtnnDmJ6mfEe0e9Sfpt
YjFLBWu/qj661fMJ8tetKuFJLAaKyT4Xz3gWQYTqsCuOTfcI5rsiLq2gSxNfo5X/4O5I1ELLV6w/
eMCXM1t8yeQmyhnPpsDypHexJeRovAwI03ySJHnYNLItsRAMaM6GR298FvUNyGAGYtP7V4F8m5ri
dH4XKGBm8sH0Hthjp4byg1/11xl18aMuNsMuTeeJzLf51OO8nKfnlCSEkGyxHvhC1Lv3H8Ffm+L5
YtTWDsk6oWR2xp/7lSb+U5URT8CPH4F+Vsb8/J9fwOPPP4+GIoHpslMCs0RjpPR8GqHxHIeMbuvr
+1f4r8z5Y+1wD79f4uIerGFSAa35fKIeWnnBbeL+4J7v3Xw7ktsNL34gA2Rowg/e0//junRivq8o
wMKLbwPQl/DDaphPeXU/6K/kIW6ss28vPFoBOUhvU0/e5EfT3f76ILlZHqPPhEAGnVDC/vnCWrws
DaT+crJIk+5KvBF8k0hX7tzkg2/yX1diNLag22REBoND/rxS0ESRGePGPrkx2etkSkXZgeBwlFIf
TLD+6EKXzzGsptyNC/vUEy9wT9CvBV5JdC4fbnHo5jDYvL9g/nk9XwLQ/9fMBBdn9Ay4QEc82SfZ
5quiewqpn4jHb8rD+9f560CU3hkjcKUEH/WlvHhVKkachPDFxgHvHzuVX3XNc9wYMpVc+Bl5Gmr7
6f0ryr/3Di7pU9uAStB0XG5oJeb21h1n++TXBKsWrvXWRl7wqVzgekoCv26U69TXLbzdtdsu4gdw
X7N3gUE3hMW292UGp7UIDMKrKM7Km6lD5k58m7omSmTVd/q1w/KCN1t1+4FkilUH97G2Ruu+DFR2
INQz+YrHPPngS/vXg3SwwZCIxYqX6mIloqapcaBI+yTGp+prlrMPrpdh05l7/cFS/Mc3TW9LSCQ4
C9uhuBzECvxn1a0O+byIDc+12GnP26bLtRNMa028zoRJZ1wIdlrm7fvv7u9Xd95GmGkesEn6FHZ/
fm51m0vGdkzLyfesHfEHxH9Yu6G8ThCwtc7r+xf7bxjin3vmn1e7eKT4/AUn37CczHeU6d3X5Yd4
sq/DXbaLNu5BHoaYCMRV+K28jZ/7Z31tdu//gP/G3fz1AyTtN32rUt5/A+Z+K/ldi+we1KjLabyO
H+ETbhgWad2rR2+zXOnP9+mpZLZreGj32R2SrA8u/le1Ibl71wkYqq74izzvEL9dPCcXCYmwv5zi
lvQmzFU3iaf2blZ+ESXkL0HPhMN1bzVWaUxjm85ZvvxvfkEI0Mq6lg4gwZ+/YJIKOTzBI6e2tfi4
zGdw20M0bcZMHXCqv+KTRozvBfmqp659/+L/WmlUPIzeVuIcy3qxL/VpvGQttP/Jqdrn4Lr112FV
PZXLr0Bf/X9d6b9V+NtzTqDdca54/63peuVimoeQvy6X4mCNWJyC6vP71/t7Zz/DRvQEAJ2K4/Hi
vVYOuqcwj+0Td3jde9GOFGhCIfRjMHxwpX9uFMC/GH45jDn8Ly4F6Jwsrl2yJx0br8b58T1rn5kL
l+F2syK9agp729T+R/vTP+/wt8terBvCBZ0yN1zW8tudGa7SzqwtT98VWfQcRRJR+TaJ27tYG0Ki
N8R89dZ4nYb5VoPOm4/Gj5+r8suPmNMGhNJXpLN5FytpkvVQE9Bqn6qxSK/CYfrFuKFxP+UkBLz/
Zv+1ZumAlB0KBhmpy5VUykohZ+W+XQi4fCGheY9yUo+fFPbl9y/1H5R5eVe/X+sC7VrMpBu3yO3T
qHoMXwyVWcM/712r+oSq4n6UjrXO3Ol2acwDrNZNubhPZbHcZsRZrYmYzrZtiRpaka+/8kPiuirh
4OayjzE50cnSPcSpIMDQMsumBkEk3AJiJhI/kkBdSfSN60ZGW28YUWXL9oON/y/yhInMPoeoF4S2
BP0ML27Ob7IU/amhKJGKSGOnu+/z/sVWS7Yui4oxT071RhbyoW7cV8jBuzRIrgtTSyzEzh5h9vLB
2f53A8LvcTgBAEsZIhxeFGOUniDgUW+fOmqJ1ahktkZc635wlX98rgEFgmLwjUO7B1b5536r+5B5
W7klTvWKSNfr8aoet9kRQXDW7Ei9e38F/f2R/nmxi2bWYOK3HCeWp8BgoNDytvTvF0asId229+9f
6t83xswAD17IsWV4sSE4pEA6GkfPCWPI6O2yjf9/SLuy5tR1pfuLqMKz/SrJAxhIGJKQvLh2QuIR
MIMx9q//lrj33DiKL/pq37PPqfOwq2i31Fpq9bD6LZmBiQu98k/Xv1LM0BxVHcJ5doaCYqiIbtMK
EWmcDLxHQaeYgDoVlQboxbmv1m9gwQrChQWSO8h4iR4fWIWK1mwgqK1OIGxRD61/xmArP95rscRL
7xVlDmGEDhhTTJU7n507aqA027LCA+jxiAT4F3rGUhqn9e7DTM2P+0r9xjAoxZ8DqPVTnaEtbhUY
qQ0nhqQdKjJQs0GLyxj1FFuQaO0LSWpA4Q7cTxCDMAc0zY5pK3iICNCcF3p+wsQSFVUTJdiAUXZn
PWGuVKBbq7P1tkUVQZo+owESXKtBjhZPLZGMZ/99sFErauIVAri2kSIUbGWXoIXwUGNGiN2glh0u
zpZhRpz5F4aCV5ylw5VRULwpSAG7mYLUdK0+wqkfojRGR0GhuqPq4v7W9Z3orhjhtteP6MXH6Gb1
cV8ABMeDdA5CVxSD3ZeiCH4pRqhbOkwDj3tDt01k2gRbNEGdFp13zYqtL6wcYZoqHvdsLpEixDN/
SRHsMM15aVwLKfsDxdCzt6FH58FG8sgW3my/hAjHylJAo4UCmGbVjlD8RYKvyL2vxs1J71j4LwmC
hV9Ae6yerlCDT4I252sPE4hXCcML4oKRqmQyc2n6SDOynIey1It4ukTZN1TugAa6KSNniJDTagqp
J+q4ww86js8Se1DVn4f4lxjhssbUgTy72mWzemZTb+uuVmTkX8iEuO6RLmNvziSbJj4LfwnkH9TR
a48JMFWRHZpV+AbybPI2isni0RyVRCVfY5WMl5l/fxdlJn9b6Y7EqkR/fqtwkzfHUU2UOaVfyBXU
RKKaVBDHq46gczIE/aLDrd6PXm1CgzoIllLDEG6TXwso4FGGDhPksGEYz2HpYVDXbPiaLgs6HwZf
8+f7S6fKZAloccHk1tQYcOt4nk4V8jAC4wrxc7oLyMRd0kB7tWQGws/UnTMnPltzw64VPBZhHwla
vDFkO17NZfDEP/ueDAE54iLL0BgOtaYsDcrw+LBdfx1eCncZ1GSTSRzDW0nBPWkCiiRnDY0EO1j8
1WNvYTaaTh9Wo0U6/VwVD4srWaCY6vOTEDABk2VoU2cSLvNlEwSylRUDIqLliC+c7KRgPgs/ekcW
rjFJffV42WIfg+XcGhVUkp6WnQaxhqrR0rY4cLUHgYdStyjQXIr+e0+ymZJb4AZwnUNn4K2BohIc
B9AxX5g+xZy3FjNxZGdbJoY7Qx0x4B0sQVEMs/Q8I/BGsMwFoX/GwY7i7MlMRnIGxMhVG/8DJOGU
IRn3eJnK1BEcxV+mIIAI2pAxAQKEsKvGZxaZPowy7xx+APXPfkICyRZJUESMhaHexmhtMHus0vHn
gQ0290FKnDn+SxfB2TDKrRYf0EG2Ym8nwq+TRUp9l+9MzGSIKObEfwkToAPTs2vcltCF7cnbipRh
NJkQSoMg3L7nkstZ5gOI4f2mdFKt5LYN8gXMpNyBVcLAFIJJ4Sy1A2z9oPu78wLs6qAzub+oEnPX
hDfzDv3sGKQGNcP6S309zr4kJnH79DugKBZ7VRUG8+xqGOD2z5SMPnPqj7yp7nswxUXsD0cmmbkp
SJrJV0PmEuuXChd8kHKAZxoIZHBRu+s10PjNY6E+BedFjV42N6rm9gNtXtg8+FoWU1Q11yT8H9FR
E/DkjKdta2vQXyMsHm/hJROUMOCPRFfx9S4arKb/BK7jDu02aDPHTqZ/3hJqUXVNhzLXR2YuApy0
qpXtryC6WB0wGy4wyX6FmSj3LVKCiZrgijSJZafD/MgvL5aOLT+QoZQYt/q1UgKOKDuMZYhPkLCe
bmdD+kZKd+ISavmD0X1VxNreX5IEEEE3JzgoL5BU0yO7ThBu9Bf+4+y4YJUMQpT7ro6YbYrzKq9r
XCcrhtgNWlvIkfyhAU0kTrbEAMSipGKAcU9pC43wmET8a4zHij67v2oqPxJ3IEPM82uDIXojmhNf
NfD8swekz2Ly6fsTUrPZLIO/HbPTCzw4yVntf7KgQAb5QZXXRgtHCCwaEVoCYN1O8Ozl7spknzrB
XbkD8C8DzAKQbFqve9qRJ5wmtKokpwxU7ljM8Bo4T/m7ZCU5vv1ayY4A4SydUSGDuYLAhLVB1t7b
Ox59KZ0UhLzOxjhX4d9ZYUegcLR2mpXbVcRXkIxGfuQ9XihBf+Divl69fkZHinCs7BKMF/uUu/Ut
S/2hxAz6kbTz86IfHxcgUz/wo2TOUx9JPVicDK5ltib66MV5+O/Hwjr00PhLR+QTz/EJPdJguYmk
TnrvmfrWSXTSa/CRJjWm4aySyTu2xgJLdAjq0JHDQKRlSey6F8I7wrhZdnxoZF52KvjJuDA2Rfz4
I2CyPeqFu44I4VotzNxx0gR7FCLhu3ihwRwPVJl7LlbN/Qu/O1IEQKiKC+ZuaFCkYG9+7H8iyzEj
bjoaU4rWuPtGLRUmoMEhrjHHyoYwtl4fJ1sS1lQv6c7TX4f2w2GE8UieRCL//DvwIPrr58NOxZAK
SEQeg+x9YrIJmcHFNUaSO/1mXvckCbigGypc6QO/cm1/+vCekpVvuBaduDbBs9QZ1aQiz/e1kxmh
ABKDxsGsmzM/xRg2NMjJpAlkRihbPwEotNRBmRg3wt0IZImhQ68uQk7cucvwn0Raf4zm2xhFV73C
8NgDivcQo5myhwcs4Z4iRHkh/M+L7+JupAGStGS4lS3l7R16Z/tEJz7HNKWscWAoYD8gWzIco+Wd
1NRZlg/gbX78qL3LGIUt0ziHCx0E9zdSkdxiYmGhkR/26NOC9PBt+3nyDFjo3HafNQlq9QcyOgss
YIreNmgBbbHAmIOKYa6zLbKmk3GwBN+nRCOJbYq+OthaHZDzc9ucvmEjFyOE2ibueDkPAlsGK70e
W0crAVZ0cDAamI/J925duUM6xcV8JpOz67qzZSA56P2hp440wePAKO4EnJk3EGPeOxpcyWjhT15d
GpQ0lOJzb/qhI02AFfR5RYNzA2kVnYKaxVX8xJWdu34nviNEABILClUHHjmvxsUEzH9fWmiAxxOt
tjP6FHxJfSiZUgKqgJFvOEwtyAsBlm8Fc94Gj/ftrz8Z8K2S6MWDNY0rBRHew9ZFkOtCPj58YPEM
od55oK3ui5NYu+jP2zaGi2PANhSagkVqBvbShcyTlm2SLrgcVVo36pkvGoaEkcUnsSgulpi5c1m1
GT8ud6BQF0Bij75kyyohaDog5iiVNJbIfp3fOB3Pqcw0FWQgfKlMP3ZPo/sbIUNSMZFaqE6JUeD4
+YrWY3Zl6Bf+aMeHEQ1lLno/6iAJjXomXkMl7EdqpKBOzvCGsz8rRvdsXNKBBGv44f69E98ihJ2I
Bqa6B7UijFgJ1Uf0GkvhRaaEsBsgDTo0oIHiFwLSItVbxrTSVV8asvOXpwcafCFeJNmhfr/2WykB
rW07r4/ooW9WKk6+Ppo8uq9jGtwX0v/20NGAqWDKsYn+op9WprR2AiKJivt9W9LQKfyx0ejxTB4n
rpshMycLpvYCQEceV7pj1Uqtbc/ZHvLaDzCqU20M3LyvUv+90xEh2Jt2vKSHC8ZUYKu2BIFu78HD
1YNoI+JtuFhzWTai3xtD9ZyGYg/FVBxBoIGJGmCet644SiDcwhC7YE9RCAGv7C1hdhpGH+Nl4IxS
bzfVsnAebu4r3GuaHfGC8TdmtLtUCcQ/xHO4KF+x5HD1B2E6AgTbHySmfcEs4isWNJlME/qAeqDq
aUQWw43vuld/uUxZ8SQLwfS/vTtiBfvHYlsxCJyvKxCkku1T6tcMY6rg1Ur06zXJjhzBT9k51wGG
lRtXJDwt7JrNmofDy/0tkuoieCcXlDOerQN0CVk0RpVMy9PexqvEEvrDmR1VuKl0ThemHGF+eAFV
DovUzdiCuAhYIGW1bGQKcZv+hbgdSXxRO5KQrqoLawuFsgsp2PlEiZd/xn5sjGRPq9vT87+LQo/l
T1HoXMHcWXDywAkCrdtnrnpbX0/9Y4zoOXqZdnhnxJgu7Q1nGzYH8dE8CA2JifT7FP9RF+3XP79h
h4GepwYUFQipghCFjCIPHL2L5fIUSp6qEktBRdxPSSCpbEF7qUPb8hIic7YFdgTWaC4xyF7voqOQ
ABp1VnCeUiwqyHTiHXhBLihaRKHoZaSDxkcZp0wzw+i8fkIx+Vnzalvmf3DQuLer/O87BmRrZ0xp
zfiuTsFy8npKZ8X4a95YiBFGrlXK3q39SbyOwgKatEgYHhUH66qnIxt9fxg4XPnqx/G50tDgCJ5E
cvXH6uYaYhRcsgaz+v0F7/VQOuIFkHFq8NjW6ExYbb/AapQ+jmPZVd5/73VECBgTg9LEOmWw0XA6
bdy3PMRVTohNrPEfzV2yQGapMpUEsMkNkEZYBd9BVv85cFkuIg9X90gCKgE2sQPpX9G3jm4C3Fzi
GrzpKWQ9s8PXhe3dmq7ZfjZ9q1pqL8l+NJmUbuWZD8aRPNGcyQIPEl1vp7ZjrSnGGBngAr+uduz8
PnNxDd03D5mCt4BER0C1PYA3MOeX0HodjUepC/z21BESdzzEwfZBGIxND7FnaaiDW96dg3h7KHQk
XzGBKgXFC6BtWm5GV7KqPmPilUGkU4YIjrG6r2n/w+N7K8XSLDvPUGF0vcnbk9pFXTrNJ6a3Q5hM
Iun+xa6KOZwyBROvzjGO+2UNNf3rpAw+MOiNl/H92TOspuxM9PrsHeUElNnvzX2ppzjme/dZ/zqP
wfM2nlcSxe47fOotetzZMVCvnSq9hcM3vbLBh07R+wKiyMX91ZNcEDc87Qi5Xuy2xPTi68pbfN3/
5f4Sh84iCcBRVuAaKjEmHmGoCkzUKUXLue4fQTwNUuZnZ4qiqCrYK65ELL857xm6gCH2YbDfXc5Y
tiSBk0d8wBVqvxDYiyWHWXKixHxOpR2v15zvT/4nW7Z/gvt6SKBITN9oO7RMDBtszDTyPcvbSqBW
YlxibZVt5WA85auEuj/Mdg5ewZB8XwGJZd2eGx3LMjBuDONeoUA0qpl7kpSoS15jqlhIpVyqS2PV
/HSsp/UYneHkPNlhLlVBacJLTedLSt3X2cIvDcm57I8afxv27dM6mu30FBTHZw4447U9x0uprNlm
LokL9D/ZO1K4+XWk6CUmAZpbKBiGU8V7M6k38l9rhvTJOCFUWkHIHbE7x+Z2c3XEDYtjCmZ2vp4g
bz0TqhKsI6LFSExK3WwJfIpdE8ogVk7NAMhQHcl6vd8uyyB7bqNlInvzSbdKAIN8YKKFkMPb0QM7
A4IdR38ui3XIfHkxTaMq+yjWKixdA/r/l8P0cCF0LhcjObJiSgaM9phNoeItVo+nJrUfMXMT+Tty
pQ3DyoXao7S+VfYeEvMw4GUfFlsdIq0AEWOXvPC8eOxtZGVbsrtCrJlC93amnPiRqg3Gh2DMlhtj
g4QazxP+j28iMRVj1NqwPZxhfSAspenzxcO4RHSwk2lzoCC0tM9jd+jdx0LJix0dGj8PM+YzYeYh
ZkqtNHCCsEVBPs7uC1KHsteBBHTFUqp9hZ7pQRZdV86ZpBEBa6xEkf5rCVUkiqbZDgj8fipywDjl
nerESEluCdt5g0U+faV0y8bL1GPBXnKZ96ct0M7+jziOWh1Uqqy9jYkVCU8ksOl0P8/DlT3SP1KW
MocF44wEy2AuuRr/y2Z9CxU2qyrRtLqtIbR9CL2RN6DtgrrLLynC87X6DbnfcgSEPzXbi3YZ8LUM
pzp9GEUMJeOIyKIipEFOFdU69zdPupp8czureW4uhzKJIBDdfnSNxGBKPLKwKPeUca/gWkGxK7sv
9L+8yL+1FNzAIXqSKg3k+tASIr0pqCcv5DFaqgzzJWI6P4TaSCKy/375Fimg/mF4OCc1+K1wwqfg
NH+cZHgtzqXJgv4r8z9ixNdickSv6ZE/PJ6LyRQDpD3Ei/ZTzFFAgTKTuIP/BSG/hXGdO3vnnAYa
2lsHQJCl573tVvofzlDv/cEMUYl/IzMT8akY58PzTlegF/qG4tDwvBO5BiMyRq3B8mlWjTR4BrLy
nn5n+ls9AVcGpRLp9h5WAgqFiJVBkkq0ktmh+Ey0ogpEKxcOJSD2Vsla95HZfa5t3/QQTmeSW0Zm
GwKG7EEkUCP5BiAO0c2dvty38Ntdfwc6xLfhJdJizPO5QRRbq+M98byEvmOkALmi4ySlIJieTbYj
1PYULl2ywp9L4/aSm0B8OZZnvUxzDFhYlZPt7H3HgCGnyeRlgusgkJXV8gP7S13LAjuNgibsoejs
H9CrqpZlhvpQUAiNdu7WawiKxyVnrNfB6kgR9gzkjvoWU93R1gKyQgMEDK6hkiIbZWUIxu77O9hb
qA5mK/T0grHMRt3Cz/NcKqdDYjZnmCMDRl3e93RLUW22cGafJntEeTKGq4WxZ842sfeF4hfJXdB3
3rrihbtnZxxs5LkgnqWoA8NAtU+JfvzAilvWFSDcNUqUNu0BU2Vwc3vv3icm4wW8oBepzR2McfM8
8O4L7PXCuwKFewZDundmvUU+sGTrUHfLIH0MZGH7PgvpyhAuluv1rDvDFDLWa49dX1o/kzF09cbN
OiIsIQ2Sn491hoFvfN3KZfZy+EB9Rnyim/Jv7uWuIOFCuVTKxU5bCEKbQjSO2CMKhAoy4T5pYLrP
93dHYm4iP5F9xezo9AphJ3cw27my26P3oYKGf9BOgIoO9DSCMpiFrhwszPdCDNAiJ6KcMYKRoM8V
izcoCVovJPr0GUJXHg9CdW7ji4oy7jqFPMzZyl4wXWi+o6lkh3oTsl0hwp0YK8f6elEh5OitQ3hr
lfu2e01d9fXkkHSEgUQ2wloF/QoizJXyD4G0xKZv17ofwC+5jpZ1fE5NY9ACJDDciUzfDz7BM1Dx
SesGgSIpUZLuoYCIp3pgILEBdSHMnbL3KzFXPHjXQEsJ+vW6+JauIresgGVAFVncQGg4AL8A3z8o
tlb+DYLZjDQvMsy4Pf9FJOzKEmyzQYPBNjpB1nNoEe+tfLSC7OGKXBw7kvGYLSMXRYBLanp0DL9/
Lo0j9y9sR1nBWPMcHXS1gg9g67doVAZ4YQTwhi2Zz9NrLh05gr2a8XavbTGNBdAFF+slXt7HkN4z
1/l5wRr3OWiRMbuIl2ZjqtOoYm5wzCTv296oW3ezBCOswEqfGEeF12kO0MFOUv9CdTZ52aGbllYE
810kjmKvY9+VyFe1c8jaeL8/RHtI5OGItecN3JNHlktpDxS/OO6ZoXAhX1O9VqMGy7cl6Pd2IIWO
9cX9Leq9vbrKCJewbjVXpUDcmns1aNn0LqFO1BcJMPa68l0pwjVclwpGtwy5lBLVyS3MYUt3oe8+
jYPYk0EFPx2/1g0+GoqmQCYEZr+f+2Pud+izMjQIO7P1VHcVJD4DAKJk5bhh3REjBhExAjPTMWgX
Yng90/rKwEFKUF2O3NxfLd+3RmIgEax1mHDXWlwjb7pjyIUf6SMl4Islm+v/oy6/H207AvkSd0w8
TjBixYhV3t6FFrL1u8Z0VqDy9EumWm/ZOoZ6/LNZYhxxWwzBtJJjFXGUEG1IHk9gNWhRQhI+DpG5
Br6my2EIuRvTlR1kiaGIccW9XZ7s6GA2K4VFj60/WY6DL2NkU9n28fvinqUIEHVUwVLXXiAnrMG5
iJaAl3au0LmBksX7NtnvgHRWU4CmNFXz08HBaj7niNOjwM7DCD3fob7vz3DWvuaBTe+LlJqKgFKl
ed5fDzlMhR0ZJi6isO/qaUwd7Z5VNpatZC8kdvQT0EpL1NhOzjgI7MJ5DLTZfj0wgPLSAm/Z4RYw
RG8xEDCzgfFDBB0uo8GsCE8fs68asctDIItLybZNF54Ql4FSZtsr1vDwpr2g70sH1apLnly/hIN/
BhVGYOv+HIF2QA3GZkp2sPea/l5Usfa7vGZ6qhwh/fnkTlE1P/OmlQ/q5gMm0s5fhy/zZ1nlcf+t
0xEp4EuEIVq7ocIher0HaC5egZpfIL1+lm6k5IyLteDFFr2ih5OBpXWfeRzpTAau/hJs7q9hX2il
g2K6/hMvURI52Ec1zt1BA0ejP0A/5Wj44pwlfJC9/hrqtS1rqJm6MRSONxxj225VG5XHfjsL5K2h
/Yv1/fvCWc7PQ9W8mPj9g8vWFhrOEq/yGoY+1PvL1e/gdhQRznEKEgpMl4EgFLlTli8wanraDjG6
iRync2T+Z8bqKinb/y9A9a2ccKQtzBrMQJCKTt4KT4ihu6UYxLr/sMk4OZDNRsoq0GsTJshe8S/W
TeR/0/O6uUTc8o7wTN93D9snA30VGFxGzk8lxXDEF3nLJdfh101jgkMRFf2IvZnCy0VFW8LZidKW
kylY5G1AjCBRqDq6HgkdNyT3gnlB1eFf3QEdscJxTo7txUkxBRaeKs6YktGXJxpUYaBJgflGBXhP
Q+HJop0dPVcziGLmG6aTeBjhuqfeAk0SL59IsD66L6+Np9CIPI3HY1ScrvnTBi4Msl+bTRCM6ewV
b6k5gEZy9/bbV2cRBAyIEfDP7T2+bKoFBhBtthwjFcqUkeTs8N+5twKCN1FhXnAz5HsM1ab7qaqR
eERL+qU97kPTlQjrvQc7SgmIU+sX86AWUAqe5/oBA+6JMlOwgAWVhadv7Af39BLAJ2qTi202XBRY
cGx/rXknGuduNAk4s08QUNelZ2LWKJxGqz/3C1PvC+0dVYj3uDQ+1Qu1HcVFhLKS2CiGOVaZvbUY
TOU59Hb9J08Yii3tWLq5mveUF8DpPLDOiqpBHM/StizxRotR8mDvKKJiacYCgGJEbTUowUoBM16O
l0tesCDziHtdgW+txVjmsMbUxjyFbWELavftREEQPtF8FKsjv4nlnm/+7hnVESlAVnvCxI2igeZR
TrzDGMNdB/BBfDddo8DaeK2k1QSSnRUjm3GUoN1mAIEhxu3qRNki5zIehhjyi7JK3AMyXOCIdGdr
LQGx9OyYqe2Fy0OZfLZsHoKgeJKVtEiAXxwXmJcY/21YEIIE6tY3GdK00vizTBEBeBCqV7PqHLcI
wYWe4xlD6uIim8dMxokhg1JLQJ1qgLtzcII2z/BHPQUpsnjSAgKMkWRzepveQWT9z4VpCaCzra0L
qnsjXjlQ02yCCdYEqIOIrTIbLlHxOPqaI5UTUdOVeqYSHLcEhDGi6gRSaCxnTp7XDBSjC953ifYT
upMR+fb7Wx01BXjJdDPGweayjiRcT0GZOtyUSLEHYEwx2N+9Cb/FicHacrc7W7ucX9JvJz9/iqcg
YFyCvqkmg4ks2tPvZv1nB8WJkeku2Zb1HpA1BWZ57zu8eHchOE7TZRD+pYfc0UzwdNCT2+QDsOvw
IsbkocWTGisoaxyT2b8tQMb1CkrvfcxhmOXzq4W8CAokGeIFsoplqSTBaalqDOCojrB/tFjdwozg
P5ogWRBKcb73bdFZOQE9QKWea5metEgooXYG1FToZabwW2Q1M/3h2Y4gATzUXVkMMg22Hq5PU0zQ
DDAUCNWR0n7m3qqLDnaIDn6k73e77QVr1/jJnsAZS92Bazk0muzOpGxYeSQmOU3gLW3CJJ05F3rf
ObsV8925WWwBQQaWs4+yBmaCYA9aRDGMPRyA1YKlLmjURtGBRgdy8moUhqqpG1M7wI0aw5fg7x05
U5LUlgSQqRR1m5sHnPpm7HkH6mDIO13u6GCEDAmRYozk3ItM8nmrtHttCHtCgHLqoaUmJdvp4sUm
y9J3Rpv7S61woxGX2tYN3TI1W9VBP4W/7wREDxUmeLRWAXdQY/uphkZBP0gfdnSTTTd45kik9Z2V
rjTBhFsE8fYXB9LQVUN2LKUvDbwT6Qu1Ly7ZFSNcfm2xv6AqZXtzGgYkBx9k0LzLcky9ZtGVIljp
Ltmlu9q4+T8o8E/B4Ubhu2byBHlvKqgrSTDA5pAp+SWCPkekB88ti6foa6e80BHvhy+8WZzJXIpr
fS+kjtDbR3UsozB2UZMYfK/W7DKEfpOE8yTigbSRGaFMlOAqG3a7A8UKRPHg7po5CF/U5LTWt5D2
vCnW/5sV3vCvo5mlIHpx5BsX+clSw7zhLfK6PNuQyfg7equjuosoXHhHsKDH9gmaNf4BLWShh85i
ewS/b2HFxHDYAVX0dBhy8dbIQolxdAv6Svllev3B7ocI92GeqJfkzE8em7LzGdPnwdG3xD9fiBkg
ALt5ljigvUUwmLiIgYuaYaKaTjgdyXZgpIPyBKcaHdSw1n+YliR7yb/7N359ixGORuycq4F92QG/
0NuFhnvQ5T3xdI7MG5PIEU+DrrTKGbMdb5ASz2P/FUUWeFZh4e4r1Hv5dtbttpFd40xQEBBrUAj3
rseZlq7BFTzwiObxOwdhgVAW4+3t4+yKFHy/0tjlsV1AJAqbQWXzNtW87diYVqMhMnEp7lV2X8fe
XoiuQOFUaJfLwK5rriMGZYJGOZg3vkSEbL/433eWsW70tqiqEjqt20l+IM4cM40IrxtlGyeQCOu/
RP9jhGIbTqGb+XB4ga0/rwFZzERFAOiNAjAvSARxa75j7bfO9Y5WGFARm2p64O9HNqQPCYbFE0z0
WVnjr6X16jALf6QXgUw74TYdGKoJHicIbR+eMc+Bh5gzVob5JF+BV0VW+tjLtNw1DgE44vM+3RUK
t8a1d1lmEYOb97VDdLl52Xx9SYn7+12S770TAGR4ipGB1iGO85GsGXzNwKL1SgogvT4JJhVZ6tCB
vzUUDLI5ba/mUbcRSgZ7WT03XGNMM9UrfOn7u1ejjiTBpatUTKG0oRQW0HjJ0ECF5qnBCDwFEqjq
S3YZqIDF1CyUudm/hlmpyXZ3js46jrHur8p3Z1G/Hg8oGwrj9/t235dH/CFJcBCuR3Mw2NkGJIXr
B+99dX5ZOO7nB8FLHyT2Ba2JIfWMe84aet4UPqzR5MkVYcOiYbI/7GOnXZmI1TwPyJ4eamqDTNc9
sKdlOS39f/dybmTg1efvIQcGcgBMEMYIbvEOSJtmq+QYVw5A9qLx6kRXYE1t2OwPpoBIuf1ulQgC
qPyQJsB/XO6ORXOthrcQ7Z44PIn0x/FO5B2Dmr0FeGwKwin+Xv8cZ7aHlr+Sgn8lCPHUur/NfdU0
pgrFb3OZLPNmBh14Sy9GWe3qZIjsWThV3YOORDi86iEkBl/OKJbetn1g80OisMnnYZNerxjdsSoe
kRi2LPCtIhyMmqfmZQ6/+lkeaOnxdX9IFE5ncxlkcRtlQ56KnGosWnHmM4RbGNvcX80+T+KHJI7r
ndXcFdsWJL85rOiC+OxD2zJ18xLQKnBWG9yDKicYpKgWld1Ses+FgXm7GA/FR1EhdyssKqasaXjm
FTAoAzUTFxhxOwGdjss8zyK4ITPKs6OIyqBT4ODbrzaqAt6LF8en2ZXWYYBhN6DEpslzuaDbhyW7
yMKGfSXvP75Q2IRLsq2P2xQH7LkaIzGBURVT2Ft79M8uuAKxNJRQG7PIiQG7p/Y7GBkvsrr3Pvj8
8RHC/hxyPd9iQNhwBTprg6B5FzkJzyaZ1N3i6y0c8B+ChAs8y2Jnf3R20Bav7stSfd2u3Kevw7vs
ed+X6fohSLi667aFa5dAo2rMWOCcQTyObG00n4YG0UiCxsbSy6cOugrg0fqjEZliTgkMYvBs5QGV
Zo37Hj0/vke429UcN7GJ8cRQnL3rr+27ycDDArbLM7mg5ZHHjMJINk+7783XlSoWvQxOkXoqFC41
nDazdK4eQAuYsEd95MeTK8IE4/EycRuCwREo3zuFm5g1YfUuu517geb7FIrVL5kVJ1fHxmc0SCIi
CuIfg8i70vHcYdI+Re6w37EwkXGvjveFYxaHIe5nHPcoY5dFgMCEtNGtH9M6SgkvB7VK9OOgugny
EBYvNKLECItf6QDtHGjooFAu3klnjd0W656CAqTlIGMa7i8lFNyTxs3He9oGMXl/8JKSGCi9mRUF
2TM4qaW/HF99OgNnE61S0GFxhOWPeqTsbZq//E3y6oe1CVBWnvatk5g4c8DTNbJX6PEK2P+DXV0C
IjfQ79wmVpbHYJnAykfzRinJNoqJHX1tWZx5yf5PHZG4ZYOMYJyGM2502bjPHp/2h5YChO1LR78M
I6w/glFDOkg9faNj3iBp957s3EhuL10AMTQcFjvF4lvNUGGB+DK69Sf8OVcFiS+DTP7dv+xK0zA1
FNMNjd+T8qpBdaotrGrReA4p6pkZ/RmGluXe9wX675qOHGH9rKsSYfUg59ljUUYQJRmidpjbpURQ
LxJ0BAmrV2vX2klOR756/ILPx5X3muA2uC+mr7oW7uH3ugnIjojh2YgiiKnomXnNTAsjkDtOyMcI
N8uOBOfpLXJRTKXBkl5L/JYsttpmuh1fLhUkXzEW7eUz8uJNRtorLQBA0jFsvYeuI0x491QmuDAU
h8Od6p5oinsrAsxgeNJSms3veZ92V/RmQZ3zXZSXBONVoJdGpqGCQnbDfT36sgCGbPUE/DasyDD0
ElIGD/CuXtENjXoXlF/Q+/bRF9L6oY2I184RDLDc3k2LMvUzYuDT1kt0KVejAQs2vNQlfZjPJVJ7
r9zOdglYbKu7Q1GnfA0vtHiwJ5Wnrs8zVj59Ddgm8efSwJPMPgQXcmtvlWNpQSBICRR2mlYVWX5V
78Aq+jdhoB9LKkDI6bQb2luDy8JQqrcD8UYxKcD1tpTGB/sIGH+IEkBk2GZoQthCVMnO3pacWXqg
aCx2iElzd7DYpmFLj/Ov9ilY7vwvi5cOSW4BLuEOLt/sq3MaMGUocRxuP/wduqfmx7OsAq3vkd9V
8vb3HRE2WDi2hzNEVJRxBgS8tgctWtu/AvBn0o0hg8zeo4e4k61Y5lDBkFmo3JG3zY3BqUavysoc
H0tST/ef+XT79JEE43POltUD3rwhT2hKVrKvRMNUO3KFQ3G1qkwpz5CbTML1cYWAlDZGIIMuUUQo
OYA9IZsfooTjMIyvx/Q0gKicFCtlhnT/ciM54r0nrqONcAryKD6WNuYEwzSnD5cXy0Wr3DIofFm8
sP+J2hEknAH7MCyMSm/gGRwDBCa3JP9CVgh9e7yGUHWPNlEWR7di+cp1S/Sge4N5jWc+eZLVNPcd
BU3BZGk+mBiziYQa/tRKMLHebHkwqsypdiBM5gT1xn00VcVrTMH/9Ntwy45pnvI8Pg3PNj9t3iK6
uBGKeo8+/ZrXKEJBC7BkD/ucrq44YWk1Y581zR7icsLe3lry4IN9uiCzp0BaMdT7BO3KEhyVQTPA
JX7iquENPF0/rDzQXftRoIPhBMFzqf/Vu1vfSyk+PgsEfm2j+NdSmvS6hTOEl/Yq9q8uKFY380QW
S7m97USo7GgovjMLLWrxNrBwvlOivefteKC4KW3p2A7Hro/2vk8yichsTDjLkGmO5wyhvI25AC3a
nxjsJBKc6736u9/DcbBjTKp9HBwUvuLDrXs8hb6/SMDf+/FKG5RCftGz6v1VE6/ZlSm4NYNGy4zi
hDUI1+sEQWLyMhurQTSTuE99+NYVI0C4rQ22x0MBMTj9lYLRVul1flb/xAM6PPqOJZl8LrNdkbEf
Y9HjGBV2OPmrmPBBaK6T0ZHvE5SA46m3o9knMPwg5enhMP3bolCQoig8GGwKq3lBLhJzQyI8VgZg
ViZrkM6h23F/JdcDRWpGZjB9F6MGKf+IE1Z1e8HtdDpBHJyoy+Sa0Syg8whtbKP7uNN/NL/lCBdh
ZO33lxM3TGuxRIEiOkbv/37vTdtVRLj+1KhIQbg1gCLsqtJkqfjmeqy/x4jFxQ/S5q7/ctC+9RGu
wvismpnNoQZDcQvGSj1ovJi6jfd6GI3Pb4G0fbyPaRHH7FuiANzbrLbRIgEFkajeMYz/wQwiThnp
P/LZAZRnx2tio6LVdGVr2/c86ooWcLxR81i1i0RZPTc+rmMMb8xrYspMX2IiYpn6cW+ftH2JJT0v
awZyChQYSCCk9+XcUcTiinbg8XCqy6bFmBc4MJyqEgTnlDdTLuwJyCMwm+/PEqOaN9K968v5d/dO
rE7XLmlz3dsxFpBV7gA7h6idL3Pbe/M5Xe0E6Ni1qnG87GAhz+ytyAjmNMePQ/I0JKidiBmfjiVz
b/kv3gErMU14ta+ldnSwntWRKCQatVteq4EMAnKuX5LN6w3jaJibgbyKjsoakaona4/m4WpslVXV
UDZ8Uni+arZ/pLYno+/rqzY1u6IEMLmcz+rFdAqFX2lsGI9SNE261cO4UVzp07IXgTtqCUhiq8UZ
8zN2sI01y91j8H+sfVlz67jS5C9SBPflFVy0W7Ys27JfGMdn4b7v/PWT0My9pnHYwkx/0/3SER3h
UoGFRKFQlSlbNnjLOJeDxaxvZoQBD60feqluYcQ2SiL81DbP6RsHgOlJ8VcszEwwINEpxZTEFT5P
j1jY+M6lJqVlbPUP0do1Gpf6ZTnav+yxcFEWglT1Br4R3tPkvbgpHovUKsrCWZl2kO6Hyel6Urlm
bINYXyowuSlHTt4+3nd7SXt+HiospGQZNDNkFE0v+9rBTbbogCp0Yrr1yau3xowDyT7PZzwm25Gr
gl5Ku4RXzJBtd0651XLSbpHlc0sji4A9WxsmDdTSrGjVMRIvhUHifjNNFkpNI/mjpZxjnbdT2DkY
s1SxVVb4CplkBybGSjfB02b3sisLwuXeoxF0J8JYtFGTVk/DEUtN6yLH4zYC2VlH1ofD+27HZWlc
6uH79mGZjCVcTSlKubB2HEICrcvIUq7eG49CbvFRR1Z1GbUJ0CVoLAmv1vqN3EY5to3lP8h2ufa2
8jnbDGeFiu5WuNTivQzvJ/KvmGgv94N3+TycGWf2bBh1mqdkpYgsBvTGx5NmnZDtnhvUtipnsOjr
/MZWzv/q2Pgyy5JsFIlYNlDDEi9qsck2D9bgW8oebRVUXORfPQDPFvj2Yjk78wdPbGRPxAKjkeXY
uTmB/JbZ2aj/77nkZ4sRqikoMoEfD007zHqqMsgnvLGi54YrOZqFC+/5J4Gc2O75D4hS73+95QPx
yxq7jKHkFW061iKKS/RRzt8Nn3RENS5s9BFwbC0eIDNbTOZkpmYxqTI8Ox4j39Z6R5HQRFu6L83H
cwxZmDXvxFqui8wsMhgWVV6mThW8k0nnZpJ12IHe1hkcycTjjf1rer7vIefTyUzyFFWFl09yL17c
fp1tFPdZ4Khrcz8Xc9UK03haJT0sVCt7fGzALxtDQWe7500NLmPybOUY5MqCSJHbDCtno0wXOngk
xhgkuuX55OiLKfvMEpMnNTW4C9R6EFFMutr0pnoRyaV8ya2tcVj/sKz4tHlOnGdkn7w+m2XcnJlm
06ZW7WOpb+Dk/uP44V7GkkBJkVjJJiAC7dV/2vBgi7cHmCRqitPCUxp4i3VVRUsoSfiS7en0//PY
kOdo137mn/ejUqQr+NeZN3OTQZRA1AO5MGFTWOOGjva03gmPZmWt1lZd7BKLX0RbzEe/LLJFtFbu
Mz1QEaavIO8JLPTLT+tyW38avGvlbUvd8Y0tnkXVf9ZTzcFKgRcOl6Lza/eOrqRj5ppn9fz7fIGq
ZPsybFYBGoTyrdbj9Yp3v+UsMtvBIeWNUg0ijSWwOlSnxM1A6Xe9fVRKcYpeDs5X5ewblr9E96sq
TyLs0Aad++5HszVJjbL9vkem4e60T7zScSwu3tRmX5UBn6RqQ1MeWrpTxRMErsdbC5pymSruLVvm
LSeDP1IdmIIxwVbpVC4Vhbhmh9EywM2cEwzRiWuQuL0PjvO2VkAphNkaCOLi6ce07T1voXnBTH/q
7PBXJUXTAh/bJzvQGPusLe1UYcNyb4zUp3uxzMCRiBb41DPhM4jslTVoE8G6Fr0VOCMzx/qfxisD
RI0nipmsw1iUWMe9+1mqVlGsjQcbXamRFfKYjEQaHPecY0Aop9yNmoBw3SM7xL0uJKaFE3Ljodp0
P05v6e4dU6xCZlGPipqH9ER5tfNdcKojTH1tt6fMLq2VSpq1hSRxn1jBEYybyfEXtyv2prBx7xcw
mY6fepGmtSOOafe4h+rL8VRbnyGJd1tKCu8km11BJPf95Zk7dcZJQVQazLNg9dPByDofMHS00Y9b
v/EOsCWaFQ0UQ/9JT2//f2bA60RIt4odvmPnHtGrJruFm7/0pmM66JzCre25/8wsq1vv0AK6/tlZ
j+fHdN2iI/UlAIcPGDrW01o4PXQOFM8Ta/M69OuBc6FerKxChlWjtyE08gvMlg3rRl+Vo0CRarXB
AHOyHew6ttXQXSWk35qvuwpy6/snXn1p8U16bpjZwkMXmI3o3wwLTyrJQoKBj+tRGEG+sGvfhfKI
0XpeSXIxK5xbZfZy6SemWIJs6ILK4PV0TM+xb4kpuukUztZaTAvnlphdnIaNBqYkaslEn7tiZY3V
YS13siMe9ff7+3ixD3RmjO0UAq92q+QxjO0xguSXbvwRnLRLGtjt1sp1nDmls4EkWGo/OA+ytcuc
DTa2phPeuUcfaNndPP8dzG4WAly884o6XQX26pyMxCp2lMXovr+LN+m5HWbvin5WDqk5wV+MkZ1O
pXWG6tVatxyyw9lG57Mji/d0vIQXc5vMlaVt8i4oJ/g2tNanG+ExAA3bOy5HOi9Eb8fDDDZKJf4/
IbpvnuX1OygHnwyLd1IvnTFzZ5ikIY0mX8PHwgKap+Mxxiw2OnYDk7a1/uK/WdLPcS8sGJCJurzU
Ag/WvIpgun6369Y/it0TJ/qW0ry5TwyimGHXZI0vihcp3q7OeI+eAstb8Sa+lwaEtLkZBkLU1pS6
zKCx94rWpBNak7Zn8vjmgFoJjEJ7PiE171sxSDINYlRHCf1W+8a2VRA/vKC/+lS6gYr+W25VZSl3
nfnHNmEMfZJgAhzmwKJkutkeIxLQm0FzxP09vPiEqGmYetJURRJVNvcQJzUQZTAYXvJpo9MybmRN
n31gv+zwhB8h9+BWcJYy5blFBp0aMV8FuSgja9xXaCJeoWEBl0lUwp6eVpwH7cVYnDnHAlQRTG3b
0yDBKiqZpWIRX+8v4CIezUwweFRp3QpqA5J4WbWkPKpvYNxprRCCt//qJJsZovE5A6RsEpIo7OBL
b9nJY25VFaFztHsuK9tSVj//PgwoNX6gd16I77PvPIIse/cAdef49PRM2YO4L0GLcT5ziwGllbxq
omGl4KzSfxbvIgQhUtGOBRvFEy5vIi/yGGgKgq5R9Fs47N2P00RKhANekEFvwL098Nxi4KkUchME
B1jEwgZL0WTna/1ltQNM8B4I6W75C9Rn68fAkgCC6NxoVFoxPHYX8byT7Bd68t6P8sXK0ywoNKYn
LC/CyggzmEFBWVlfjx8fpy3GMCB1eoAA+MOLtQ/W903ykIllgOziVdYJMSIDDJDHCldZyQkqN3rY
FxHBZeh/uJAagxW9UbWyKcDc63VFlC26C9Cxcd8lDhyxbS6BXg6NGMFEEJH+t4CuCauTeBGxfDLi
xVinM9W6ajKI5I8QkonB+IsblbfG2bh1t78fQ2uNgxHkSxYESfn1s8WMc2aTAScoOCpN4GvYxRj/
+ugO48MKFP+83G/xTq7NzDDQNDSDFJQ1NUPZmXtnIoULcW3UqjyL11xDweDvjfW1jAwwpVXfGSlu
DxeQ8Ytnj+y4l77lcPiywMBRKFWqGJQ6hT7cTa7H0jkOAUh95aNyTU/F+s+Gn8Usg/uXTQaXoHFU
gb8eXqHceK0k0gREd5IffkGeUa/mnI3LePtljMGmSWq0oEngIDV2DLf3d9NimfgrGjSBwaSh7aMo
luGL7n6ilfp83mYbWg1H318OfTeLY24xff5v8KGj+vsBXBhK700qzK2QTVx7p3hO9tUruFxsjqEl
SNfxOErJkRU0bzJxIfRBlozoxsAYr+29P6Y2CvuYW+RYWTqh5laYSBgwRRCnLazgKcFEUV8hjuxA
D4/jzWJP4dwOEwRRUvbyWMLOTUcGZCOXLfphMe/74weE1HnNoIvNqTNz7EEVSxNo+FOYA/eO7frI
Jy7uSScteliO4xOaFXRyoqMM5Fy/j4+FSh6d8VBBNBUjwZvs+FS+ge/o/lIvFlnmv4mJnBSS0GVQ
0w862McLJuwJ5GDRNAREBhnpL/PA2XfKEnbNDTJnmTrosYw3dgnZh7SOR6J8IDtI/+CFoXeOJxIe
z7mVuJft+Qw6/cGKXlHjUy0wtKcmGlkd0XEy8mDh7YzH0reECPMfxpxNhTqspCrHD3ut0AZi8vkG
l/BtboA5iMaszduhoEvtHmsrEYi8/t/MhuI77zRaLH/MbTGnUWcOWS3QfYqmVQwOogKS2dsLCG+F
95/Rm0bybYFx+9fS47Wg8VaR/v/ZVUBp+kHtaIzL0Jw3HxLnfrwuViPnjjEAJKVJUI+3r7S/fgQQ
fz7rzgHRGkFpnluWWDoFdd00JRNqdGAPYFZRb0RhHJCyXKp2Bz4nyW3oRzPig6FzktjFjHJuilm3
TmibMcNIzGUPjsGPj8wGq41jrlMbk8sceOV5xSwhqIeDQc1gSli/Hj+VS+xycHWxVWfuDIPfk9pg
7DyBheK5czBZQAklOHGwfER8fRoGuk1K0K/7MGFT3IBg6xYNOvwe2MXLxcwVtqttmApFjsyOxrPr
jsdLcPpNftIOJ8ys/hk3m2jN+zz/AMn/dY3tYJvAATQIU4tT6Xp0wbkILFw/IkWmg3u8isfi+87c
PwaOPcnotEGEfyDGuORPPvF3SYDmeoK3wDXkFq3noiR/QHy+eqTdzL84sbhYy5zbZ1CXTvlEkwT7
4xodCwBFNKviFsA7e2k4sBnz3AyDvbra6N7UIFww91IT/9jQ9xJOTP4D6H59OAYuEgNsE1EJX1AG
gWo2iVuQSkYkde1i3Vi7Pxije/oTQh2AsxeWsr+5cwx2FMjVqzaHXYQLMN547zbCZ/3JM8NbQwY3
xuE/0Lu3jaerSY7tj2ajNOhKi/DVwDy8pt0zHN+Wbm9z3xgoScUhSKQQvkH04IjBxJwEP3iO8daP
wRJN8+KioIdlTpJHBS8gt8E1XnQsJz7/jQ6Wrlmtqrg1ZIQg4lx1t5/xDlMD0wHpnmlhewfnh53V
7pW9tMeMBGcVOR6y9M1apq6A+ICUvSvu/Z1plW7o7kG1yLGzfPp/+cigCZ6KpVacsJJ7vGQODelX
tInCRi0LFJqfaYPXcL4e4+IkxixGWCLnyRwEwWzhHWVNQ+/RjagQ2mcYx/j5uD68O4FzG8aouRcV
zpZgx1iFQh3xNE3XdZhsd4vWQrBuPK8eaX8/GKu5r/G878ggTNxPo57LWF+0ZkA/Vt5Ah7220OX/
TrUafBedXdCgvv9ReeeRwcBLIukFqhtwErPBoIHEWXv5vQZlzsHBSD5vSRetGaJgqLIi4karKUwC
aUbpyoupi8fJRYkI3QaktN/U9Q4eou2WcLxbWtK5vb+WtDGUhF6AwIS3Q/GwJhe0htujTFTrQXB3
FgYVTTTC8Go4S1kYpp91SZVpcqmK3/2UkiLoRmg6I2jd9kNHg3rB2/ZL0Tk3wexGNSpDUa5FRKdt
nz5795kDzovJ0dwAe3hPpi+pCQyg5kUvGWjLwP0Z808OZk6gZ8Sxt4Sgc3NMaKzyrmxWIZbMqEjn
o9f8N8fAYo/r3AITDK0aDBj/gAW8GuPl7pOkNAMCieD9oOPaYbYU6Mg6r+1gBzf7K5gzA+uy1p+Q
+oC/gGOK/mQ285m7xJzaQTgmKHPdXLIBjIkrrsGah63Eq6gtXs3mlpijuq3KALqyEwUndAuKNSja
lYYif0B2YPa1+Wz3S8nB3CJzcBt6l1coquBzlUS5IKHjn2icbcrWbPKmCGK1h4mWNughd0Q2jor1
G3oknv683v9WnPhmXxWyopQjPRywgKMThK4h8gWhl9Huv6jDviTkq7TOUw/fSG0coXqNo7U+kGBl
VaFVimCT1BNbsovhct8xDhCxjwt5NZpZTxcRbB0RaKl2G4un5rBYy5vFAntuJBmmkbGvaMXjetUs
BTSVgKKDE14eoMrMjfbFp4y5PQYqlDaOjY6CkX0Vr8KfnFTbEzpV07XSWxPGiza7XCQvZUCenn9x
txrvMzL4odaTMvUjNW730G6ijI083KB/4g5uaCxuDOWYSAIiBaMT9bm2qKxa+viwgZQsupw5kc8D
RI3Bjm70RikJaIRcjwOoGd2LYZ/XZFi//OKkM4vFifmHY0CjLjKo1srYZWB3lzf1T/X91/1oX8xH
ZxbYmsHUQTIB2tJw5ohzV96EBMPBz2c6eYK2BXTurZ97iK3ueS+7HKhnCweZOkyTGGERw/UTtxmS
B+/szKwod3EptPjrr7b6cx9sUa/Ga2R3UVQrSUB3hzIP91XtH7LB/+IVO84WJJ6hrvzbmYK6GCRN
QAT76Tvv4Gz54Vj1lncycyCYHWmTQT0+6BHNaKrH8PGZxyfNQymdQY1Y1KsEjTo0znPkF7GTbmpy
JKFPZJ8oHfji2xhJAG83c9eRAYwijgcZlBA0JKFyPW0Cmwp3/4DY8OYJnTv/w+3MCj4J3ZBqU4Ed
gPzm6Ir2pYTesAql8C2g6hcPqjhnNKvx5Km9WkbSbb+p7vEj+OU/xY/xJd8Cq/4/bAQGQApN8tNy
oOZsJInX46uwvppuJFp+TrwzHsRCqE7ehxTe5mOLB3rlTaCIvaExKi/u6bxWLmtnt6O1MpvL9MY5
XthyQWmE8pjp8LBHU831ePTwzJw7GzNynnj6F5zUwGDuKGXaNJMi376d95gfUB7gvessvszP4Jgt
D3RGjpYDeg0CWzwuy2BUf8fb1jOeC3hny2I1dW6KuaHEaVmMSoZthp4uEJPhbo7yrQ8R1EfjQMjh
HTopUOuBVg8VBuJRCfHAxWDABd3EgS+JcBSEEG5iV5v12nLQIYUbDO2s4FxibszJdzIEti7QqVGn
xiPMtRYK1SiNQyF6IBixfFyTt0P2A3nX8/j2nDwVlJmfO3G2SOIwX2wmQ0lSXRt0HfZjkqEDR7G9
kPzBJYDjJy9hYAWgwDoTrlYyxU68radOgF57XnmaG6MMpozaSofKEo1RXDGmjbx+QeeIzT3EeakJ
q+ckotQZiiXsVO4VzSO4d14SvER79nnbEMUmeFy1HGsTryxeMYIXLiZT8OjAOTrFMkxfaR+O+7mF
CBpOhWFDlWXXw5PnrjUyQDPlYD1g8IHU+9XhV9ITbsVn6eloFjcmAzngpIurpLvFDepZ3RZjSNsL
LTKBv+L9QcUsEg1XDoBzrqps59NKFgtTymE02Da2He6qPzuQ1t83wknZTQZ9BkNTIpluCPvjbXP/
Ty++08wXjcEWsdHD2KOlHvc4bE8+etDQruU5HDM8CDOZPKVbSV5tqjDzelRRUjoNuMT9fDyA5Akd
xjZnvXj1K5NBkMabqkqnH2WPS5z7cezPp+0ZU6ur9UNjDWswL3HCgLv/mHvOaMRaXN4qZpjOrbaT
jTds9JyQYuOg17hzZOsFBAOUk4zz/ejuugPWJgMwkyKMsVDR2Ojs7m1CkPd8qsz7RnS268nT/uPd
PjngBHQv2N1ghTg//nwbXctavXMP3MVMBQNUwHkD5WK2nmHUQwsamhVApcEDZk1OZ7AwrXHRKgiV
pwa/2yuv/X05Rmc2mapnO/aZ50WedMm2wrR+GA/v4GVwcrs+0XTs+Rn8PrxO7uX78cwms7XDpB9k
s4VNO9gei86aiPJL3OVg+6Vig5QpkxMvi3g1M8jsd69vseiTSVNAXyESHp49yPBZ963QP/JXUM6M
MLs98mVwaEkwoljCo3f+V7eQ2Z9ntreea1lkaPjzlF3KjkFAcxk+x+hAGTJfrOqFamrcd2iRBMeY
mWT2t9ynq7CRYRKztQlpp+tPy8qO+hYcLFZVuE/caKQ+3FtCZl/HZlsFUujLUGr/tfnz+q867mcO
sbUMfRorRQgReHukCzUURXNr/S7ZKCFvbF44LKfPX6vHFjCq2BcgAIndHJPegtAN2pZOqLdqaBJ+
RF7y4wfM7qjOGa/Vn7en2eJGsApqeSXC8v6KPjjaV7R9JAeDvPsYsuQRgy3fxmd+MgiCWbx6UAV8
NLDQgvQTWsgQ4XvULusG43AQMvU/uUu7CM0zkwyAVJUMwj9Bg4N7DPWfuufErteBLUVExI0V/CQx
fUC00c7yr468mWUGSSojlxO880lgCXo9HoPHY7xxkXKiX8deH/T1wRItCRqmG15ZgLMzdAZc/DjW
8jjFVvy80AJcc7y/1bkfkUEXJWyqJKNHzxGtk64LWoT1I6FPX5Ax5GUqy+nXbBEZXNGNNPSzHhGz
/6ifTCt/hFIpj5PgHzYBskSwuZmKcOtRm/XuTWEkRrIYy/DoA/fHCUG5fcRZuougefQEbUZeKr58
7VG+LDLfSKzB3jFSi/tk+9FtMQaFxKs70tcpXhlgOdmb2WK+VxW24B1oYAtjIvYHalLuGcjyEwSi
iYPh8adfnJRrkYkMcw7/XU7mm3mKmPmlFgGa7c/2jJmetLV9cLCVAyRYtkTakgMZnB/hdbd5xrP9
n4AkT/TqsZkeY4IzinOPpeb+Pim+fg5zUph9oYhxDf/teDP2JN2mzzavmvMPcfpfI7dNMwuhpsw8
tBTD5zzeFG9q5ZINxlNf0Qtxf/dxnLmF8swO5LT1ZsrhjPoJ4T8qHaFycGtxPHv2+W7xNDNRKJWf
+mkgo9590iI6ybuze7IBiR0nUJYLGV+BcntqmllKkyyYigyLhp4D/Iv+fdyxxN62ednJcrb89XUU
hMjMUAfF+CgoYGi/eg6evRbc1hv/+SkUCE/B4R+O8i9TDOoXQyLFYUSD/3hrbB8tuIWSmOB8pC/J
3r+gKtRjHiJ5QOtKxMNm6sidWJcYXOlbI/WEOqRb7+p+uFuQ1tCbJEFr/45S71FqVl68LCezXx4z
+NLpfj3p1GZrvWq7Gn1kO6Qrq8f9L+6ozD+cPV+2GGjJx7aM4gKxuaftwu4KvanbNaj3HFwgoYHA
cY232Rjk6Mu+HCMT1uzAI+JT87r5w0vAeMDBcqepotFKPtgBLnvah4OeXugMFvsEdC0KDzu4tphK
lJoL0zCIdGcfXc2qIsgB++7qwrtD8c7Tm7L8bLuNjacV2u0rQTheWx8/PskFc+Dv770NLi7eV+K6
xWSV5pilgRbToBeR4hm4G6J3iTZF3IfeRUKWGTDeCn0zt1ozSDLhdpBcj8X243NFcMdHQodprTUm
R/A0B3aSwqKMX7ya82JOpxpQwBRUAfyMjIuqDDyWlVzGBaF2JrSUcI4VGsl/4cbs7zMAqcmDnNZj
gsTcxA0EnCMNEX6NvLmj5YryzAwDjgow2FOpG69IhvUjCuW4XN//SosDBcbMBgOBnRF6dWzCFUiW
uPTtFI173d4IodEQHYN1YXNnBhcBcGaRAcAh9j3o3Gf040jrxsY7lRmjoHsbVuWdZPRD3PtQDACG
bQMNMDOVUceubPqlhkOVQAl1Axoa3krSlbpni4E/Y/LTXlGwki3s2G5ga3g6xTWNd2Zygu8WNbN9
JUF/Y1KgbnyJCru+PKNllSddywu8WyYyM6EWmd4XKUy84im9fOlIMlql4XLRnPN5blA1syPFZW9E
PuyM6/1VW3+ku9VAMjSPlLxFW06evqLulsbNTJlGleaeiq8DIkxoszrIKnpCm4y5db/FktjMEnV6
ZinxVmXaGrBUOlf7dOMpv02ZO8hwrf0r7xV2+fiY2WNQYqq9SewKLKJ8E4M+YsTlrFuPDfRB3jG9
AAE/XtFvMT+cWWQwIy6noYEQkHwJX7UVhu/QOPVkXtK3mPy7s3FmigGLPIGaQy1jMWOa8epQZ0Pn
KEZ48AqD0UMqV87Bw8UkZmaQQYwy98JxpcGgsNY+9seTiwev6aH+CTHf/4segb9X0gBhiaSYEKqR
JIW9B3We6amYO0c6k8abydWJ8hSUdiftmtQ23jiu/Q0c340x+UxfdUonxiV2NejRBxuFHehimE94
M8E/nBNyoRL93Rj1fLYLzFVXptAzgzFKHzgdqoAE9hadTXVLn4R45v4G3+/mmBO/rJWqm3qYq6tD
Y4+WtCup+LWtHw+hhTbGgerz2PcXlGeT2ei+ko1xFFbyxRQPaebkikh64bk0OWa4S8ls8CAL02QA
2RhaCHEz6k1o6tWjC+4t6DtOK27a+zd+fV9KZneL0coU+xZuocdO0Ej2Q0Dj4Ob+0vFCkdnWWdWF
fp+1wMjedsFWqjwKEEW0rPtWFupG311hNvNYQb1B0eEKJqkFK8Y38jHvMZ6U1mpFJBy8KKRR9j0F
+G6PSQF0I2q0VQ17tnw6Vpd4RaYj6mFclOJEHnsLGieQIFXS7ROlv6sXXsD9jYHf3GCptwukGJNW
4utg7hrDhQI2MDKnn6DVU5w0OOsce/Rj31k19v6zwpzQVNBVO76GPwK3f8x4oM75LjdG2xkYdX5c
i0ULhzA+v48uSm9rKzd5LVBY4DHKLSTU3xePQYWVGurpZMDW69FeoWfP23YY7rspx3HWbSFN+26K
AQY9ADuF4WHhViaBRF37GMAOrxq0UJ/8boXBgyDNlSY3YOX1eG1fP0bHJFOxa+1KoxfHZ8fSyDtU
WB5W7/vjfnU67m2rPFGOlo39LzKP77+FwQ0tzHt0vtPADzXSrn/HWzkhYCTkvUYsVPW+G2KQIxYS
o51GHMxU893uo61umbqVacTmdrxwsPAmUD4LzlaM/LrxO9Qoyd4uOmIcxp8xbwaHd4goFPVnVqZa
VOS+p2GJ0VbbWJvQwzxdyHodaWg1fuUA7993vG/Lx1JEZ5UXxIKA73QdfEcl1QHclT76uxz1qQuO
/HcPuqnuQAjLBF1LGPAIcqwhOqmDcnfAa6pu2eKjifE6zq5beCD47huTagilVAsJXUkcKt4Her1A
BQ0mqfMaejPbA3qDuKcl7xxTGEzRW6/xyx7u2YDj05Gkx35rcVNfDg6z0ml+XRpeM8EKlFl26UhQ
9GpSQlYv6hpIiYcGHixzMg2FQZZ6HM2kkxEl0+nVeCrxVNVyS0ELF7/vn4uBjCrIG6/va5rQX+0J
Fa8BnFLHOHDuhzxv8RjAmDLJb3qToiToIvcZ56/zoF5hMou0CCqh6+BF+pprxNiFhVUbW8iJ5675
bm7u+8KzxjIqZlCON9XqtmadLbyarvSrlYi0qfmCbJydy843QoxNN2UZpqhwOZ7bXOFYu+U7TjJe
UXBh7v5bJLA8ze1YhSpkD+SLhp6Bq1aBscokJ7xy1WTr74TnKnOGdYntC9YqTmbIAw2WwrnMtFoe
C5wnMp45jhAZQT9XiBtRetRB39Gio18iL1YLCrDsyAFjzvmiMuAhZXEbp/QoSxpHmazLykoMW514
tyEeSKlMNiJ6SEnbCnYoRcMU2Lh+JS5qlkixOB6JFBjuwL3KAIdYT2MqQ8MMHTuvRxMzsWf1YfpA
sc3H0xu34MZLBlg2K6kbcJulFzA0RRyLT4M8UyvcV26eVwyEGLqSpoIKM731etVPri05fevgMWpy
nE2j8i5H9M/dW0QGUiopH2ONXplfVRH5/X4qiLAGJcUAsbRqY4GtYbPRueKyPDxmJyX9REm7UaKL
GXSk8CwQpMT2H0xgcM7pZUAGd6AsgX9MYJsM43yIqj4ekRy3lERp9aTUFmdX/4MvXzaYikpniu0Y
ND0Fr/3w5qDEQfgTdsv798sIU0kpjbQaJg9GrrQLtLa2qYWmowd0HO0ySDjzsH85dfsyx6Q3etzL
Qj0iC9gfoRh5tGqbakXzlo5nhQElTctkbQKt2uW1EIgHzTXOCbZcWPvyggGjrpGMWKzw92OoR8m2
+ICJOvQOcczcHoj/3kNfZhggKvNu8IbhFgD1D9OdMMWEf9Bk2vwyreyhDEl/sEZI21C1wz/RC8fL
5QTqyzyT24x66ilVC/PuCRLNayhrc6vLvA/FgFKYgXBbUamHVxzQaEQ+XcB+9+iDpfAda/q8g/7H
H96+WryvQ1NNUCVsX43FiFWs9E2jT7gSBSQ6xA/Ju/BbObXbzIkxO/Ucbbj9iwsrqYgyhONMTdYF
0WTchD6l6XsdBMNHr54c1Lb9dz/GUDeJCgFvfFMoHXLDHDehKfl2DgHgB+RIFUdqamGtFRHKJqqu
IhGBqNz3Oxr6xER1tZIgc1o/RQlm/TLHyN/ux8xCvkVbSHRdE0xBgQLIdxt66I1CXpfSZYgvmqiR
sFU4B4u85IahGZIIEQhFQmfudxOGigkDqawkpPUYC0u2qNp/+JV1SvDG6D+ctuL+vLIg1nV406CV
VxB4KrntoT48OC/d+pkTTIsO66KmGALUktVbB8rs4hvnUqhmbYHm4QAlA7m01Zor0bBwcquCIgii
oKtQOVWZ6ElSVdD9xkd211jXyY4CYoLbtYCGIzTuIXLYb4bI1h48zkovLLQqQFTV0GQZZHcqc4L7
huQrbSXBrCKTvNt0Q221vJbQpexHFbETTUVSIQDEth01Q5f4ZW4CAU7lR/fmHVa73R85Iuoj58Tm
WmIOBRAo+FMRwFLl7nUSXUwnBpE2eENbYliVe38jLF0HMCGimiI+G8bddGb18qRUkCAA2WIM2R3L
zOkkMvkojMjokjl3loJJi3p6WB0HjXTrFzxxcUfGFnIUdKwIIEiFZIry1wcc/WGoFG+FlHknPXwO
myYk4QYJui6s0y0o2CEoO5163gm/cDbCqiJLIpBGUv+6cqlCM41CqlzkahuZm7bXLOEQ11Z0Ltam
doBMb6sTKSX313spWcJaG5KAWDUF8Ta7OtuIQh+nK90TzQsK4063l7blNiDS2xMPy29qjcyhbIrQ
ccQ3FQRVZcd10lWkZUMpw5A9QnK4/CHQ/oLqNSEnDdNkE1mR9EeH/5KPYmC9ReC0sOWdQMlODJ2I
j7wzdKHb3/j2gxh4iEQza5KVZF5qx384Jm64q60Pf7Mi+kOSkO4B+rbgf+B1JtK/em8ZmPj2+sBT
fQHLkITEPMcHbKRnTigtxO/Msb/oi8VWGYREUc3L2NlZYIfJftgr21DlpFlL971vdpg822jNuhZ9
2NlH29YZTavrXfNBIfUFjK+Zbckl2UU5B10X8u5vRpljLGqU1G9FxbzA5uSYLekEO/d+NAP6SNUL
Z3Pc/1ga27GU+bGqlIVGY1ba9T9ku69J5KaWqpGHnWw52jW3uWVanlEGb4M+WUVTimW1q+0KurEP
lI/svmMLm9GEnioorBVdlVWFnaJc1fUqyXvPvMi2DLnR7JAO9rSeLP9ldWq2HQi76pcIN0+V6OrR
jy0tc+PY8vFAt53OxQcEbRsSJxdfXXu/7/+0v703BVkAPTUkqwQNtPjf0xShGfw0DwLvMpW2Vh8a
Pd3miknEDm3CSeLqGmcp/o4n2JMVQ9EUBTioMXeFAfPeTV7G3uUqOJdLYOHl4so7rDX6yb5v+u9G
mBuBhpZPs6hg5PV6+u26e8Oi08igVhA7km7y9dEF0wLGEE5bzLT6m+D0CBFmzCr/eHh4kHfpI27j
T5CgJ7td6EJe59n6wSve3J7z7v1E+l1m54AfQjHIU/ETbXTYf35SmoIOU/DXHiwJl/XDDk1T024n
WpMDxomdD6a8+999oQESa6Qahmng9EeuzQDjFPqqVFWeh9fAye06om6mTf9ejCTZ5KfVO6+HZfGT
fJljLzOpYSrxVJneRTEKK9Kuasm5NizA4zeHWEIov5SbvO9goXKzbVgT0OEJTrkrLdMKHvz3ggyv
lSVt7i/jwt3XFEyknUg8FVwmWEqGsCyMIcszhU7FUpFGxQJvmHsmYFN6PyCcXtAxwwuehY5m5BDI
RTEtgd5O5PNM8NSJF9Vhr1xwqRBtNJSiPae0vdPDj57kTuvoyOWef9z3dGEk/btRZudqWeCJYKxW
AM7YNVCIhDLvb8/eusfrHqR/v37lG7vvNiW0+HY7CPE9aSkxC/L0/34Mfv8dzOY2VmK3akr8DoVS
Wue7xA6f/CfvcUvGa+Zob8rn6nLf9QWM/LbczF6VwL84RmWrXKCq91HIRNtWvsu5oC3tx29GmP3o
R1Kd5CqM2ObpQ/t9nhIQOuER7em+L38nK99Wj+21CupMHyqpUy7GOjidH+Xd6td9A7zgZKdNxrDQ
PcGEhekkfDQoBMk2JgowT6DYh2HXXxPw9vQcNFuYoIBbmizpkmFKgs5SEcVjmq+mZMTq/S/SrmPH
cSXZfhEBerOlkRclla/eEGW66L3n17+TNQ/TVBahnNsXveiFgApGZviMOIFRccww+M5DfXwwOTIs
uL/DKru1pVj3/B54MxlW4kpbBtOLxzqjT2kkJ2OhSaoMRDlSgqtK8ExKCysC0uM2ts7PZMbafbwP
doGDqjnjThcAb665p1QTEVoWRjG4717CN3UHzRw2g3kHo+6cnw/51gVQQ8BqQ1gyfVdnTikicn38
TM6cDKDaq5OyediqHGZHgDJPtnfsvsZ3cuJA6GW+YpGwk3KfV7QplZTGWkU5A7TRjuHjKfApud+a
08Vx0vObfCC4YZbxN/0Q1+dM6agsaZ02abjl2lll9gOMH4C/TedVY8nzQqMCKKEEJyNSQtWeHrFV
jTDKfF3AjUJ93oX9do0FTQAiANryJrRHk9V9tIDQd02QqojloQ8A/wkEgdMEWNctZOgOqHKqjQ0f
eJVDzGqhAMF87Vk0rTM+SdgwC4NytCuguR9k0V9yLFaCvE1c8fCpPewvyS8y9MR6EFkKvK5OltJU
bUpzDSvJZbzvY69IvCnX3WZ4zi3j7je6hwDVazpvj4/VMcYpG9uLctK2upM4sssw+MvqM2OdUlqx
CbA1KMWHxOh4Oa667YAlerCT4eFwkHaFucttdBbx/8M77FKodHUGlOaWkZoKSgzSpfOEfjbMVeTr
akTAywPgjGUniFL8UNUZn5Sqyp7UDV3NEz6jc5c9tLmlaGbFO7F6UmNGurpQPbuWY0pFReyhy4uC
UJusLoMd5O9fdzXaHC/kVdS+bfZZB0kjjSkB8PY8b4LWHJFe6GaHFzZM9JB5HiCGMMz8Qo/7FW80
0pheYeeTVMHo6cdyB5QX01xjmgjDbARKO3NCW2O4tYUWiGuKVPafB3Ecxg0oKnhA+rVax9sN4wQX
Hecf6aDxxuqpSfWkB4XCXikb3xRcsk8d6Q4iH1axc9lPzohR1iaUlEpSMlxXZ+u72hQt++E7Pjhj
2y23TjbpirM5mwVevRyczMhSJicw0kgUYpAlsPwElxHx0Gqr26b5YR56G6keluyuPjesYRyWiaFB
xxJJ05MxB+GnF7LYZrUSYGHyRw4LKz4ODrLK3T1nZ1ZiRRZLVom/uKH1OmVioiape7kHaewgOKuW
QLCu4UwOaJN0AEZ5j1LfRf+LFHBu12jwsXTUI9SyQZQnI1W42wfg2m/XAMtyRXRVMUSXxSJlaqIg
Tgy5hanZ79XeAlTdhrxEM2HIljODP+JDw5A1SqXHgS7KD8FrcC9+qnhD5V6xvoeJsv7d/njj0mjU
scHAinU+liAvwUE5xS5mq4/tU3UQ7PctQCkb8+4O/vHgihjFd1UT4fzB0davnglEZCB/xO//7oTp
slnk98LUEn0VHQHQgCYw0ACkL1mBI9/dJrXQmnRl6WjIsQYrMVXA9hNLDuwW/m21HUzTDC2I6yOA
dSGuXywV+fnaek2SskYd+r0SPlOQsxSr5KQ0Lr9FP8MG+H+G3e+xIQSNPMYrd6hZjxDfnZK37pky
SFHkK1XSgNm4Mm3N5K2Gs+9WKE6269Iz0d+LvmXyHoQuWejR3t7fb+6t19dnhCaT9YqFYixVIgRv
fRAVCwVyWQUFDy+gYnniO4fMZSusO2zx2Xy15uftq2ZFgPTLiM4XdTDWOPcYQNStg4LbClhY23At
pKb48UrGFbUDihnY8P6GejAM5e0PYDFLBURqELfZGMlwqu8fMXO9sMA4Ssoq1VIu9Vj1JD9EUFsT
+GwAtXRuM8BIFgS6q2iYmhBLl2D5FH+/wuqeCatgAgtjJRyeDTmzb9dIwpq7yHRKY8Ob2SNDdcgJ
/RAXg8frPR7YsY+CnMEsa+C91g8jw4CyZgflXf4AahSDwmJYMqNABT7VKDXoCQCFOLiI6aFr7ZGz
FM78q2LWjA6VdnGdpwXSBFnkLbw/Ouvz87MAxFWyzdhmBeILb48wODNilMFJmzwXSbr10BhmVZz0
ry59FCYEyZlTP4z7Fg21vHlbVIji3ropytIY+thltYBzDL9e6uQp53atzriq5Vx5xhZlPKogqj0h
1fGSC8RRwGAR/Iq7x0cCksS4LpbcUUENPzS+Wo84wH2Y2dNetifdtplRKkv2KPuQYelvEggaCRdf
MGs0YAXq++AAHiO0v/qNATCjJ52VNi3T1FDBUiU8Bn0/YM01KjLgiuRAwcyWnZxgCOGIvvo9kpjN
J/PBnyjPT6H4LzF6cKtSOi7v40hBVmEf7URHZVA3LWBXMCktuljjDyXKUJQ6EHd9P1SQXWAQyTDz
FyaO43LGOaNBmYqxMmTsrPG+Sxi/OqyDWxtrstCFs5M1Q/6WQ8EZLcpc5FMj6KMHWsbmaEvoy1qJ
28FJX92WNSouLWvun6OjjAVaQrKSFzlYQFwSeZr6dTq2TrG1a2v1cIeFo4ZVOAcsjGoPLlAsdl9f
QAhkzpksZ6AzjikDMhhe4HsVBNNYZWSK3Nuu2q24ZzURLmCNEtv4h13KiMSh3LaR50MB9p1dwpGh
hgyUjmyPehDejgALnVmXi80C2loYlLumS5kUoe8STxrB39PL8UVbtcfp4j4S8bGY2dGS9SJtPqqO
d15RpKFIurYrJa9PlId6h+fQ3FRHlEe4p3ArvyDQQrD5ydqATGSEVnRRw1i3IaI2Kn+L88yq+HxZ
VFUqKQ+yCsxpJTQHVhsPiWZoChJ2jaoi3t8k3qDEQ8l8L9d4wpNZCCbW/74Jv1k+bDHcmROhZKNr
g4TTu1whmNb2r/otdrHNYZ9+HV9C9Emh1GOPh/8B/nbJTM7JUqIhy7nqFRMhe2zsICSD/4BId7yH
xqztNcCgHOxJhFAy4uPFKsmcLuV/5LyduH5MidHUwO83WBIwJQ/OI3Dt/mlQgm0VOl5PNRVtSpqh
iPTLTVFPBedxk3iOpN+oVZhc/NCk/SpLN3HyOwEShpw+Nxi/rhhhA5GMmeT8oEtJzlh4BWR2FM9+
0FtyKu+1fiMUzep2/ENb7B9kKNmR1ELqp1QQz1leoaXAk9A3K09OXRUy0CSTNLSMptvyZVS5UzyG
Oz7l0mOsxeFhlNSB8TWEGMWzjhd/WUZbrS6g5QO/z/RRbjI/HHpfO4/5GFqqnk4m4M1Nv9IkRxu6
1rnNPKWchHdD02EAdA0eUKPJeeTJPJYb5dxFvyQ+sIFLbPnDRSzQVNgA5cFv90FZH/4pUQONLLKC
jhbBMCQ6N5jCvtOzOtbOYSlsuMyc7hPp3I/CIY7udHWH1r7b9BZu2MD6PRJ/SmhiNL4bgWeHKnnR
IBV6b5xFoXXKJLHq8FLGWyNJrXyszLLL7ap9lCXB0rTSxLp4xinTD644ZvgtdEpLBMHIEOixTyOO
Gj2Sx+CStm+KcdL02pSjteAXTjxYbbcJhjPf4ciF2ObSC59Z03jUmpU4iGY5CWarpvsp+DSU0v7n
J6Ohw5J05uuqLHxXz2cnk7cFttX6gneO89xqvC1fH6ZyJ1V2l1l8IGyTsrKyLn1RV2HByLFpv0oO
BbcBokAWQW8wveakm7D4sWt9/4JFnk9FtS1iq2lXkiSZQnzU2sExvNKsuMjWjWmdp0clPAvcxg9r
hsrR4eH3h+Aj0GsjCcS+UTrHD4CeU4XYv3SyYEvKE+DUrKK6zz/E0o6PfWvyuW91eWf3xavmf9y+
Asrl/yBOmXJsb2o6Ocyw4iXTV+WYrrygtQz5l5p6VpEFluDljEv/aVZx2AJasXlNRlc2vQU8HPlg
SBXJv2he3FpimJemYEzGZig71jjoT/MCUpiLgHCpoqx9d4HNxEvSYyz4xF7ri3pUGksOt9ngar1h
Jmrs5OUrpzMUjUWPsD6jJ0dDFUyZ4V+Kdp1iSZVdZofWTnGDhS2z/CINHIeWIp6XBBntPWjOQm82
+ZoZtSYTRdUPmugyja6/SeTt6B/l6KvDBcbRQyuftDAxvWI1qr6b9O7gWcLwQfagN5wlcmuD29eF
Ynpeb5UFZ5X9euTNYGzMBJ2+t4Xsp65dfyqdzylG6PF63EaX/Cl4xYXr5/J3+Tg47TbZ6Zvm0XMi
1rABFVnSp0ODc/R6qAxK3EeXun+V/GPb/r7N0w9PSbFEJXWTPGi16uHvy51n9zqK39KqDN+69vWf
09FFlSfOGGMoOnXLelc12TiN0aXpn+WqdvUCJilVxwuQYTjGPRFLc+X9wRP6LjHeowjwy3TVLiuV
vuFiDzxpabbmhzx5ELwystKpyDf12KIZ3A8ZURadv+GiRGAjqzrMAawxWu2vxZgfVV0vMeV2RC+r
0zv9GtK5FSozPKWMB/Uf6glKoiRKhg5fzAsapZ6pkqda2Pn8UcJw+7Dl3BDjZjy6Jf7pjV2TIZIz
08vR0II04jgwtBsADhyHmAi/TYGeIf4+M/AhamgsQy2GnskwgJ3Cc3LIH5stVmXZPh7ma/vDP1s7
bWscPm9T+ynphJ//EqOfsDFoEkb5hGOLsefMsMQDaxLhp9hdE6BqMGhVHKSR/76XHgPf+kHE+8Zt
HujsnT4xuguz5I2p7vuAP2r3TW6mpdUnZng3HHB8z94ptDxw1tvhOdgHbv9hXDyzx1IWf6UdWAn9
D4/7LYV/jpOq0DSKL5ZpH2F+3zFWhKyxw7s8g1+6kvuDX/laCJHE63VKZL3BSsvSVFa6LX+YIoBE
Wfwsa9Uffiityn0vbbsI/IyWv49sTOVcRJS2WGQW7cRcDCm14pJazqoMN1g7nT3ZgVXCTmRv3Zol
jvQcyo+zoyxSFwt9oXSg5F0w9uMQJcaz+CV+LPaGK24lrHsXnz3eNNCqf1tMWZpARWM+3p3CUARl
ETuMi73kYO85w8YzuaMcylRi8WQ64L6mlbFKh430jvDbyvayiY21ZmWprnHGDLgBdHUmf8tiqRg6
AjL0RCNquRbLMsP2LyVIiFgCLhuduRhvsrW1vgpt5jVS1ZH/XOOMFmVWRNEb60yP+SO5xNEBNOzG
s7NNsJGwXSZxbt8ckfJr1wkbNiNGhQOZoktTHYGx7R2rIfdn/kgsxuxvUxajkuO6lHz87Q6SGGL9
nbjt7YE03fl2+Hybj2U1U1VNQUJGMkaKmCF1KcehsHusQCyxfafYx+fi6KED5F9SokyUzHXcFEig
RBSsxtK00NJ22c6zWFrF5IkyUUKUSnxJeOqdbluboYN40JYP1Tr/mwhjdniUjSo8Xkz8sSA2arBl
i7hLbdf8+6OjLVTWjrmugCFsn9oOaO9vsHfEihzv7l/eEWWQjAHYDZEEhiogApVmbRpujA0jMpAO
blNa9CKzk6OsUpuoSebF4KiFV0xsD4ZBsJoLz2Bo0fn+IUN3yngF10qqAX4GmzhfcVtggyTL8ixY
cbTlImDHCi3UfOiIttA7BfNw34IdWBGIjIf0L9T0igZ1MVMkK36rf4s0JuBsE103+ZbbsrzFwnld
kaGupTBiJRTCilxLjV0bPJxf/4/BjYilnlOhR398PhnDKax5NFrwVm81B9ES7Ai2OrRGES2nBJ33
trj9LLpQJCnn0MaVLAOGB7nASb0Qu8pZ2QZTpq3N27svll1Y8nuY7MMzBKl5YMKeOkcBwGRR3mnE
7w3b4rXYD9Ai7Y0AyrOu7Ge1j7D2h5ZM+djeiGKtaL5ppW7XWf5dD2tUoxyhWfFBvPdOgpV/imay
4/feHdPYErNNecIr8tTJpmldGZL/TZ6YdSxGOv5Hm8tVd6ysAHke4y7JX/xBUUcBGaVVDSV5Shcw
vy0kUafjcENMVxX7wpExyCyh4S6xWDnkUupFslWAbaKAqMg0OlZTo/ze1LFwTFN7yIPNEKsXBSnY
y9RfFH9XpxeRWwEWpo51s8emX41TWfwuJGRXnyDhPGYJphCUYRyqkQB3JlqJbbjZu1iY/au3EawC
r4LcwbPyd55n0KW7i7/VdM465bCnQeEyqQfd2uFOBjpE7BC4R9OhRxtgdxCfQiv1131rjRg0a/Di
q9k1q2i74CYE1LBV5L0Yyf9RDcGaUZz9WArIrZVTEdjBQ3gX3hErqzn1Kj2MuRl2ZnCXuRXgklgh
y6JqzcjT7oOrExTcYlw+6X5s7GN1kHfNIcQGLsEFwHfwJljC1wTRy9YMGV/SKgXjfATrhZfwP3Xn
Sp+L/Fjjzi+to2zqYwCf722IGRFNcc/OE75rcrRWzSlSJotXu9GXwkY45oGlwv73lnbfY8cZAHs2
tTU6SCxRsBFMaT9s+zVJZL3NZBmq6X14H01ilit2fkQ3Yf5HBP8cA424F3Fh0HAA6URMr5z0C5YV
XNrdtBKB9xTYgK/K3uuP0e7WBdBWOyT0JRILxk0sRPrC7FxoWIjeC6M2l/EJg53YASKV/Oidxe1k
RZvsyEEhuAdWQLGUAVzRpLILpGu1yo0txN4pAJeykb4T7doebWUw+3tjw+CR6or5ccyUhQEUtNJL
eiUcf0l74BVYA4SswLwUkxD58BtCplAmBQAbdZrwYEyCOuVubXFWQ0AoEoJ4wwzMlo33THyoRKBq
U8ObCF89ZmABcIkgI911YC89e7AX/l8loVc3R2UEyLO0Ko3IzUFZSBo6HGpLu8s2oy1jQxnDRDMF
hUoMDG3wZM6DcAaHzk5dA+s1yO31tmdyu4JBjYaG+SEmlFEaGmnksDmMiKVoddtIN4HtZTfAc/Yd
cettPBgB7qIgxC4sDcLj2wlqXUztWHQKs1ulLJXuY2NnpeJW2x3aIFAX8uzY6k7EWMk2dxSs+kzs
gGFzzGLeNyT2DQGmQ1c1TDC8QTRTv3i70oUpdDD+6/rPDdYGFTj1E8p8p9rUNhgyD8xulzyplT1Z
jVN2pgZ46MRN0NNd/GUNcC579Lx7iq0hhtJBGHLnqcYGKM8+r5ULb7Lc4mJ0qxh4Wca4OUbxZErI
C7mIozbuhaN6nD60b4vR7TqsEojQjHjbNC0HITNalIRXXNurddiRIKSzhfth1a+7bYeeswD5go91
Hto6cYlbjKDQGrOCRUT6533/YZUSeW3K2zD0Qb7dGaTZ5tvpsRauMQ+UkuhIlbwwy3CgvYXI3cpO
4YWYxeGXf/qrTGh2ebRLha0XhmwCLby6o67aYWi1I94T1yea8t8le8A6AeCZAIEBwtF1JJNICQpM
o/AfbY0O+nGyUV11cHnbDvqgr1iQw4tRG0JG1UCHmQqa1J2lveanWc8Jx2g7fg22+CQ124fSFtbl
gRudsDA3xTFfBccciSa3Vlgx61J6AuuEJaAaGTynD7gdPcMAMLF4NKAZOiRUsnzMbfo2onRG/Wmp
0iXMaVGHW7Y6nzSqLx7HNTL2o2ENmMfJdv9DHkT0jFaEOSUqJBHDdKjlCFxpJ2FVv3UP2iaCQ9UP
zVf1BkjHlYxHAM8aGQWchadkyM3sNKnQBHYGQAsdOKxs75K7HWJSZe/Z1ZeGaTUJrX3N8a/sm4EN
GKQrSoIAURm153lCXCmtCD/Hmd0p3/kObnE9DSbPhLddMjBzWtQNCmrehOXUQFo25DE0/F1vuzUr
iF3ymHMi1OV1ilJhww0YIjpPTCfC+rWCAO+2sWaRoe4K0Ni95+ff5xaj9t7tels0PUd1bpNZNJdz
dqgoshoLEQ/WnYiH3e5UX6S97+SoVHVr+Tk83abFYomKIBuxF7Up6QkpxP8ZYF/r7QBpZ90QkyfK
p4bwcTqe40X4VBLv+w4xy8DUMoVj+Xybp2WrMZNvyqcCcK7MBYwEQRwGu3dDJ8DzQrBB8PYvBYKy
xHk21QVa1Amh6EBqUsTugymWGVzK0eYCQfnPPBdqVSYMtTvi0+KN/Da6JEkljbGY1LGnfG18/rtT
pHe7S50nNHUAouTJlUdhJgVA04hd3Cw8y6W4G5ihQMlS8ZImSvToLBanoOFYHkU8E/ZuvEEzw0Gy
Pxp0AfQ2Zi3fHqFoTnl/79sXFq7G0vPhFW3qCmtOHoG+PYnH/UtxFp14P2GBFMJtC4QVzJhHTrpK
1qyzJZaC8jZXVKkLbbRSKsQBHE8HPPvGyDM83GN9SM+DqyLIlB4Yl7lQY5sTpCs9daN3opKAzW8A
JX9fAArs7BRufX7cfDLEdcGmXNGiTH40of9ZjsBc68ioZIWo0kZmu1EYyrcUB13Roay+MQxhI1fg
6aU0i1fe4tAWMG23v9Hoa76+iqvcFjM8AHvMTXjywu1hrgC1Q1XDXAHd5lkDIUA0hhKHKbduWlaP
cRKvGRe2EGWJgIuTZV4VgSssk2+YFUVD9P0IAH0hKj8gCYzQOlnsMTGLV3pmc8UyP39oUU5AwbbW
TCgILeu7BBuYOjq3EdmR0hPeZG2DYyZZSwKJXlXSKE3A2HiKvzYcq7YVKvEYqbWp6g7Hv2rpl6ox
x0OXCAGwitfRNQlM+O+Xk9lBtinWIAiRLB7ldYdMHq+YBEz9Dt2xjrhCrdEGEDnLgS8EPeKcJsWc
EssYLUtAUzh5l/Sufcq2vANUqM40rMrJnhI3fWhcyWENhyxd5JwudZFIRXJOzUE3zDyzjVe18psh
luQv0IZrToFy4/wo+JocgwInNhZA9HTN9oo973VmmztZ59bduire24zbFsqzXtqVmWis/vMl+zL/
Bsq9e2onZA0mDLChzNvF+/fY8R3+SPxTB1C41u5tPGO4QY9uE1aT6qK7mNOm3EUntrwid5KIqe3W
id1uKx0Ek3M7AKEAvmyExqgryaksmLsHxtGzhIryGbJQiBgiIJ7q/fgu2aH5cLden/EwMKzve5P1
CrVUmJjL8Lf1nelNmkOQigynTJZTT/Z7aZ5+JTZAAkI4R4LgXZF8eo999//2kL8/bUY6aAA7JYw4
ZMUc8U6LdXrb08P6TKogb7mtoHh7YZUNGDJFg5fLlagNeD4l5hbLxb/HDFtU21kZBD26S0qMcBgC
+lF1AM4DmfzarGsVF5Z5phD5SXKA3HeA8Ad+4u/flVM5qmC++dYXQ26IG/yhsjOSlJuUGkGKQh+n
ibdatFfkAIgMrWZX3akbbBNiVQcWTdCMGpUjDcLYtEEJBoMAFenVESAWRDXEF/5D2bGhZljkyO8z
URFlTgvTEOQUrAiYeFfOI5txfosOZMYRZVSNLtLz3Pt/aZQt2Qmd3MJ9EQ1INpUFwAYWgM6iqgs6
cnOMk2C4gLJwHEosZcOp4jF78TGZ3NnFM9puS8lRffM2d4tyP6NE2bO4zXtDKkFJEsx0slQFNY8Q
PvGj/QRu4G1aywf5hyvKgPFqVVVipsM7jZD8OwDle4xslnFudMpS1z5WZIfgpmgtDPuMsSl/6lhB
F5kFy0gxDk6jFFkJ/UTRAo3ks2Fq1scJ26VHU/Kx9kNkXdJSQguzoasG0E9VQdcpKZeSZKhzJZKO
aeStuuCAiSKjy1belNsGBplCV+cbWyrS1e0LW+oquaJLib5a95mR6qBbl3gXV0sz9S0sN+FXOv6h
ZH3qn1miv/Tkg1FdjLRpKibodIUyIArfJ4UQB9KxH51008PTyIia6o8ytWQR1QLjlUVy8SplQ/oe
nMLIEiWXdVRWchvF0tEobT0xednOFDP8HB+ixyFi6MBSHUQUMRWlYCcFlj8bFLE8rPWkzQrp2H75
d+mm23Cu5A5P8UO8kjUGsUXG/ksLwxDXxrHv2knpjQxHqZhCbgoPqmT6D/5nbuvvtyWFGKQfPmZG
idIGzpdVXetBSdctpVvVH8NXUZqJyBLIxfBzRke85iiWK1WMCR0gFh3DX0hTVOh2irfx+Dxuqsf6
Xdv2mqk+3maPdZCUTNYV7+mTlErHLrWiMHNK6XeKh0F9WwYHLtqXrG0tLHqUvgfYxFt4CdjMK9Or
MG610tD/cY7uqh13/nesUSrOh0ZSDhHkkbuP72JUgr3MzB8wOpU7/44Q8Q4zT+1xHS/4Tf7Nk/4k
PKOXKAyBHij4lsBq2vrpB5CYo1cR+5BRV8Is4jWtoJ/iBA3IxnFodCuKgSeSFI5YnJIQQAflZ+iX
LMH8WdBB7UpGj52CdUKK9q32M+7iMip0ocu9oxK0JlfhOdTTt5mAdTBja2fQOy3bxRXQEqPYFKpz
63PA15FDhsL/VI/rr6DUA6NUrZ9PqXfUxN9jvM6zU6kxChMsEpQqcKIWd9yYeMdWFldRsjX6XS+z
ko9FImg35XF/iibRmPkYcx55EYj8x9qvza44N+WhNf5xlUoT4NxEhcxOY2cRJSOyMnJCMk2Bq8c7
5UU4FZLDR5+1cUoAB4Z18reln2jstYG8pkYZyDGvJrxtC8Bll3zDatMMWSOW11u3qSykp2QGGM9J
qKWCJbrMF/QY1Sq0MHKbKdum+X0omwme5RJzLEc7Kp7SyjcBx+UYk1lN214qzUArzDBOTlFXOJGK
V9KRlVoRxb5m/fqbKNZLseCauPcjN5KNXZndS72x9ZNLB2xxBvc/lVDnDSStvKyh1vNj1ULSYrhM
Bs6Oq4eNXWrPRZYDV9M7+XgOQp9A4IoA5PhtKAwTutBapgOd6HuqAfPUBt1CJaHXt+HzNnHRELMe
rdQx0RFjRyt/7TuCzTm1rdtoAjKrNfDWsM8jXKur2G5Wj8InC/OERrFBgnn9LZQJmIyoifSuQxuG
aHbBeUIDIZrXVKkzs3bfCe9CnFnZp6SsI12zdJRrMCHLJZu6tkTuBQ2n8a8wtfV2z3FOjzmr6DnJ
7tPAFiJMj52q0o7K06iYyS8sEcLCDp1/NpKJdY9EIq4kRsZaDh1gCZqqIiijVVMypEETpbh0m/4L
XTfeVzpaWXmapN6up5WiPeXTk1AaDAf1U0V1wUDgqQAPCkvMVMogRECjwPoyNXHLJP/UhRzx2HB/
W0J/2rVrEpQqAPHPkJtEQ4cMDy+LUQfVHitWBr6gBVd8UBIga52vJjWI8Gvlo11PjclHzpBtpCPW
2ShW25hi4YysWJPFGvmqmQOUulAZxRFUFc6O+X0dOqLIyO4WYmfYNgltB0iKkRjTcsH3vq94dZ27
XFWuau0sVPcyZu77MDaz0U6UrRFVZl/H66BlkP4Z315Tpi7O64dWmvImd1P9/peUV46O1gpoTS+y
ZJ9I2ZXsS9eUqNurDVHNCr/N3SJeaYLt604ZmSEgBvV1cwTyTsCIXBY5Qxc/Ht4EuIzvQdPZvRVS
mkYGcPLcVH7lmsrsNA7y8VpmhhmKrLhswRVg9+AfYuT3GTF+kNNQSAsw13ZWFJ2k9k0DEHff27f1
bCGJxCmiN0WUBWSSgEy4JqRF5VTFLe4r6EurFrZqsEOuoDUAbIyOgnc/qOcqNgOihCxI3sULBPwG
phZQNBJpSF5jylohxwO0603bKuDs9BF9vFW+bupHjT9X3mGIGP5noaiINFkgthKvQigS0NzWcdHr
gVq44du0ys7vnNWfZQm7EHS4G3GPYnTyqNmsgH4p2LgiS0Rrfpt1qLdjpBXu2L7Jv9MOQ55egrDG
qbnDlG/U3vE+xGgt68f+NMbGY6dbw/CqdY6q+gzbvfCEfH0EVB0LS50auVClwuU2vCWtolX8KALg
dNhjmWBiNRFKnhOaDQKnwoJjrGf0TcwT6E7+LNcsDf6ZvF1/Cvl9dizTWPgjX+A2ou20Kl0gPKG0
hibzzuJfjGN5iABwn1ncWXdYnaM/0x5QFlUDoAAIaTFMf005EkugEmRZ4eZFbo0KkuLRt+JhFYmo
SRWmD+Su23q2SBBbRQU0XgLTil6A2Y+NHwCQCM/IyosmCRbfHwEpZ0eqW+e9mbJwyRbMhyLDRJFl
qYYCg3XNX6lNnDe2YuGmY+DGXrbmAGmTIyVvDes2YwsVNyARwCACjARNoD8GMyaJTzEnFpYuVkOg
/RZbLzLz0T+Jx9t0lkLHOR06YPdVKRCmCHS6VfLQPEx4yhbM6MQ5pd0BbpNzEEMeA0y7e6vBesNq
kfvA0QHbnq3bd//e2LKwOBeCIHyPQbaZog8Dk4XXR8yrWQTjlZZuVURWnkdWXzOOdokC8i0A5cBE
AkaK/D5TD7Foo0EB1KJbh6mwHzQ9cCKtZbm17wcbyo9ixSWAmBApIImUSbwyI2PkRSdUZVO6xVa0
SqD0xhvekR1lP5gH31I32PZ7V2AvD6a1HxOLVVJcZvIPdcoi5wZ2MmRiC+p6XTlpVghnMQhHhtVb
aB4ECtaMSeq2sKA5rdoKTIq77IF7CTHXz6Ef2l5jpPWAIfTIzF8ZafMiZyJQnaDuUAsaU7ECfFVC
RpbceCrsKt0b8cAwKgtTDeBqRoK6OsVXSr2Jh9I1NuIu+hhL03tV7cqpD4Lj7dV3307fb6vhoged
k6TuCxM4cpjX4CrYKh/SCw70KbKr92wfbkes0dwBSQ19vBgYeWAQXogWANcFuDCUndE8zFM3GPpR
WAcG9F/JclOqLdSoPJtvgKia+UcBWYIelQwFXLRtAKLDGjwFPgK7cK9VQ8nqQI9R9XYbzHSLzuqc
4BF5x9p/t3ymKqJ08IfxQp7yg8nQYsXt2JcuBgjWmL1fcQ4iocCz6oOEbvZ2L332WFv0FXEsASK5
xg/d/0P5+wBmul+l2ZgKEygrpwE7LgdTuUv28mmy3gy73WuMOyTHdUXtKltF2ZE6zgKwb3UGkylo
Qm5VWtBuVGVMnAqZmH1bXGhgTqz5mmfGgHm7poWFdAbWJCEzToeHNPr8Pf4KOgsDKs1+NICaI59q
vNAUFy+z08ZUmlP0C/+P79Ww6x79bT2uEl9kiROLf+qe+6r1hVLHN6nSy4CRI20bCPdc8FpOAUDv
zHjbxetIs/3U4sb1hLE7YXX7VMgBX12AgqqLAjVCnUlEKEJdAMb5m7BT29bV+9QpMP4s7EQNSz6G
3Gz8z9u0fjAL5EMN/hGrCAGCiEf86wsINaktS1Wt3DJNXorYX2UFhvXa9uk2GWJvKJZkPPYZMiaA
kZV9G/6ZBGeD0qNbD2TqEb2/0n2oFOs+x5MYa9vtEj9zQpThi2scbdqCUK+ID1GOcdvUOE5yzji2
BX7gqEhxTMVaCeNH24MMaLa0CsFP4RYD+suCR61Y5QbriXlBFCAIcPiINlE+ps2pEMpxJPdj5Y5P
coJer+pcyk5rrG7fzsKhXVGhtLBQ+07P5alyNWBL1tE5dCbUjG/T+FnswN5cRJ8yyomYLlF58VrS
migpJEWIalfAqOQxB5QxoD2FCv2/Y2HnkaJace3FVgH4G8sQ/dIcag4LtpuY9Qq8dKaAN8R7Cdk1
j0fo6w/h064CfpBUuryGTg5FXvPhBxrcLE8LbdlgFXF/mrj/I+27diNnkmafiAC9uS2a9pTUakot
3RCy9N7z6f+gdrHbXc3TxLdnhMHcDJQsl5WVGRmBccN3i6h0qyil0EF+mIYdH6se2GHzt9H7ygqw
Z/mGwKPQhhq00GVrJn+MM9/pc0t772pvVSfGwNk+u5Z4yLc3uqw0JMtJ3D5ovVIsrMst6vTv+5An
lCf2g5utHJVRm7IgyLObUlvXaarLXz40fQXhnduGlR6dcoX4wppht3EUWKqwyftD5YMTyDUH8VBq
xI9f7m8V8dZZSLKEnKUoTQrrNBdY04xR3asKgs2heC00gHsicSHqm9nxCi+qU60EzGk3JXJB4Pw+
7YrazrnR4INtDwnCSF5wEjMbDU3wKkT+BDTE3xzeoKmUYoyq2s6iLTf+FppmhCEI2vwRJLLxQpp0
xiNdGaPOcJx5nJzKZW1LparzzYOff7X5TyC/31+bmxeyJGBNcC0JIuo7uKGuDw8qLH1b+lljy/Un
I0RE1UrCeTwBYolnHQmlmPv2bt89iMpZkPOqqoCKBDbEtUFIoeSCKHeN7asroQ5Rf/ASQ6rOdc0T
QbOrTQqiOMUcvrITu4s22UlrHS2C7LNqy7tKXN//nNt9MxHSIgLkQO2pgqP4+mviJB6YWAyAkk4f
a/lHTfahki2cyDkbyPMBLM0K4ESVKEfpi1nMJELa2GWIYof3kGZI+LT/NAGMIUyJBywiynTIYV4P
JE9ZuQqbvLFHC3x7cMUecGDoKFx6t97ul2s702AvLn4O0seVWMOOOiCNxZpquAqTVTsStVw40rde
Y7KEM433I2AofxvpwpIvdGKOYlFjg0HI12uuf+DTbMmbzwwHOWVIlIEmBq8bWl+rKjxv5DmptVMo
TwI3GhJxId867efrSEm8skCtfiMXWuhLsACICwRoMz3YqNbTUuKaFpZDKlnkkdOFkAAP0W1g1q/X
JVC0rGyEsLVjMTl0J7lDKA2yyrLQ/cBJ/Kexyc9sn2yGCixwozm4B7cXLXTt6A1Y705+bnZCQOJD
lupC8ZwF2V4eY0vLCLPEcTWzrvhSkLmgbwB3Au1xVDRv45VQtLarVsymjtvAbKvh5/65/mtxoKf9
0gqVisvLsi/zoWrtBLygHqRM9NjH/Sx++I9i0uvSg9elBdGyx55NX/Jf2bfC0fT4eMG/zAxWgsCD
oEwFb5kTqM9oJ8EAkJ8PdsjLRGsbsgR4/ws3qIHCAnwqIkpWRFB+vfAtGGLYPGkHZAZSeNBzdAQX
8Uu/rx8rPYHAX0y8x+BRRcshOO43PPle6gaccW8Si6CZFaYwEImR6w9g/KiLmIof7CpF7T7xdS7b
xVVt3F/Q2+tQxOWOxw0ainH1/kVlF95AjrMkG3t3sLm0X8shigedoqfpK7+UGbutGkwkQxjLBOuY
NDmmJb2w1NWpzNZVOdqDPoI8StjlzxO7wkTqkJrDpFf9CAx0uBqf749wbh4v7VKeFSjhJmWZYrTP
xuPSE3jaZvQmufzd0+xejEnkw5oPS/xujYirz3YH0mk0jz1F1hLqdCY6vp496q07lAoDvQNYGvTP
ZBWCrEXdiJt0Pa6qc2V8VOthxViyjfQwJKrRUmxmCydu5kAgLNd4xOiKxqHINbn8i7GO6qikBdh7
7H7owLOpBMRlXkMWVFU/EmsmjY4qoq64HYmPGf9SVlZW+laUdg+BC9oIZAtzeVy32X4cTF5dCAVu
r5upiQnuAGUCPDNpFFbpJwD/epxoj0w86hnUnY2Rl/113OctKcVEtiD3CPryUJBX93fXvGXEyGht
Q18+nYNQ1AypUmQR7RIYkw7Yi1RNCNuvvE1WnQOVW9hxt34PABcBPNrA+iD2p72SqrAhM4ahaAcl
uOCZ3KqZpc7gmUgSlJlg8RcRkCMhK1BbjRuUBMU9TbRr38wfQxfl082oEnWV/KB/aZ/bPEMinnT7
MjEE0QKPFOEeuYn5VG8XU3q3/un6Y6hdF7pamkSuKtrDE1vohbzjRB29Yl6gB/2mataqlRSn8aUH
0qle85bWbO6v7202cyIQxT0gyeDaRjMZ5bYytegG6B2IdiEyAHzqAvcU7FwldfKQJ3Kzjf0D32wj
dStxRBlVXY2tUPoMm2P3ef9LbktGf1+CC55nReSN6fQtIxVKIY+hZCtfagzUNxHrY+Q9MHrwKIFk
XDIbZpUUh2LHb/2taIdP8kO5jY/jD+eaPOFfOWUN6JW2FlTQ2GTjwkVyG4+BuU5SUY3WcCmjw+Xa
PURlxWd5iK8b6q8mT0mtPSXC76/YGmXB4Fn+en82bosFmI1Le9T9zIhwRnICe327Urbd3ta2LnE+
7OfvhYHRKpoIAWFJhq6FiisS+Xoq1vAStMmnUSTZwgPItqE5Uj/2o+UdAzOSLBm9IKsODcv9Efi+
MiPernjROIs/tG/ju9IeGGsUTb62RuVJktcpA00MbzTRkr4KxHLBDd5edddfSoUMdVTWrSInEtAq
LZGLjozjVhKXUAe3lx6soAiESgLcBGRPrlea97neU6pOst1Bj8qRaCJeEceAl0jvlwRsUKJYEy2K
rKWI6BbdMa0Eos9JClNEqZuyrElVNiRMK9lB8SXtGLAgc0ZaGW0Cbap1HTwMAIU37HEMFoY8O68X
dikfIA0u10hVLcHzvZTBKcWK5//T2qnoEcPwpqCTShiUdccMUTZKdhPU9qhE61atV4LUL7z+Jud9
HbFgCi/MUJsZVTtfRgO1ZEuxtJK6WNaVIf8qkZSNtTYxg7hZYteauSGniwo5c6wd1NGo+ItLCjcG
WEey4/wtKndBbVWRdCxxr3RMAMkexrzvGeZGCJIcaApA/E1Ds/b19szkSBFGT5bsrk+hvPQq8d0q
dJ/TLCJ9mfwP9/EEuEUKDsGzROONkqDsAzAdSja6n2TCjJpiZmm61Kg9E/0B1IqkI57S8LB4kV6P
yW8YqUkhDWPLcYAIo9Ol6JjELyKE5ljRlLFRIPPDQqu6a81UGVH5iVKr0DZ1o6uBpQlvIVBPNSuR
JjEXEwqzAcOfyhYe5FM3DTXjUhOMDR/Jop2G8bYuVOKCU5TB+qJBw5d5ovh4GLqMDv6ZTB8/Yohx
NdUq4XRBOHnaGg3DmkjcZy0kbbOPg6XU2G21HG4D4hsKqhAK7nAaElAOYy2AQky0OahUSYLOV6Qr
KxC5NDn5AOWORxrpGDx2jGoMrFMtdXHNbsgL89T09CISdtjuCE77pCC1P3RmEBaFUXloIMNsAqSg
DcLCKZhcEn3OgTxXwC8KFAtw0dc7hgVxbqcMuLRcvqpWSHCFhjhosbVw1qZvvzGDZyrSU2hQg/e6
NqPkgqxAQBOx4gkRvgnC2qOm748esd41Yn2tAoJmbehLWorNGLpp7rev5g/52H84z81OH8i3DwHI
ZxPimmsIsK7Pp9+n55cM8qiGZ5934FDfPS1hl+aWA7wD//lk6pKEgFlbVwN2az3Weh86yrDrFHD6
cg8ccBP352c2Srk0Rt1YbuKNlTqIoi0AYp+XWyAPecURU4v7ZEAtJZqJI2zVfZjvXHWpED93a13a
pm4tVHaEKkyxNkL8JiJ52ZVGsxT18XPe/dII5d09l83zuldEe3fOSG8BBA/q6xEiqvwq3iigWge1
itkTFZzNjx7h6221x/NYMaTFFv25AFRVoKw38emykP653oqR2AhCHOGe8Yb3rF+30z3tkXp8CKod
K1lluiguP7P3URNBUx+8/yRddW2wqNWCKQNg3gpoaEhoofIXagh/bwv6dCFJC9/F4YWBN8i1BZT2
U+CpYtm2NhtG30Du+Uc2RPKlmIr+4xo/j4FeGDIxQ8ApntfKJj6/JAS988fvpUa4uXN++SWUD1OH
XuTHdhqrtBtsV+jwAnsHImEh1v5bpHsjpi66CkJgQ6pgxAkZtlCFPmvk8+ETdP2k3J8/rdNGNX4S
3QM0T9Mfv7pzSlySEySYwexqffik1iPraZeZUAlu9CXimbkDBf49CC5ByRYtnNQkjIWvpkHeyHbr
CqQZtq2wzpJ2wWXMzvSFEWoGGKkuNZ+vZLuHr1ABdeRU0gREyT7uu6a5C+JyMNQFUSnIFtc1BtN4
fao3SoVGkSIaFuKj+SlTpsYcaYLuUz6ILdVUG9tetgWJx0Nh3w5rTlhKEsz5IDBZotKAGElGL971
MemSrPX8NJXtQQV28QXNAbmj9OgURXIi+7w/bbPLc2GLcug8C1X5MkzAjKrtxi8WMnSQduSqpaB5
zplpExYT6Tbc3hJ18rm26UrZL2Q7ByF6KGyqitUHvzD6/gnBVI9ioqYd749s5l7EOuF5i2tcA/6A
2t1qnoZeHguQzZGGYaeCnd2sA2415vKhQpZIL8ZgweLMFgSTJPgsRRZ9WwD2Xq+bNkCezWPgVISS
e+VCZHja6nR/UDPLdWWCyhIoQcanLEQ5bC4SiQB8rYi0yWglyT9Wg5RQekEtksWA8JdGt8Zj4NUR
B0NF8Q1kCKjtydAv9BLOHKYrG9SmGGtW8ZQSNuroHWNplDXXL+CSZ+cLyUwR7PBYVBoGrMlDG9cD
tncfyylpx+Eky3jii2CMJxH6Ke6vztyWQ9cV+r0kWWHxdLjeALyXJlk1drLN8Jlvtn4GzdJRjYhb
+ehhSgJ/1WT+wgH+k42grhikiSEYis49FCLoZqImhzIol7AYopUQ0KIp5CVcvYCB3ZyUYcC2oT94
5EcxV8fHx7dH1TiSwUrJHvz0ht4Rnqx/O7KU3p+diItvoiYiYYDuA9cDdo9Wn+qgV/VIbVLIbqav
ojaQVsqXZCXn9tLlLPDXUx+WUH1BW5psq2jMLI8hv4mDhQrtrAm4E8gw4lxgja9NdGmfyAxq6rY4
PnTe84h+pk5dON9zLgQAs//YoJyW5lUg1qlF+Mmx++q5+ovJKvP+JpWnqbjZMBc2qBu5FtiyQSYf
vQ3bYQsCaryp9Rp7B69p/ESkPO9UvdmeBVJaCIJPPxkY6bCxImwtdBFk+vFnc8Tx2cjozAl0EURK
iu764EEWSWlGm/BFRgzz2uqVRVgCuryn/2V7yaAdQlJEAhiFPtVtJQ79kClYbMkTLd6L5ZWXZOd8
kDd8wycPMpqXjIVZm5k05EzVCS2F8qxITRridKjPKbFiS4ozxBu8gLIw1Pks+ucBBtr9oSiqTn39
Cl0QAWX50JVcoCCMQS8BmwqQRGtRfe8qtSP3h0SXApAhABAKhVIAD5Cg4xXqlAqDP/BS3mQOs5a5
A4+WQ5EU+yKypIGgvg/JnU0lmqlq8o015iT/Uhb8JY0N/PsCHukfPDoASEFD5PWREn2PV3ypyJxP
kJ8VevKenWqo+AWfCyOlroF/29FkBFN/+4Y6VmhhEEbWx0jdEhROJanGU+Ejd8H2pIh4XQQhjExq
TtIjjyFN6enjaEovkdbohfRPRXf/9TFoOIMPQYGPuxm0rLSxJ6aZw5eI57bO9pkxtuLeJ6Ce/n5Z
yI/S1Df/sqawPJ6QrIx85eRxLsqcZesHvScNmROREV3Rh3JXJkROdQnPPBx3JbVyhiwcFhqZ/y+j
wG5pMgS1FLQ+XxtV24jhGpbNHGAOOoMp0KXLN5yI1Jg7ECZLB6K0gmfGvnrqNM9djS27RA79l0O8
cHPTN4B5AU5CQ7COy5g6sS1XhC6SnPgG12Vf+8BjvtMeLdlGyrtCCPKKzEeVO+66k9Z1IBvXMrVS
bDeSNH9VuG0UGRFEo0GC0cfeqBdD04R7SK5WkcEOEf8K6hvxVelTKLWzftVBuV0JuFxPlIzbe13M
akTjO//FzXnppUyrFio4CiM6QpvmS/LWdMJyGira5QWATdH7Kgi0CA1uWrF0tTx3IAkTyiaXY3qR
s0CKNEeDXvHJv+FzmC3aYLPHrshIw+nyZ3cuLNnVUdLtQokAy7DkXqi7bPoqpMnxPWiyQX+GSMWq
fD+iqcfnPEcT85ViciiyWpwtK6seMK2tB63ETnFJ3JujsHBT/10A12sPJeEJBzK90gCpo9a+aDxR
jfo0cIzz+2CmG3DZ1xuGvGcEaTyGPFQQo5gwVuB937TkixD92fh9etJRcuuM/R5uEKTOMXnT9fUT
/qwH8vyc6s85WBhSFBu3263+vF44NLc+CgcGDSZTkx6+ncaxNXWeFILmuieueEs7j1T1JvIf/X51
3xdOQ6en5tIM9eDz3UxCtyvjnhpWMr3Yrkr0EwsStKR3QrJUBPqr4d6zRnkfLytw8USw5nXGoOfI
oIHX/DffHw4H65Tpm5+vQSP9ttfJfvyNHpc4/mdOxvWkUo6Ia+uyYyf7hrwCKcTB+qyQbfHIRnx8
fGWtnMgWOouxqAh9/tlNju1/bZq6c1Q+UpVoMq24lpj/ctFDBKz7/cW8PWLXNqh97nm5l8CtuCc/
dooG0X69cJJofNy/RgHMBNoPQeIHEMW1J2e63u1GIWNOydp9/Fmh/2Zrd0T7Bs/6TjKWctlU5uPf
1hQYgscA2pKaM7aQvVYoG+YEmCfp600hhmRgbKX4rOXXTlrAwk6Lf7M54Zuma2oqRlHRh8uX4sgM
LaxJ0MNDBUd5ESBUdn+JZmIcDfw14PpScLgnUo7rGRxGMNOrKcOcMmSOk5W6V8n214Me1VJUPOdA
MC8Az0MCb3qkXBtCfVxVqt5lTr2XWH0OEL9AqupQ1EuNjXMu5NIQNW9CJWZSkMOQlnYkG0DuL7IE
VCckYL/iZRaVJXOUx6qqRqzcUmNOO4lE0Ezkn6BjRKqOfHG6mZr6Vt493V+zuWOFkBRdoYiXWJUO
jEuhEOJRxABRQzZlxicSuwQfnNl7CAABSEILOJJ8dKogB/KxgVaH58Ry+YqGon3BiA3xg8S8P5SZ
E4XcLjdF2Cqi/T8IwkX4pyphF7Zj5TlplW0BKXtwpeispcGnUAykSFoLjFILx4quoUyn+MomtWC9
2Pu+oGaec7CQeoAGI8E/PbhhN2S1Ibhs9e3atWPde3heiHbpZMiNacpdcaUkV3UH0+czq7/I5kun
D6tsLRHDsjaaiU/4BJGrR1Y1KT0CcW2UGxpDr1dPHanWu9wwftf3F2Bm915NBnUDKYyghVJdeE4Q
aGt5dM1WYvdFzxlJWetVtcQtM2sOTmZ6VQHNIlNOIORy1eUTz3Oikii8GTSSLqvrqN7l2VK9aO5y
RVMEulzQAT+lnqih8S16XHpR9ZxmW6h65WFCBVTzCYSPH+rH1JDQIuuSGmLixEMuyiWie8qI+NEV
Jfq5gaK8P9M0nOZv8S+/h7o9alCTFQXDew40zLnzIQRpvyUc+t8Qeha6u3AzTtErdXlcDX5aiIuD
1XulFLWV5jnVuCqO7Z7ldh/SYIrSYcgXWnzogv+/BgbaVBTPkRRAOvPaFtPXbFJEse/skOEDDQdn
Dt/fu5d41ejf3Xqx/jAXtSFr/l97VCI7dH2pZaGg5nThpq13nOJEO7+1AJENWRK4a+QHAmAemtiI
fQGYyV0bPHDsOdE2fL2DxgYoZJmtkpoKOJT6dB+5ykLc8/eAvJn9iy+k3haDH48u24a+g85vwPMt
qGBnSGAhvPz2trrNvfOT9nZt/pweHqzjnlnFtv78ZJwPu/Wz+Bk8BEaqr13zWzE6sKisi9f7W3H+
aPz3+2jixlRQ8lH0I9/hpR1wlfVrFRoaFM5lPVS2oQTy6sEPkYnY8Eb8NMiH4lRxpP+oj0yqD8pT
7i8gvmi0Or2F6OKuqMlB0FVYUkk91O4bx3CmBOikmxtdrTlSZmUAkQiQLmVLo4y2VW4IhqL9lOpB
bT1w7y2BSGgkwb8+CFRz6AhAVgJN/Nd7mh3kvkjZxHdAX7MVzWo1vvKo/7LnzkgM14VEMLtwYueu
QgC9/2ORupaGlNeS2kfDpVKu5UIfKuiZp8P7GOi+t7A/56dbBIENN/XbQA3menQNVysteud9pxAt
IdH5xBCfS9sP9EQzOzsmqaH4DxVrKOgPMDPA7KHQerq/B+fdoSSjqwQPcaSZKHfYDHKZaFmDJa9X
aMGGMoWwDb2PDtTH6C+t03CTqNGKdxUSsxUATQsX31zgC+Koqbsc8Q2uIsprSa3cpnEK+8NKIsVv
NlHcZmDv1VHTXrj3Zz0kJhu5HmD5pZvKSzv6HrbT4DtQgba86iUazcT1jZZ94oNdKCMxDWk3NIPw
bwX4gxiDVXTQ7y1M+FxMd/kR1JYec431+2T0nUZ5blRdU9ccdPQAFsmM4Snyn4ahMrgMzcaRNWx4
PPHlcol27Q+gRDtGKA8BuQf3jT4b6huifAQZaI1vyANiJbHB1eQNssd2ajuOk4CtEYJ6BBWf9ULI
PL8CUyaZB+Ehsj3UM6evJLX2WBkeD7yRihUawMetV61pfkj6d/YpLaSOZ+8oBDn/sUcFOkGliEUv
wV6zhcxSeUofI7PeK+vsIBv+R7kW7HHLrNBsBIHceOsT0AxB1H1pyafppKcbMAAVAjogNxBoCcPS
K1FviKvAYdrnmDWCJ6U0wVDNe1tFs5No730zWyDb72+02Sj30ip1+wW+FPZlC6u+oFvn94MPesRK
r4g13YOo2+zSzaAr0JyQA/NRJjIB94uk246trkHeSZzn4XW3hM6a864qOqpBkoKNB+DktcfT8qjW
EsX1nSBf+fWpbHYp/6ZAphjsFUuzPnlqetYnp4LcHii74GKubUWpl4+xwCK9B+gh8bbDISBqres2
sJmSzv0vdyccCyR3RACjUOC/NqeVkEYSIiZwssYzJfHLU4jAm3kPGI9mNfIji2ZNSK9nv3XxU+yT
0PDR4o+aTVKuYm3p8T0Zo8aO2UVfEHK+LF761DyDoLUoAo8PHa1eyfGaY586dxVKCxfY5JtvrICz
A4hLQI5ZgbLSCyHAZ4MQOm29ZQS9FozIHPxHdfy+v5Wn30PZQa+zIk6d8ihJ0lBbXmxUtZaY2Ima
HGAQNF+hs7bZBIdSWAe8R6C/Zdy3ODN/6Dea+BQ5ALjxNLtezIBrwRvcazH81EO9HazheP/3zxRc
kMG9MEB54LIKBzdtYCCzx11q8D/5LgYt0eBD8Uo7dZ+Mdd/g/ICQ6UYkBek5+uAVKUKAWoQ9EYX1
6lVS7HTchunHfSsz5RQMS0bHMPIh2H40IIRLkpKvijBxUDEGm3ttKCQ81ft2D6K3Pd7UIzm2JDcf
QUW5SVOzfuGQJn9eiCmm5zu9XS4/gjr4fi6mXtvgIwCONEXofGbe5/1xzswmaoTQtWERKU6ka9fb
o+MbheuqInK4Hhf3uAkCSJ4XT4vAwNuB4NJAH9ZEigI4wfQZF6/HMnXjfMgwkLJNXhS2hgpFWebm
/bHMRWBXVqjBtBon+mIdgLlTe2jbrbB3g1gPk3PMHYbsLKDXEhQ21VIsNt301CJdWaVj31Is/TH3
E0T2kfIsjb/V+ASSrtQ7cRXeQ5uw29wf54wTQYQL0nqkPZCHoEOPMgsgIhJFiQN5iKaOSBgdh/6t
rK2eh6SN/7T0Hr/ZI3CIEz+pOiWN8XKhFq9V+LiAqlTqBEOoc32co2y8Atw10OOIX3BXN46YskUt
oaiWSc+FUepwlWKELVhXWCsB23Xg9kbDft2fyJvjBWMIoqe0JEQHbnrEs1QZKgXtxU4LZ+W1n21Z
fd+3cPvsm0wgOw0VGDTJIHK63vg5F4ctx7WpA2Rv7KMm1J7PnKuHkuU98rsds7QZb2JyIBxwvEBf
iy4k0PBTayXkRQhWeAAoJ/QKshkGQ5ANAu4YeuQjWrURDN8f4e3Tn7JIrRjq8HIfMULu7PJ+9+mB
JL0FaetPaLUErcL6U0O+13r0tUxjO7N6U9IPlxqgI8B1UBdPFrhBFHpB4eB1Y7xrOwhTuBbxeOMD
NHyhsShvdnPsMFCAcFQkltG5iMfG9VJ6QSarbt8VjrjKUOw2fUvy9TEi+U+/kFG+iS0pS1M8eOEt
w0RDmlGBpSb4jmXjuWHJ8zAsnLSl4UzTe2FEChk+bScjCRFB0y6uZY04qmssPJSWzNBXmMxEfOly
hVOYkyRWiEQ0qH19wr1JpyCw7m/G22Bkmjmg7VFkACJV/bvVLwaFOFGKcDwKbH/5XX23knetspvN
R7t6RmN7u3Th3ATmMAe2HoAu8OhHRyU1OLn2qzoXy9KpY7w/dsFHkVmVaLwCewnRWzlZVN+8TbRM
FsGbBwEMBJJwLNerxrpiXgVeVzqorg1kxGsvtliZ+A8KslaQvxNPEL/NDMXV2/i5Zo7xz7gUUd4m
WqhvoHZOGyQjnoB16UDnr/EOTWOgUaz2dT0HUKD/h6h94FivR0zNca4orVtofemUlreOd/HSGs65
kcsZpTwmC1JNIZOr0imCDc41MQ6WWhC2eusjYy08Kqclqt7bMIUaEeUxIdsa8ZnXlE6qHSR51Z4Z
HrsnTJ4Kd6tBggly7gupwMVtQ11D4AOQIjTRlY6QHTjGGNHYV72KJpTHwq8ccpAQk08akvCFnjoK
ULxMpAtvgMpIi0fmJlrC4IH40wAXB2iYpwl56i7qlZBJKoeDjBaky9WUKNx2dPW6W4fdEyh4yIJP
mPFA6CfFEwWAfJz9v0zOhU9ADD80QeRWTl+eI8DhnPgVzawk2XQ8geQIUQ7prkOv9Va1BCSK7luf
iWdAPAB/hJ4TADdl6qywbCuEsaZVTt6cw0ZvDbl9TnIwfi7YmbkyZBZk3hzK7hzK+9QCA+yXQPoi
qZ0wPI7CWnG88oCNBKLWfqE6QyuVTAdSxmsSdRkN1RmVvneREykaBrlzhzUb5GA+gTNSLG8bOKcD
ZBxU8rEFTZoOyiiWpCvQeum6eXwuf3bngqBpbEk6dy7+wOcgF8VOAhOQnrv2iGMxaJLbybUTN7qf
WAwIJcx0H+yU/hcru44JpDS0XVRvpHHN+wSaBQljiLb6G5/LpVbV23Tk39z892Ooo+2NQdh2pVrj
Um2/IXHbmeBPgMClpSEMQ8WDkAi4NN+EvtTOM3ZLqZsZXzYxL06dOkDIIVd4PRfoY5FbJh8ap5SZ
nriaMOpJLi6OcubaA2kTWOG0CWmIAO/aTNklgtswk5kRrHhrhn+JS5D2ay2pEjPkdGXtt0RRCIgS
xG5VtIZQESlDe/CH2r366i4Ud02jZ/7b/bP2ByK4eokBqszi1geMAd1E4Em+/i485sNGSfjeKTki
H10Gqj5taQpfkaGsY6jReitfJEOud8V+5I0uMznhIQ7Bd79WUqOLdlGxaVYDZ+TVt2twjClqJMxM
d/yO+FG//623YGR8K+C5E2E23sTofbr+1rBOsyyphBGRym7QGzQv8Lq3fofYtOU5BHQ8YI1azKTe
AlUnqxOVK9YNSA96hiYiDKgMqaMzRha6iYseTedRZiTC6yRVwu6bxgSGd3N/rHT7+8S5cbUu1H5J
4iiLOI/tnYoccAKRTHlHhWRCSYyA1wfmKd3ltqQ/xzqipu8F47fu/9o4dSSRUQ3UrBh7PM/fY/0w
YKZfQCVgfE6J4tNBI++vAXn7kMC97uj268eC/dmFBschMpgADeCpSSXgGE3sU7WQeiw06Ecic1wn
gFpGJYQJPMszJPA9ufhZMDtNKX0ULq1SniARtBq0jlrv1L09SIhF48rItHXCLaGwhFufg/6Ai/FR
ESkvjaIYVBgfWiqsB+N90HurMUdjJDWgJqa+R0b+E1zLJFmBYAXCJiXR2Z0+UYgv5eT/MhH3Rj19
68VVD66hXi44t3eSl3QvvIKVwBjX6N3w8QPou15jw3nfICownlAiMcxi4RaePV+Xk0F5oHHibOQa
fIBXfHP1LkVHq7iPGpHw6VsU5hPINfaWIpzZ88VN8rI40BNTM1WLYgIvAxc1g2ET7svynx/fN8xX
vQktNKZ8fAgKkL/ugws+93jFQkkHWLyFM3YbfWAP8BNZB4cQB973et4lL9D4UfUGB+aHmBygjH1C
QzU5/ojfq+Mmfl6low7970/R/l7/6qW+BED4Q7ffrDxgWOAQA0EEYGbXX8AwcSiCtmJwXnbnh0Ow
+xQg4fKAslxAjvlutVrZ5vNAttuPamM729hEw3WqP61f7k/EtLz3voJafi6u+czlY8wDr7flq1JF
JEPz730jcwcOyzkRZfOodtPtsoBZ5EpZ5YMTjKZbKSbYWcz7FuaW89ICdaTLys1kvywGp0o6vZcm
kmQc3GjlcWj8B12YPCz15ki3cfIEVfjvoKj144aw13glG5zceDkcUBjJcC0+nc+Hd19/OBWHE8IZ
0AXpx55sRrJxwUlxEnabRF8R0FY4GUccf4ubnWiP6+eQbM3U3obE+U31JT6pOc86cS8gnGel22yo
yEzF6ASHrUsAIZGewvE9B6dsssSJN2sHmGq8kyamTJoSPXTHMUymM5Uj7z+leVUEkqwMsEj9e3+5
53btBCJAuxCCEVBkXZ+d3BXydtCiwcF/6ogklXoj8x1pke39/zJEi+ZUYGiR4umQasmby+9q1hG4
830Ts7P237HQxLXIZ1V5I4aDA7lT4nv7BI8gLnr18qW65MKk0WDqtpE8Dbfp4DQiyOuSFOcwhWRU
EfkL0dPccb9YHY06jFKdDcygwJDb4f2oAdOQ1f/DuqB7COE8XCeQ29T90ai8mLFxOTht1BhcDKCs
Z0vhQmr6D/hNO8dLK9Ql0Sl9xxcprCAttk+mh9j58MCaD9Zjvm7Jsd8dj63+1ppvHyJPPlhioBfl
/ub4qw3e+wQqKgJOpHXFEhswN867jCga3MzBsh6OuKpWo/0oPKFT+MPMjOepSzjWjfv255byr0lI
ECGFyNNHepiY2v/2fwO9DTUDP0S0QDkytysvLUye/SIAqvJQ9sIeA6wi4DN8Q/Zecm4Jjfj/WEl0
7vx7HLTDkBJeqWJYCcJ1Ql4O2YTEeNgcJWT/nWP3+CWSDrFHa3YGFGr0aS6nVtv7k7kw1L9Q7GKo
ShdObFv4iHryj9qP5MSe9c9N4HGGdy6aRQVEF9ezybV90SjegHPxf5x92W7rurLtFwlQ37xSneU2
duI4yYuQVn1D9dLXn6HMc++2FcHC2VgLwcKcWCmRLJLFqlFjVIFdppLlUkiHa0vY+JmsAQqjwC+J
aN4DP94UfRBD+0Ko+WYAtqcC9Q6IeJyPJjecaEfMLW94erFW3nN9tdRIN5PJvTE8rST6mpDKUgXD
6H32bfk9iDblG/tAG+KiKVBcaQ9L/BtzoQWCROgR4PpE/XLioCxXhJUA0oBzAsBWn5oiABAg20RO
4C0KFzJVcy+/6yf2xFba05RC6XM4q31K6vix5nIjFwj7woRHTcjXCV3qT5qpP9y+r8fr6copvVrr
Uo26w7mp9V4maWMCRKyIelP/cLqWgHEaUkNi8uLyq/uuOjvWq4f95JVbxA1l+RyGee0hWHM8iaNX
Nnv1BbtYJ/9HtZbf9/x1FmEysZnigrUsHY15x5bxQN6dZ3bcHZewJcJ4t03P6xHZx2JnoEN8Wu2I
0FjrJYI0nHe7Ut9YyCKtmid6ZkwbXYx6YLHGmdM/e8t8PybYNvUqt39CkAcdFw7uuegUyWp8Bqqr
Ct4Yt8vKUVcIWk0bzsjUC6pVrQRfT/XFysrsIl6Zmc5rmdWgi4CZNN81B+intdgcKdF0VXuu+CVY
3eyzUQaHEJBBCDJBGnI7qrLmAiDLfPbMEfBTmSfPfDp8vEloGj18OM7JIVVpecwiLvnvLQh9JGTk
kTVAYgjwyVuztK7Tuq6Y5swO/JmRcl0Slnb+LynlreOMNtBWCk1oBE/sxEZWeD4t6rA945bH7STr
2ge3we1E0oPzna4+L9DkAX5uXVYg3jpDX3T1vl615Ai5q8v9jTmTk7j9lMksA2GQK7EXtedngQgH
CZ/DWXjUAEKU2EBKO6xjX17RI7cvD49HuoRT/Ytjwla8nonxGr06kVRGgapaBPPq+aX/Qe+/fuCI
NRpHzCNvPy/iQSav+30FNj//7QfV+vvjn1/t/6zE5EQcIrGUoworkfeXpDpQZaFWPuPFtwOc7M2q
bWPFEzFAyBoajfViifowdl9VHnkwU5R5tmt9tfpSTW3hyJ057G8tT7arWrOtUmRxi2ALpMJQTa0r
Q4PIoRbpcQzO9HKlxbbPHQrpIU43Sb7Ybfz3eLz9gEkcNlQqO7QR5lYgL9GoeGr5xpOwchwiGrbJ
Wut8/YgTcSnymolXbuxO4yLFH7qIG+1uGoQrVmrE1tP3KbyYLlnrvrliHlZolr3vRzPJ/Vujk+dD
wihhwmcwCvbUmhid8bb7aB6fouNTtnYcWzIvMRK6KWGtVwRMpObGEnxLjKVobeZSuv2QySOil1ro
rfyeLdQct3Nrvr1VTxppxqTFTtafQuNkpxuSbLevmWTucYYToA/wnrC/FlxwaXf/uujV7ua1mmZZ
CudnVs8v4LsAX6Mu65bjGtXGN06gQdqaCrr8ecKd10fNOC7s7sUPGLf/1QfUXdMniY9V4XeVkZCx
joH7A5MQEOg32vnqgVH0i2muMQPx7ujbC6/Kvzfz7WJMjre+V6WkYWDfR3uh227U/MyB2sRN9ZAu
vK2mCmIIe25tTY6yUNXqDrzYLaAsCUp6O9E8OFDAeDC59V7ncZGAFfO+0y9O7+RwE8o8r+scJoFK
kCzOcPxHjzRjXIC31glwp+0WImrEX6Oj//J1FL7k01Jf/0xq9XbYk2NOiVwmCPhxt4PUYDMCFYBW
YNfFFgsdbXDWbiIQIj1cLrWhgkLChFq1GaPlh7iHnACijqVfrRaWnR/96s4Fz02Ovgi6nV7RjB+1
a80D8m+425ESPNmfBAdf8IAz34O3C87Cgvx9dd5Mxq+PXPn7oPlMEo12IyLuEmJU252loNfWNU6n
7rQlzBGuAJQd3moLW23B038P5SvLLph13IiFZYFSBzkcq88zsHF7ehgNVtbw5v2R/s7gnRmewt2K
osz8JIe9wnih7zthi3iQ2C241LwHDPHRs4yFRZ2pntxO7jRqA3EmE8UwmRvQYbIlK1i7K/Hgbvql
c3NpGSfHFiis//cGG3u1drsGuvfkcID6qg5u0q39gDQUlCH3gvkIN9osqVItLeXk0Kq0rsy0cUfJ
iV2VtouO+6TQ48FhoqXb6m9z+u2hNQXvRqqb54UGW71thAEBwdmOEgslGQzUOT0o+qf6+JrhHDPO
P0fQG2wW3PZXOOKPH43sgJA4BNPXVG5A7eMyBDteexZ3m5ca6T6qW6dod1Kfgla3fWQ5jo5vVRvh
hEx+hq0TWHp6HC+rlTqMmL1FIOcMZAR+dvVJk9WnXqAW0OnEnBzFCEQoOxzlxAHvumu51ifZI231
qOMtsDAVs8t+ZXay7GgNTGgiYClAT2XIeq6+JkGuu3SkUr+/eX9RVPcmfXJVZaDAjRsN9wbYhI/N
5/g4ZhH88/pHii7QkX/XI9zmqYAXONjV+z1voCCaoSqGLl2reN5eBMB4WZAFNeS7qMiJdy619Rru
pbUJkiDjiDYBfsds5X5pksa5v/flkxuPj32+E8WkPdcuv68j9sxwwlLNev5NBlccAe0QOJxWCaib
0kBTx7AJ2AtljFiAu3Cx+xVzAKMiQVeHiR6WVYqC0sb7WNHF9rG/vqCONKPySGqPPqtpzWWgfNko
FYp4NRsbYVU5EN0udNZN9ryqkJRVYuO+S3BjfHw7sTcWp8UXmjZcG/ppfzYYnkTfYPMLTXFzZAw4
44Kpv6frralJqN6DpyoafAyu1cEDetiAX3GzAxcWYhbfoAu7anTlP+NC4RAnzJj/miLsuCariqbD
uFxfDyhBv6uxsJtm0JMYDw6vESaqsdD0xSdcXb1BiW6/fkBxEvQaY9P925u3Ai3BQC79AbTve/04
pNb9OZw5o4CcB4nYSMHI8Wi3vLWpoY7VhZU3YA5rswVg7ONwGlayAZLJGC1HRD+HZgsRdn0p3pu5
hYGmh7Q91LIBcken561lN8KLgqml/hzWa2gd5IoMaqJ9WQHSlXhEqT5B2EBSSATdH/EYRk7X8drs
JMxseN7nAwqzyJya+O0Mgsxt6OnMQgj3l0sBOtPXhiahY0gLpfHRrX5+RpItNQ7Ih0SbJ/DkoedP
25T6R2kfArPUOWQbY6PcHZytyW/WgXHuSWWfM0teNfZ63dh7aj1WOv5dZ9YjS1jSo/d2Cdwx596g
OEK6bOwyBvnI7WrIVTjEueQPZ65/TDeUnrXAilp/wcVnHhqYlCsz47F85eKcWFKtaOFu/Lo+UnCc
2p8xsU1zPxZvfh5jU19V1upx9R4ZsX1/4eeOQuQDcRSPimXw91vTPM2THDqww9lzPb3SDq4AjFa4
YQTIAonqgrGZh4MKcioNOj0QhAWWbfJ619wQlbkMCLh0y2xykOTBBRg8Hk6K/oG61UXFKrqE2SF7
UthL+KDRtaY+fm18spi8WxZFHSPB68Ur+TmXEewoyPLyPyWOLegQErdaJJ6YO/evbU5WttF8rfES
DJjbdmjhzVeKogeMXm8KgfSoEF6ocry/oHMnCBqQZF4bSc3wFJkEOlybxo0Qc81ZueDIL0mZWVQ0
RG3XnN3EwZ1+397MrN6YmwQ7dZEw1OvY5iyuQwM9ceDc5BKdKR8833arBSj9jLfeGBv//mqjiPEg
VXGJsUHHjrF6kDwXL/RQeQu1q9k5RGQwInlRxkRj8q0drankUM2q9tyxcfwgS9FObTNKfLeHUBwt
GKcNE45ARQ1YUV+zJbFnlq7x0TMm3oqNAgVg8KuNiNrJNQ7UJsjtBehMB53BhraUj0yWzDq58Kfs
g34ILUk+7q+kPBM53JicjBoykFzeuDApsnZevNYfDPchBnoebNiUcNQIIhJwjt+9sljmzpDyHU2P
OXhsU7vTdrH7nPSHChBDCZy335FWge91rYJwv99l7knE/63FpoyoBIsnHfs3UBfIneUPRpLpJdUD
1Y6hwAnK/sdhLQB/W32FYM1dp6xOq4sff8rSZ9qe5FoXWkcqISTrbuXc7BQnWNOwAcdJpYPYVe4X
iOP/shJC8gurIOE2hjywOhVOa7oaNZICJRMx3wyPJaczVi0eon5sqcr8dd05amAKag6+0xQt2Jdu
CZ81cznffMDkEEHioY+FNEDao4UOEUl+ev8HZduksWt5wfNn+gswWGhcj80hCLp+feRqhwlsXvEV
LqMzTy2J5NvGyLeCYYWHxiqsFLI0G9XXfWvYJGfXGmKkFQXdtRI8YR+Vt04vYgIeDGbh3piLAW++
anLIxHnHNNCfas+gt3yRXLIDlHSElDLmCwOivjLY1L6t5+eFs3TmuAGnDgsBLHTMyPw0z5XIuQw6
4bg7p4MMF2X1tEZwhJQyRdte+HJ/+81seIFT0A2LotxIFjAJwVCAVeOspd1ZgSzpc4PXKRHlzl3w
5pnygQpReXD0gfASLCLTXhVJy3zeVQHTV+KMFJxoxZCD6XwDVE055F6V84DyKvDoLiLcxAigv923
etwqutg/ysW6LMFdVzCr3Dc5YSHsnttp6KuD5usY+aLDZXIAharH9dGgdOcQXVCdVSRbUcrJkfrf
PLgwUKwEozDe0qUBPTRKbY8l95dg5mmq3nzAJERokjDAgQw4dQIdLcl6a80Xw/uIyPFnhcrKCryu
1NP514YlSb/Bnyzl4GZ2OlgARhAx8ElgcprcbzxteE4o8JwqgOdGtshtjV20sg4DYQ/yod0GD6UT
rlcLo565wm+sTjyvagfwOfEA82wqCxJ5IN/fQ1bNOlhPp8T+rsi2tbafig6oZ+usu91ZX/iAudfx
zQdMHgWYC4Sn4vg6xj3AWaD0aYzunYe0HHlcuFfnZhiFbxGkAWinBynm7c3eZywjez2LCBT9ZxIK
Fd1zOjwNyarXHEVd2mwzN6qAXjuAa6FDA5+enNwyQoW07Ljh7Ce68FK/R4BRIPn2QGTj83LZNyba
Y0Gd+P1YRBjp0rQuWR///uosV3yGqq0C6xXdgYMT56aAxh+iudA4hCQNQhkQu0Qrxdf5J5/uffO+
X82UaMHMBFyxPG4q4Q/EIY4iOcqrHnAjxaI7nyOq9wMgwMbHSzZ2t550GJqVV5GeXbA8s8g3hqcD
L1oFfE0d3lPhiufWnkx4dauIDcl43c8WXm8zb0R0l0DBGkBNScK7/XaWNZrXjFrgWVEJ2+ZD1H6K
7glKlvfncgaijZfRmBZQob8iQ23+1grFC5GrNNwOAnnu9daUXsIv+afbchbY7nXJouRtsBoD8nFb
1W7fOWv3ZAPaMOj5O25pum3M7Sug/2uoBW7N997hTNE3Sucy6NvX9frnuHCSza0AJFk4BE14h6At
8vZzlbRh2zDj+3OcH0FXqVFDi9B9UkFpDEHz/bnhx+WchMritbHJLivQ1MoqAYxtdgf5PTZAt34m
yqlafdq2ia5oEEgy4FznL+3igT1zdN6Ynnhaowk1YIlcf+ZtirAoIB/W5ut5NwqXxM+avX5nHGnh
BJs7LW9sThyuLfPUrSTYTAh9VshL6Oy4ff4cLhwfc491EahkRQb1CFIEU8eOxapkhgbTmiEBlhqZ
LuPNAUppFnJ66D1FT4BVmepLYtAD4ygPX9ITaC+esgVPmimFQfns6jMmd2Ljhm7vt/gMEMZz4PHd
V5hcfj28mOKBOTcf6LXs0NAGzlfnkUM/obTgXqP3TL1Lgk4hYmEBbRJTJR7RLTPMAnZen32X4b5U
T/fd9xdg+tcAHhc8urP/ojKHcEAxtSu7M+Acb40jGMNWfFbXwLPLgBPEBsoF9ih1QwtDsc+PKI1o
xs8oEgByNeahQVNfpSdWj9TJ0i6eH/p/vmxyL+MJTNmkq7pzoLDlJvIkdS+p8eP98c/t3t+31b/h
/+Kdr26pqtUqgcsLGHH5V5736meaIrpEJ0+6oM81Oxy0gAH+DRr2P7lVrweYv6aYaD/0H6mKXnth
6cJfMjGei1eDEaRSakK37s7P9ajm+aZhSQ+59YsJ2iYOWvJkQX9dP6JGfX8WZ3erdDW46VrxHTNw
v5Zf+PXOEtB7ldmnwEbgblDDfOXhH6sfzYlRVVnKrM0u4X9sT9PlciqoDa2b7tzI0qpln1ntg5UH
8/4I5+7ZqwEqk8iNrZgO/ERwRi/7rlxD6S5cYIV+YvwXZtCGMVKLoKtuSn/clSDwaYSuO+e5p6vV
hydYTf5Y4ul9387cYwfxwn8MTVwlGSLwqPB9d1a50kxSdGtLbkHgQRlJ0bjtAzgcBUimhfyPECp6
Dua9pkF5ChqKFlU6x+PFZ61LFjx4tPrnMLr6qokbCRIA4hqLpRxQxHziSzWy/LgAULIC/sT3aXTs
G/GjYFRhAUo489bGdKDqgb469DJK48662jkJpEFciUGncJlXx5YPTEqP/fAspfyG1ZYy7jN9waju
AH7P4wWMlslpIrpLGbz6KfKybgmwTGDIBUk1IMZJGTnF8CVWaHdbx5cKTC6g6+h+5EQfBDAfLuQz
Z+/ykRhjrJ/hjp3uHElqNAjXAAVMfxLvxeVEIxbMrNmFwrsiWmEHER2o6gzay4LzjeHidJlHErOx
qKaKqN/dzrbv8w3rNh4LsAerZ0gT75h9TpIH9+Iv5FDmcqmgsUTeTIbEwag2dmsq7bsGSrzJcDa4
CwdSkw+7RrE7JeWlXjgDZ4Ix3KAQ4kGREIqSU35HIZKHwk1RywhH7fbOKIGA63oSn5ZeNqBx/jt/
QE+jC1QCC4OIRPvtoOqoFKsoR9CvQbFkp3WDK5tlhWSwBXpjiM7GtOJ9qH66YmfFvMJ80E50X/qs
axibVdNOJt74MCSRjy2hZ4IvgUa2kZnsuxP8KnqqU1nmwQagih5hPYDf9Uzko/SkyF4J0FFBkYcI
4iyPt2qlBLIp56KWmVmC7O1XFEcuawlUZVQkWNUs0FVRYnujEBs2PXR+Io2SY+jiNcc2y9RKayBZ
CS9UIF3QIAohEC/q+8DoWi+UnXZotaOQNLFwyJSsizdin/HervCDgjFkn4Gab8LxOWsPGeooG5AN
8OEhSSupeFEypckemjAoNKergJa0izIWclztcgCM6NDGoqV1scBtsrzvizWfyO5YQ+BdecdzLAUN
Q+sKnJXGpfeEM9DvHpM+iMudL0m+ohcalocUEgXhbDZqSRMc5yA912QxqB6ipM1DawBirLaTTFML
QxzyHq0ZfaLKRuAyEZh4+JitTcnlBX/FFWoXgNaJstE5E+Mm/ZSkBEh24g/Ikn0kfM5DyyxyM8bf
oz4g5kc5aTVxpXQg5j8qtPbRZ9UXAgOdbp5mZlwqcY+pL7pg0NU2yZK3FIxVshkgYVB+VirvFZ9i
WSce2KuGkklXdSZq7dpjGAmihhAGC00fnaHxUxaFfERJAX3nEIoGCTRfm0aRgjPkFzy0dqEGhMZy
Lepy1HuKRkNS3vNqJdCbUk65k5e1UC6P8d+0IlSq8TPX0vQcaVyUm23uNd6mLJAY+Yk9LojbddnE
kr9n6lqWXvFrcsAjEqVt3iqhqirI16XaUzzEfU+6sJZ4k9ZJnBkuBSGzyWOm8UVaqHT7qmB836z7
kIdgYhYH4bbmNR86YbzoRtIWCRom2LiFy6Y7JkZCzMYBouKXout6IwxizZCkabLO7IMs9Uw2c0ua
6GWRSZGuUvTIgv6qTPviyeMiTgihnKK16WOe58qwTRUKwZGY72JGFxl0Ka2ENOIFU1YwSRzJkaxo
DXxL5TlVJjYp2LrTlDNrphCSDc3YFJPnt5XEryNENRzawapI7QgaCDWGNGWbUCdJWo4+oCs/VgDv
7Wnfr9yAKdlHSe0AmRk0uVDfvFZRwo8hK3LJ9npGLlH4kIPGbNxY63WeDxrf4mQvErBUQifuBxks
SdgbNV1zfi+DyCHna9aOyyJOwdhCOe2TSRMIIrBe7UnGAL23bw0pHt9SpdLzD36R+8yeK1IuMuPE
o5XJqEGXWVzAs3lBGpaJB8NDM4r606YpY4KuZbh0oPbxoHrUdt8Ll8wYkU0uGdAlgxuQw92GvuxJ
LFEFAp9BF208j6WXZMVtgGUKPxIHFEwxitwf983NNEaO7Mz/39yfuxSSRD40sNAwCBcE5gVJ7c4A
Pt7JdETBW/RDmudX93D5RE8mmMIfjzVZpMGfuVdvvmESpLZJ4CXi4CPz1O+ogibo/Miqhoe3XAtM
vFS+B7XJRIsqjzPBE8yitg5WOnTdTFm2xKGJEO9kwzmoApTvtU0TnlnWUYIzqsFEk3Zd+taoTzT6
APKJUD/46brc0NzvIAGjrvZzfyVmr/xfjjEBXHmAFkyu/CIZUkB6RlCBZzEVlJANzkbiXiWcZKjU
vm9t5l0A/ALSrKjOYfTTFu1U41wGDLfsOZXVxBIY9VlSAwvC1aERsn1i3bc2mWlFQWAxBjH/JFNR
Hb69+ONUKqgkMdDlLYvHUGyexY6/QIyxIkgrS7oPTP6CxSk65J9JedSagdgWQBr8rUkvVmEzSJT9
SwWHLiBr9xxYGvjlQ7wwkdDU40MJncHGqgzVbPUX3kSPkVysEmnhBTYJev59iIJTDjpSqCCxkxdL
Kkm0i8VC2WvMmpGPLPutQcP9v5hfdYSSQZlQVqYlN0aJpL7xMmVP/SHUQYf7gL48UksSEX3hYQgX
nGd2SEBLjFy+wPhM85Sgfhj4wK2UPa5VIvUeydT3ajjfH9O0rPRv4jTsTEgXKVCln5wKSu+LTNDX
yr4AOsJvNy32BPTH+5+uemBj0qiWpjqyzz5QGTKaoo3IJ3Y36VCSdBUwp66JCG0BBEO3Z++2O8/P
iQtwVP3A1s/3P3W6df/3UyHhMUbs41Fy62xtVxVlUfXQJvUTwDgEy4fITks8D2o7hgQpz7Kneslr
/8U6QDdWwOk9SodNQ/eiFdQhigVlz7Xo5FGU6sjgprNdsNMvvDN/MVtXt9LvCK9NjTv86qFZtHVe
MiFMgdDB6vDPSALVoy4ykoBR/AxOqdOhnUYbWbJ+xcQi3UMCfdAHPSYPnv3tmWQbYBaIr+n++nis
dW3hGT7nlyAuBL/bqOkCedHbj0RbZSrFKafsg0F+gpj7k1woVHc7nl3Yb9POrn/TAXpG3NIsWIzY
yeniA+CGkFiD1jQKf7ETQTOTs3qzJIeMeCvOAJvQN/p9Y7LNHFAnglcAsqVbCPpAnhQDv+9+4uQw
//M1k7oBN6b+cg9fE8s9uPkNDW+mL6a1oSrjphs52Yd+qQtypXeawVYAqOhljTJ26fQZ2O7A+zN0
VlDioqGBOTAbTXBY1BJzedOXKyHcqGjoVSO9qiIkWl44f52A7KaODmVtlQxSLCSlUDADA2gAdJiY
lEYro2jmOVLe63KzNFis4R9HvJr5ScaDCZFZHToFp0LDkRAJD2EJiT4/m9qvWC/EMtTJZgbVaY49
7ql7pXuoBrx9gidVQCRZL1xRv1S7f4aCux4vDRSplN/q1dWeAtLbC/wUy1Zg30AVBASMhkIkAhAh
+OZUu9c1FJRlHc50QuHP/P5UyeeniJbBsTJVmTr7Ocq490Q1jxHUstBiGOrKgqtPUlv/fAugFnVE
PUBcYHJ9NZSvFMEP1b3gvbP9ewo8XuK90/QdnJqmqC6JIU6hNH/sTcLfkHZUqHLYU9QP1tu5IMUC
8LBs94qPWzunhIUIeQtVaEPbBGGra53lpo4PcXu5P1Z8BJxFp8ccWroEOCCa61LdjSwleSypEXOv
PacPwGwmDMnpKW6e1eYxcok0RKuIWYIHz14L47whoEOIjevh9jzqasgcUilR97Gjdq+uF4La1NQc
cdWgCU3cdw/3zwFu9P2pQ13bm55KSiRrPoW9Bk/OIUsuknZha1+XD1Kme9oxB0twhozdEJhydBQ4
ZEUHsvANk3TS7/pdf8P0LPIV5Dz5WN137oH1dTd9RLqWIHOhcIam2Wyq8+IREYwuKNaQ4MHYmQr7
zgbFqfCBj3EJtB0WjozZT4LQEpRdkbQDo+3tMlSszxYBSCT3LdZ/L9ACQuKfea7L8jr2VnSJMmqa
nvw3BTAH7QjEe0iH39oDDD5lMi9X96iqCaUpPUjDvt973SvY/EDANVCrzJz70z7F3k9tTutBSBLn
ruxlmHaLNaGabfl6t2LQY9iRB5WAOwBgXRKh79Ld9wQN30v1xnFZ/7jef8b8e2FenWW9TEu/HO1L
nVWV8qYBe5WcNEAdGnJp+32pV+UBCYcEgp68UWZ0YY3nXhiIa//fnAsT1wc7UVhJLeyD62YtMC+q
oCuswwodkXx/wcdn/QmR7ygehwfiFN8eir7Uq26Bbd1zxE9CXSuNGBFpqGwY+YEXqB4NC6fw/FFy
ZXNy7SEBKBSQAsQxDFUVu1XQ94PJRRdWHwEQWl3QQ+z+3PepuWgKWFm82VDSEUDTeOvGqhRSvAtb
dR9IrFGlL+wgmln0dN/I7LpJKCkgdsb78LdAd+03Rc2JWaEq+xA9ugG/ctsYTPBmJZY6swRQ/q1C
/XFS+AgyzxJsapO7TGYaMBmVOAhG3oXQCR0W7WXYkGjDFVGeRzPuyK7l87iHQYAMjP2HR6qVvH3I
tq3x6pLzuzuSM5xb8hWDTMVH/0QB5D1vnb/uz8qsh+EtB2ZITMyf97LPyHyZtjjIJT/dqy48uAfV
L5qVFdmK+u4tKihS4S/3jc7d9Cjv8iMLMwrq03CE5bIa+kIwqpbQiI0QjWwTu9Y0vc4Qk3ALz7tZ
77qyNlkLWhVRSCU4tIwjMQfNJv/V47V2f0izb0h1PBwBQES9ako20GtJlPKMj6OfeU5qSIjLH03p
1O2T573E1SoG32saEDbAbbQL033CrTpJAbtyZqbKR6jt+gGuUg9AW+VmIeSXyqvsIrBz1c6XWMFn
tzgWW0XrFDjf/1VPrraCxw0VzZlG3XOe6UtmltnJqS50CW9snzUT7lQu3VRzK35tcXIxKonohaE/
7vAAz1ZvYF69NDIzt0KPx2cRtS8tbuf7K7JkcvKOrN2sDuMeJkHwYg5Q8dCqpy4+ZJnw6MWtKTLS
AjZ7yeDEzxIMbyibbjS4dtdJGUDr9ot6J9R/jDRoVveHN7dxR9QlzhhcD4Dg3J6ZUs0LZYFkxj5B
7ZMpNpy6ahkiR5YMDh31pWYWrr3ZNJf2W01DywUwyhODbdGmnovi3p7fjSqtHR4Q3ip/EEC8AJJ7
0aREXrdguODAbguNm4Y8lfqg4BVopkuyFKO3TE5XFdkaMOwjrwhs32RpOQ91FxC9y3s4sql4H3xe
ripFJVm7JCM9c2ncWJqsaczksRZQWIrdt4otkC9GPlatjRj6Ij6zsKSzwxIB/Ra53+LlZIa9xvfQ
KOErezQ8IpiAXgkgtqWc6Ry71LIwhZmPB9WIh+SRQQKuB8x6t+4T5c3gQTtQ2Xv9WxA6MU8GxZGz
z8FomNeogwhNbkRnFHmqj57bBmWve+iQrta1I3RPvWzzIEa/79BzpxI+CWB+pFXwgvn95KtTiUZa
kTIJ8qhJC/j+AJ76k6iavvyWM4mjZA+Clz0LwuW+1dkFvjI6ieYiL5blLoXRBpSoTPddM5JRZd81
G5ChWsKvjwv4x29xN4zocQDVfiEnVyNkGUFOAxTr9myQ8KBBAtc2E0MB4P6QZt3oyspkd9RDELPN
kCM3xa17KByQOlAb3VVatAf1/cKxMPcEAbE2UKQjoheSU5PYrRVCDexOSAjHLxVrfAxoDHJNdwOt
25P3HC+wzMwODVOHPYLHrjKNvSHpHsZpWCLDHb6qFQ5x8aMsLzzTLNzmcwsFmWIWPTbou4Qo3+3u
6JUgFpqkV/YdiBjQ9F593V+iOa9DwAvEIkLDkZn89vejx9atqEKVvco1RKKvnYgqUPpMgSZopff7
tsYjaup0UAcdp0seswPjRXLldFRowzBEI+I+Fs2BL4CxfowHlCOOJTK5SyfzXKZJvbI27QZHaSDm
3RiJ0bRUHejpsBmni+ErWvK49N0XrMjVCwknmx9vQki+5QVnxuyw7uLCRI8XGaJLV6IFrXRU/1np
Esh0HNz26GeoyeqMRILOI10ALYo1xzpgmiJDueZkxglSU22wcU+yr4dZTlImwIRuQxBY9IRJTooX
EP7/KBL2e4Zej3WSdOlZHhKKOTLVJe+f2spWZUaPssHJyo2SktapuKXqy5xfAu0LKnBk8XCOTKpb
rRZDe1bGWiYKGApSdqcyuXPfXea2GFxyBNehlMZOCzyaW9c9cBvKPspEkTQxr+mK4PGETZBcyT1P
Wbj0poxh/2YRGnVoqYIMBFD0t/6psH6U1JWr7HcvEjEGNNbw9vOY7IaW8UdofKDRh7zgpwd5GEcf
U9wi/oHcrd4sPBSmbWy/nwJOAdSAkNFHGWicm6ut4vutL7TQQN+LnSnUJFGMRN5E/kquHXZwmi7S
231VlqRZsz44En2E8FYhEnA6VUug+bkTAmccrmhkbHmEebefEonC4LeAwuy9sgdK6FV0T7Ekkqh9
KEJl4bT7Hdf0iNBwPABCDcSSNq1mRJrSZ3AtpBmQjEfukK583x6UVY/BhWhrTbExq8iIaoJLshvw
hzzE6p6k9um+7/3Wwe99yGQBNDUQPE6l6p6hK7kKVgw1ZQy8P0EfJ9Bs5DvS8McV9ALvq28RXAjR
0nU2Xlf3vmByeVIovcZCj6nw47dMscqydpqAI4xkKRJpIMEl7evhO48jkmROFyzgDedekSMxM3py
kD7ELpyEZWodN0zWVOqeD3giFLxVJ8OjmPlmFT+GwoF3d+i088LPKvmRhCeIp/afgwfmV1Qbw1c2
gLxITjihJAUPyD2iYY7/ql6Tx26p32XOZVD7QskbBRLQz05vlVpkgEuipbp3tRe8Y73ENZoiMdS0
2El9AkQbuonDTVLp/oOgpXrurvrBKKrW4JbmbOZMBO0Ion38AHHBlAa38Ti0YrYcHt7D/5D2XTuy
40qQXyRAlKVeZctXu2r3Ihwr772+fkN9d+9UsYUi7uycAQ4GjekUXTKZGRkxLx3NafHG2ZWLH2f2
BCzgNwONiuv6a9Gu3UIgF6UGSftTS70O6P6N0D4S9Rg3VlI9lppiVs0+qjl5zmWl7xllNuLQRQ2Y
eBR6MvIX1fi5FLpabkPnym5f+kzxTNQN1L3ZRyR2SV/SQoCXEeMKkozGjKqaUgGdUFxy+GSrD8fY
HaHbgprvGG9oU9dHMe7oo6YLmklK419kVxdWFzTaLkrgaAW49XsNSPAz0mI1W+FIKs9/ENR9ihR+
9nR/UVeiIuQBRR15LKiEoP+IsdNWsVIlmN4ESSERjx0p2XfNBiWLACFsyPNsa6t5bY4Z1kSKCfQW
MjJe0bGVfpTRUUW//f/fkJhAzwA/WjdPGBKk9NoMcJ4SOtKyKVWOfkD//X1jK2EC8NlYJrAwIP0g
Lqfy6kxQqU2TTimMEwgmzYS8yB0KhMJ7B5HE+4ZYGvblUr6xxLhEZSjVIslzA1FW+ZaqTxE0dPJa
8Rrf1YdmXximXv1oOrxf7VbgTOmqmwPYHe2R4MFCnZYJ8UghN0YXVcZJ8pTZS5KHVH/KfVAcSOeE
GKjsbdXuqTV2pfwiBHYcX2QowPBw02tzvTg45K3RqAquuNu5ViZFhoZUY5z6AbXxDuhgFWXyOrAa
yklhLbuedToacgIIfqDHBWTYraW8kCJQ6gjGyZdyWw0OE3Qv23hLokc6vN5f17UT8Y8pINAZU3EL
UZs+8E+ZuGv8yFTAOgFgwH0jKxEd/BqoVhDXAEQEl3JrpfCjeBJibJ4ofa5UO08ttXsnDV5B0TEY
timQCNF2yD51AZCdyjH8jd95BWZZ2OgcyMj3VURehyC0xF+4SNj8GVr007bXcGLSUvwoSAWifbkD
kdPgpnLDyzSsJFMMuFD04yz8WEimMAMXKxK1ykCwkkS1Wsks6yWgU/EuoaDVm6CLayo8ifnvSwqb
S5ccBEwXs9LtZA8Jcv1jG/unFuFw0LodIPYDBx60PrArI8uVduV4mlaaxIiG/qlJ/0LO03Dz3Jy8
WUNbyC9BFu185iUDvl8V0M4kBhQ9AEvQv8kmQ/xiEn2UUE6h/BRL/kcRaac6ULw+/J3mB+BS7u/Z
tVlcVk0CzhdUE+yd3CtlCCqo2DiJ6Q7N2btqK1Y8uZnVWbw2wjjVRtZnWsuhcVLUDkQRhyLdNLqx
QOO9PH4cjTfN/z0JJefMrySLMJW4L8AhAXEoPGNvFw/MfbRJZpyBIT8VUrzz0XgsIw1Rb7sFJqS7
Q9h7dRDZA/3fnxa3ppkLy8iK1qBCbZxqlDHH5PI4Ahe+Ge2wA5WGl9v0t9GmJu1dvXAElWf9ewi5
WEcnCoABS8c9cxx1JUJoHy7zTfLOzIc/MRBNR1na5Oj+hvwbES05CC7NrHB201dK7NalIzVHAAlV
oD2Lm5o5lJpatnWU4/Joge15CS2C7lyQRWg2tQVrREWyR/E+QHe6if9E3t6rn+xpb9jAWlkTtOmp
e397r52m6+9htgCoWWT0G+F7tIs6KA5uM0lzemR8ifShFJv7xlbAChi9hIQh6EoQrbDvqSAC/Eyj
LQ4THRw/woMoUr1KfB98w63rEO0frq/AWRFq1T7euuhvkI/6COH6TG0sNNmI3W+xdnUIpPbBr6Lx
9IgDpVn23bf1wVHEQ4qAxkZcro0rf0ZB4Blo4Wyc0FH0EAohWkTq4On+NHy/1jELMryvsiD9kd25
tVFAeq8ZJlwGRiqaTSVgoE9NAaA53rYSZ8OtXblQylqSwdD0pBBdvjUmamJBg0DFQWtkKyFbvAgD
AGopLcxGyqFnU5qycBYTL0JnuCCNFtW8opwfwzFxGvRPKvQFqkKcQGDl8tWVRYdeN0DVBBjr7Ucp
aR0qeuTjOgTMTd37yCYSaRs1PLEwnh3mnHdS3cyViABK6JRjE+UbsDbvFDzdYk6mgGeIeVBEdagS
kF4Zp2l0VAMCC14YWjyszerevJo1JhyMoJldGg3uWq1PfqB5Axiftrnc35urV9HV0qhMIKjgyZLM
JUYCmXMfKDvFC7BvLr/02A66h0l379tjJTHwnsBhoGCswV8ICVn8kKrHYkqmzD8lpvAsAvgYvoz2
As54ASd/i9Si7mlgET3ou1N/ev593/raSYRiIU6jBrpK6ctfXZ32VBmVBafnn3Q1NHPEfhDAlPM3
sQFWuee0068FEte2GE/bNhMR+ixHODZ4uvJZZY+VyjGx5swR7qEcszgw8J7cHquo8VMf5R//hNY/
XbKNmJjduPflLZF3Gm/llt3GesqF7AvvMWqg6YnZjVqVk7CcG8DKMvGA4MTSU90WQuGPhux/TaWD
NPyqB86LiGOU5XVp0bBTalPpnzrIZJEKuWBjX4t4+Rm52c5pZk46MOYSJL3vb5RVuwTQDMjG4uI2
GJft40gUSV37ABApu7bEATfnyfKJ3exU3vtydaNc2WKCwU7JyywWMbFB/rdMXqjyuxI42azVU46i
9n/HwzjgzG8CQYkxHlUDrHcnbWtHkc1x+oyTYzw7RcCjBVnJG+DZd2WRccWy3OpGIcGi5o/nvj0q
yJuLFDJH4zEonkrklMV9ooH3c8jcWgo5kQdLrvTlZkASh8sGInlL39Pt0ShATjdPGcxTlN9MojlT
9rMkP+Tg0SifSbYBq4YpQnQ42SUT6HX/xY1/Zf1rOa78DNRRAX0pWx9oJGJWABmpo77RBzs74p3M
ufHXbgkoK+NfWZURZzFbNa6VHALmePahnhfrduj9i5OwUOEt3E0aIovbiZzgCNROhRuLEM1ZetvY
Y6RCtblf+Bac8b2FZpxKOEZXEj/YPcuvRosHpoQNGJqhMmiZEeyeqLWKzEOWNxE2Ixp1S9ir3lvq
luDhCz4jdJa5cWFV1VtHas7UruCsbz+D2cQiCuuJNuAzkg5UA5CQ0Z7n0gmcyVW90a4gXQ3AjSQg
A22PAmcPrTl3sAuh8QSI8iWSu534hkbBWERw7lO8aZMPCMAAY2yWKdhDiVWoGcfjrZ4YHQhEFVSe
eG+zj8M41PN4ELHQwKtYo5ZdegV6kpbiowE/P7RtZIlgO6zFBKzbqikq27z7F9cZ3vgIERWE4siD
3Y44L6dYFGY4exAAWiR2jdJDa4pf2ZJ0oCXnZlnzutfGmLuTSn03qGQxBhpzdHDVxxbd7PfPzqoT
vDYi3Y6IpvMUZAJcO8INv67tRPpM5e5Uk7fIzywyBJssLKHNNcxumdv5yKOvXl1UbB7MJ1jGoCnA
uEG/k5s0zHT/FCN3mUJ9LKhs9EAAqoWEW7Zve7dLf9LymEfGRopcXXi9PwNr9+iVffb+jpGHIHqq
+SehRss/Hptj+lRZk+iWav8s4vEfcXsx1vwhMB04OgCoAbPNLOwkxrHQSwbOzaB5WXJSpV9z/Vb7
e7FIPV8Z4Lp0O0kt0v6sgthpk+SooW/9/rhXUy2IcRE6gE0JGQDmwpVasS3FMRPgNtEJMj2H3ZaC
Q3uiPVJzYOocwVgPbpVKjk9FQZ451peTwsRqyO+gKRbpMh2gQeZ5MhvDNPpZLpyabO/Hid38VTRL
bdUz2OV0FSLpKLpwc54ra41CBIHrWFhToKJ6u9klOlQNLhLhFB+iHzM6Bwu03ZINVr2yjFPi0W3k
CJkjQabHqja8x9JaiIMOb4KsOXog8Nhm1j3shqZOJEVYzpqWJnYYuZny1DvJGdx6aMuTHv7FJC/6
uzJaEA1QgTAOevT1LE1SCZOsi1ZbCQ7ARN107FHRor6nl39FY7Bk7pFexsGu7bVZZm1JRpQSW0Y4
FenzSB6kLnETnQKDCvo3zRVGC8FyY4OAhLel1zaVCIggABHgWfyWQSdhFMpz2SHQkCIkckw0Z2Wz
04KUHl25+06R0AfCuYCXU/JtrGioXoBgwEew77UI5xusVjA5CZVpyFYcpug3VPddwVMyX7ltKQJF
RUfHH1RddcZTt0U3aLGAm74v6JYiNUKjfZbRDdUii8hv+sCtjawdFwiDgIVl6VKQ2VJrGY9NNSkS
7gYBtRdUs6Bnga6oUdtGFHRK/qNEemsSUoeAgKjTa2tBECpIGyGUt2PpPQ+epeAi88KOtTvrS+oA
jKSYjG9dkWGgRpKcx8KpT8MP7GoVTBjqIZbhLfHQJGAmmjovaDwpG5wKrO/3T9VyaNgVX4QW/p91
Zh1UAm6WpgNNh+6DWappAORST1ppVr0KNUMe6HV11VXgKFCkAfyGhRZEoO4aKLD46AAFVxokqEjW
bSY5QmyDtoi0DE2UAnhvsZULCn1zYCtAOWPJ0jHvvbztQB6j1wJAJqDmkaTOzs9G6xb+OffBkt4Z
JgXJWRPaeVPspeqcZ/ti5NzLqwOHqDdiOXSdgBbj1lfLyZB2QoQLYtQ8WrWuXkW2jjo1TnMt/5ZQ
p7q/rCvRFl2IblFWAcgJhJW39hptFtIRaaZTmWiibZSoGkUCye1eLxSOqdWLgGByIa+Lc4zc1q2t
dhT9IAka2EKCxMJe3gihOG57AN1scIgfAwNEAUlaqLuhCCcrJBrv9l+d3eUCxsMFR5zNwQpTmE5d
KAonHzvXSJGqCFEn23fGZMbtR5i+3Z/ctTNzfdszk5uIotbJBIsJClBtLs3S6YATS3/6HG+8Nizo
S8AlIADH5C4/v3rVDnXftwI4fk615n/kVeGWqRLbNYTQPtGxorQBp2S7Zg/FcFTe8fbEvcO8B4qE
SF2WYBo73Yqhci+cG490kiVWL2O2uT+Ha4fy2hYTPSRRJPrFsmTDOJtRhzYDnmdbu8uuLTBHrspb
PW/LSTi9hq3kgDA/EhwBCNn741i7VQCWgONGghOZOmbza7XWksxAFKRV2nGkm2B8of62rBKTEEjC
5g6PwG51WEChoQcWlQ3UHG43haoUcbOAFk75bNixYFit359SWfTE0L0/tDUfgoI6+k2Q5pBFtkG9
6kgp5RnirVJ9HTSwWL2HvE7I1cvv2gZzlKoUu7FG4vbkp97gO83rTDc6GLX8bW7qoPv/Y/yhvJIc
Z1wsMdNI29Sfe9g0pL9p95ca57L/uD91qz7xalysR9JkAYkUDdtbRvQvpnuiz6Z8Ev0N8sX1n+Bt
rnlCzGsHCi2zQEsDT4aeUiY6NqqhjToqBmc9HUR7lkHLNec5jxFjBbK6hKIA8qtIGEjql6DWlU/K
wIob1GUJcI4NARoLFUboJelO6XxcSitxxQ3P4tp+vza4/PzKYNX4pU9kQFpA9AZxRKc3fvY1sVpi
PHLWbG1fgO8FYGhk3YEJYmaQlmFLaaShVGt0Nrji3Wj+Ue3Q6pEP6Bwod0l9DA13xvNuIsjAQ+4l
/sjmJ85XrF0u11/BOH21CI1ZCHVAsLI/HWgadu17bVzwEgDQfzT7DIq2gmaPxWmMLF864EuE7jAn
PMTr2rRrBppcljANAEXmYKYiCNQGafRPYBEyywQw0PhYzRC2TlqOB13LmSAJ9V9T7LWjBTPNUjoD
4jIFDgUTG3AJu1yLN2hjPQ9Gj3TUU5KL5kjJUVWe6o6DsVk7OdpSHcPaa0DBM+vexGWjgm8P9sXj
BPlVKArdX9OVJV0kRoEyWzBmuGBvt3CvgXmSznlwbozYkiJQaKa485LPsMLrquHGYytLZ+BFBSA9
9CQQYzPm0pI0QSen4Tn7q+zQbH0GScYuc5Lj+IQOEv852FI7Rmewe3+Uy464eUlAvgLTCOQQMF+I
tJkdE0xpLFe9Hp6h2THK9oI6UBpTaU01OpRQXBg40QrH3pcLvnYM05wPbQF7JMqPtfEZShD7mc5G
80olYtf5ro45GYhv64gR6kjuYXygd0PO63YdO9KCvNJXgnPfpE6VK5t68NLksTKUi88T3Pq2iIst
4IaAilrYwNiWrKwq/68toLAAlfEq0I61uuBxMSM8Q4tXvJpGOmZdECc0OHf+QzXIJvjlUX2TzIpH
SLBqCC+fRb8SOGTKGkKyqEbwHpzHXrZjNEZR5SGejW0h/by/Eb87lGXucAQU3E8ismPLgb8aUhqL
QZgPYXgGQVM9xA6JJxv5BlvJit0oR/s0BbYNXAToX8IeEYtP7ljX9ub1FzBjXVgAim5MQugXuqOf
bIV+12jRliqZnTSJ1aeZTYI/94e9Nr+QCYVkE2BPKCow0bsul2CzNbLwLOKdB1YJZQB5lL/l1jbX
7UBLAzhyoIxYBE/foNNcHcvwrKQbMfizEK+AvCI0OBfh2mHDS/m/ZhgvFlfoD9ZamOkDSIBGnakm
YEZLmkX4is+WscrWuTRkgZZDQVcuSz2SgtGwGFt/vkAFBhA536E7yICnz+mh38zvQuXBrWw1m+wz
amnH5hgr3oiecCjPBR5tdmDwoqXzGrpgpokfeRVr5mEGdcqFglAHhwaiceQyGMcTFCM0gKNevPiV
VltDXyGhTRIg0MGvauKSLs1k7kSUetFAdH9TsfCmL9NYZZBooaqLN6F0e5aMuUrygQwiRApM6XGm
TyOwGz+mn/quTjyDuJFijX9Hbygt6HS1p+gl5DW8LGfl6l75zxfoeIQs4ocasoW3X6BIVZ0kUHy4
pGo62DP6VIHxB2dq6fe8pCRbf/yyJSP6w3wj+4mExq0tUQVvMvTYxS/tC2jYQKP8s3kvzV3p3Z/X
FSl2KPddWWI8RNNRZGDFTIRqSm+rJipEYCfr7c4Z7WCjeYapWBAaNKF1F/XmDirUqgfsTPcy2X/v
f8nqCl9/CTO/UarnWqviSyDwtXzEkZhb78GcrcY+7GKwsfDycYxz/DbJzMkuWzAB5/J/DLa2btp9
b0IkZxlf7wSWZQ1AY3IGubaJrgfJnKC4CSQ56LCw0J7++dM4ebvAtkTzmavAszy/2d16bYiJgqJB
77oRnM2Xfe/a8750la2V2f3R5r1WmKj1axYXrAwSUWhJQwPD7VZV46ykPaLOC1pFI+szrJ36bX5a
OIt80wJbQ2f/jv/cn8U1N4QaF3CVALsDUcYsXBr7AJg0o3hxVcEiT8Js7R4lHs8ZzwizUhqUANQq
hZF0a5jjwcCpsKD3adj3x7ImuYCW138GwyxUqgvNiIw/pA4Ut3hLP5QtfY2Nx/AM2XDdSfdFYYJ2
O0XBEqQMgGnyTsHaRtFQK0SRGGASkQ2HhsIAu/c0kAsoClvfTNBWp5hoVKDvp4uVyNv7w13bLXQp
s8CpofrB4qu0qqIUoet0EQqyNGyTTHTvW1iTvVKvTTAeDawhmToL8nSZn/3EfE1+fLog/t3W+96c
n1pADI2jAiy4eYJy4SMY4n9z7C83EXvyru0zfqxIBHTqxxgivai1k5n25wvIpz1qR14y7DRYhnPZ
CPAtvqP+/h/TL1/H8do6czZEAlwVmJGnS5mOJ6oVm05Aufn+EJcR3BshczSaEsdyqHWoewVu2LQO
KLVpCc47v3r5F4ZQecRr2NAXvh3GtwBtq8xyDJnocNG+NNq/xewqCmdPslj9rzkDpQ9krCDvSvD2
vjUTpdGYFdSH+Lps4h4g75P1Xr/b7xBhfxlN4DUC82n4iMCOXprgBJv2z5fmweK57LWr4formJWr
Ej2L6xg87Xr5GKpHQdsPPDqotYW7NsEsXBqRrMpyLJwiFmaiTyDvm8waaRtJtu6v3Mo5R+pKB/Ep
gKN4PTJpdVDZQfqob+bLFKuVnbdR4ESN8XHfyFqYBCgxSJGWghqU05nxyG1HYzGU5ksqpGaGKkhX
nkgHOvUWsqjqiwqm6LY1IXnVOmlQW1CTtwtKbc0obc6XrMws6HNwBy5NWAZoCm+3EHg+giQhEM7J
TtprsKh1dju93hduPG99MzyBcQYY60NSmyDTvm/76wnOHEdU9JBiWZQQNbyEbm3raZpqcdWJlz74
MUrPRfqGHjQcFpD5/Mii1puHh7BJdmGiPLdRv40F36so0trvHSSC0SpOo03l21n7owoLdB/+VdHQ
LXIYZL7ic/YjgUlB3EwgQYP39e1HzrOWSokC7UnleHyHxPXnHs55/AVuV6geIGAoajs/ASdkWs+B
/fh6f4rYNPhywhEp/Nc6m6OZAvTTQhVjvozNrnsaQACnv4mCO8qPUQPKzJpXCGTrCV8GccNpePgv
TzmdcSl5Qfu+J4CY+SOgyrE1Bgb6YHxnSk4ielqU8AhCpp34kkmOJHMhfSuuBJ2zwG0iLANQhS1v
x5oYdWErzJdu1zjvo2sXk5cKjhVjdu1+MAvn/vyuru61QcZ3zVM+j1QNxMtYQR0bKuXtArdCL3Ri
jz+7ZDZpatVQiC77X8ghleVJIGdBtjU8MjRvUMC450AgRRkNK+BpWi2m2Y0H/h1UvNGN9L0VSSty
oRWyFp9GzE+amtqPJuFkAFdNLPwdqD0jV8bWIurWj426xwHMTMEw541xGV/TC2eKF1/2bRxXRpgd
laRh12qQPblA2wd9E4UV7TIPEh6aZbtAER7yrXpwBw18YTY2VOvBBVTP4U7c58fI5SUC1vc3ugFA
Ayfh1mTrSlAm7KVAL8VLoCu/4i5ypGZbD4kjpH8V/0Ub3Fj40wFXSNDPxlX6XAlZNfg7CV11CxEG
y5uiF/kYy+j3uQyjYI7dO/gdO9ESNRT3ITs/g5ZjMMOcuEWI7rryNeXlX9didvSRgIceWXqQcLBE
eF06ZzQPsRZ+/Nxp72X5qHndKw2sMHSVF+VZRkOb0ojW1HhNiPKX3XZnGeCD+1ticZnsjlikMQEz
hFtF69etS4XPK7Uo1cSLpJmy+FC91oYdbYEfUWq7nv432OyXQ8MRQl+cglZKiLHfGkMD6awMUEK6
EAo+M5wjGQRnDecxsnaLXhthLompqqQxBrPIxWi8UXuNF2gb5I7e78/b6m1wZYa9MJO+aoAXFLB/
Jt3SjY+2f83ifRg+UvWYjuiKBLh7e9/mmkdGpw5qEjLiWJlljC5GnUBkKCQXWXJQsww4v57l//rP
8vzz+9khtUnVj51YSBfk6CER0IhKBCESHcWVQNQARImCOZ/MPM7nH2Sos2cB2AvFBJdMXtkx3mtQ
cTKgg2QqQRQZ7jCVqROr/piag4FHsANYlHEY5aLBDRYTaOX4bYdnxUwQUKO7o8pls/TbOXSyQUh+
j1nafYboXRrMsZ5xIyCvA3aPYBpGyaozYZERDKYE3ELNQHKPqP3QWiVCfXDyCniOWmiMUc9ij+DE
yeRUeS1IThVUO0UZTSxq1BZeOc2hG2uzmoLivBLe66EeR/f+mq3vk6tJZYLYpi8yA9p1eBq3DZIA
+ibzMuSGZmtCE5l339jasxWpvv/ukK9HylWxQBzkqRL6mFzqA7HdxurtdDu70Yb+cSWrPc9Pktme
pgN1RTvcdy+xmXJQ+F/1zW/+5OoLmExOJyqTplbLHhUfKDAqotk3Z1U+VKlTzg+QMRvLDc2pndau
WL0Dem73Wm4r/uMUuknbOzl9MEDQdH9e1q6962lZHhpX0xIWKlTjNLiEtHHgeURojfhvqApt7ptZ
u8KvzSzn98rM1LRQwSthJgBUSz7oIer7nox8T9ZwjupquA5hX2CHEZGiQYmZZmPW+jwlWGjVVHsr
Qm51H732W8jxwaOCBOwgHpRNaEqbdBc/Dj9LK62WvC83Fbns3u/L/c93MDOblGFeiD5onzMw+D20
pT3u6SGfTQfd2W/3Z5dFa/zHPSHyxw5H7A94yO30imE6dlORk4s4OZC9SzeAuBaQC3gM3nf+r+Zc
zlb2zFnS1RhFvTLKrKk/V9k0aQW5hFuEZRANQluAYtbgdrXpub/UpZsmzv2Brl5gMtVR/YIi/TfR
eykIfZW2JUHuSdoVud01jsRrLlk9EVc2lq18tVWDoGyyksCGIFvio5Y7Yn4p8K41p4kT165eWpD1
wnWFBxsqYLeWsGa5Cow7uVA0UKQ/VQ2tFJywYrnRv23CLyEWwAvxgmai2raYB3nEe/FSFA5QCCju
xMGh1EzxQR23kco5ezxrzNRNYdClcgFrte+Nuimd/UVxL2mt55KT/1j1J1fjWhbxapFE8PYFUg9L
NLVbxMDhQxU7ff8z5qEL13bDQrKOeHjhuWBBFlI9BWGLuOkS/U0C6JuBboLEH4U4ovfx39yH17aY
QRXITw15V0uX+SwimjAiUyC/5EG3jMIqzvWu5An4rW3Aa4PLel7Notah43AyYDBRejPON7L6nv65
f2LXtsSVCRaER2fSF7IPE52lZM58+Oz3+SsldshJgKx6o2tDTDBRDmM/qQEMqdW8FQJqhfOrLw1m
/WPGmlXBaVSeu+cKrVFjpHH2/Wokc22ceSrQsQj6tMilS2jsZt/G4gFgT5CLfoTIJ6/DjjtU5obz
jbFpeglDbWo3RRtnug3KB6HZlYeoeJpFqPe0btRtGh4R0uo1g1oGWHxAgwRW5GU/Xe0XpVGqTEob
6ZKF1rykd6CnYAfAx5Tn8SV1VQiYtYB2lTbkXDV35mqXL9cY680AzAFOBu1tQOcwB0RqCsHHGUUm
rrXq9jkH45M9WqojFzsSe6J2aJTtqNjGgxFxXk5rOWzwCf5jmjkqgjTVbYsX60X95SYb1Z23OJ71
QYDKReq6AmR60I2VlJa/1R+VTRGa6U7aS6Ip4Y/gAc9zmK0uRN7g/vFauxD/+axvzLmx2mQDCFjE
C7L3gGiqjzz1qrXzq0NCG4BTdFagOH+75IFQlaM/1OQyILXqlaGNBkdQpwYvyLpyAmQWz/MVxVDA
Mo0lDaOjO/fW1lSobRooI2JRm/z07VNr7VDHeQR/Buf2WBsULg/UyECDDbVH5gCNU50mwUDIBfiP
Iek3vlHYo9Q4Q5/YNZRBoOOclirH6Go2HXxFKvDcuNS/8W2Wvi72U0nx+t6A9QByzpC7e1BfoYjy
4CTP+2LPi+3ZZsn/TCiSckgJo4sdDPS3E9rLcj9PEFy+JOa+PhyBYtPNyrUCW3m6vw1XPQPKYiqI
fjC4b3DhaqyTMKx8commz0H4I+jbIfitNdvcKb0aYMjQFkWnrq3oIx72FeE8YlbX88o6M05BaSbD
LxbrGlrYPOVHFbwldFsHZxVpYV5D5toLA3gl5IW+uJ2BaL2d1jFq8KMpki6Tl8yWNJVgW6nmdzl3
iN+ZTYJEkVMf82ST/Woq51lJnQIZs6LcqFsi2GPwNw8At5g/7q/BinNcuswpWCtBV09YTsdmBq9l
Qcl0MfCKnytotaa84ufaCb2xwdxz3ZT1mpTDhtAo7iBkriIoB625DN1mrI9xcBwFO6ypVRaDW1Rn
wkW/c7+AObp5PUndnKD6XEyoeIFVbcZLvVGcEdEZEfatH+z7CpwCkGBphtFVjGxbNRySotWZBvcg
GqF1BW8RZruhy68Zu1GcLpPcf6Jd1RLimLOYLJ3PcnSBxv7HBhNKU70o9WrGTE/e5MWHcBtuG+cT
sqD447Xm+ITs0lY5a+bH7hmYOfv+XlorOMD8oqGzeEic69stDoV1MqYjytzvx8+fkKe1BCvz2k1i
eSivowNgMgez2YTeI+V4yZUL7dowW+ibWqAlACKfLt3sNdpJ734M+XuqcV5ePCtMsEiLuRj6Gruo
zaLMMqruoUFP6hwj5yZ2gvuvJtNAStsALgOswreTWYLT6j+TCQJb+3g8527jQSfUfDIxmx/U7LaV
+/z4m1c0Xdum0NEBNgit2wtbwq3ZeBShaayiKEe0XRI8SRqv+fDL0THxGN5E/7XABvdEHuMaWS1U
Zc1hsuhR8xbdr/MLNifE3F6No3Ecrdb8lYGRDww1Zm5LzrgNrRfUVf68mcKu9VQL4r6mDMlfc+Al
8L+yvve+j1lmIW3VII/wfYC8Ib+IrF/qxm7hFUf/wd9mluecLrGTuLWXuamD/K01mAK66BF03N8C
azfxzUwxWyCjgwHwwTxfgPpTLPB9fOZ2cYSqYfxvNtv1mjAOUtNr0lQGCsGLknCzTDqGTLeh3ZuA
xnwEKFI+I0oc9rmXcs7uVzB4b76XHXn1PkjgTTJD+7L9+YLWB7MCzjDcZibCDhOLDinFX51bOj1E
4f4c3hZFxWekeq30GNjNnovVWb0sUMFZ+pAXBVEW5qkojSz74TxhLuqXItkUj9Qe6pMiP2eE2FBr
76iZTJa+5az2EgCw83Btl3kn5ZraofkMdiUPBJDvzR/fMK3M3XC89NqzE2rZ/4xvcXNX891HgzwE
CeyAKMAVd2AgMa1FW48znDVviWZR6KqhEIl3FzOc3pcjqdIGEWbUX+fzS+Vt0dsS2/NrgTZyc+Of
OK+t1eNybZEZ2Byg0EMGWKzKh1xtAZmzhhTpxK1q94fwaKgnn4fdWZ1MRHQAhYPrCZRMzI0riIpW
KSMAicfeRurvM0q8YGto0Gm2qMOZ0bUNcm2LeemgJzajUjLh2daZx/eB2oWlz0fbUXuOpS9WFnYr
gtwXJUWcAoJo5XaL0HACGe1AgHQWqdV5lX4wcArJLtt65lNgzqbbuNbf/AgGsdR73Msvr8rp1bCL
Bq6Qt6prFxL6QUA7JVIdqCAmbo6bec6JglEf4/fgUbfIzmq9EDvoLw4/Z9N+9UF+H/g/xhjfD1pq
fwjqZTn3s/vz0/3svMGjOxdb9+nJsHoz3T+8/HHenB+V9VZ74yW1Nqlj2MEz/7351UXHfgwGjvY6
vP7AosKcoGGkSWoIqAW0vZLvJzTM10ZKseaz5jTAt+9UqQttYx6LsygEuKz8Sd8nuVa8RloublWU
5rxYnCHnVUQp/rdy8ORZ0c8N/kFXdWBwPNhq/AdJCGA60AGKuIX5YGGOwEko+EtewQbnCli1B8sX
7Xhj4240to/Fz7+Cvdmr286kFg/uspLcpQvDHEhNF7gHC3mGGDsNhwIZ+GZ2ZvJTJi+T4IZmqfJU
vniGlg175T9pnMmhj2T/pdcvn0pXWlH/WGJCS54i+mo4fz0kZj5jTS4wJKRRwABhv+8Rj3So/Tr1
R0hN1UFORUVvwAPdl5YgmL83rxx/s3byoPWBtznqJt+XM6t7I0gzmC9Br5/qR1X+oywiUlFkKcJf
X6gtUbCUvkLF0WzKHfQzE2V+uf8Rq3sK+QFI4aJsDQgr49TbvPRTmrTkkgce5LtN48db43ptYD54
jhN8nHa7R/0DXoeUnPQAWbnAoOpioDQGyD6kMZhImGYCiMFroAe7XWIekXYZnHnCfNdIMD3KD53J
CffWlhu6Cuh+QwPYQkzMLPeY0FSJlvney6GJdt63+i+ElazSPJkoheSWYVf73JK3r5vN/UleRsI4
GigeLQ8N4NsMtLbc7uhqhP+Bvo54yQfXyD+r4Fc7HMCODBpyXY7tXuLVR5aR3DPIHCFVylU6ItF2
iX/9H86+a8dxZFv2iwjQm9ckKcqbqlK5F6IsvU/ar7/Bmn33llKEiDMYNDDoBrSYfplYEUK204TS
UvU5tN/EMUWgPbIIIbRWcSFdDyoReU7NCthIml3f2IMZDIC8znQHT4GOrqww21NWsyr3A1gZKtNb
H4JTtORtiQhfogF1Y0td4k1cJu0zn9sz22UqMzhmEpCiG/sm8UxcDzBQfTkwGty2OrR0Pf3RELZZ
YieRDWRJ0dVWCZam7kdTSc+ZcXXOPu9vmomhj1JDgHoBYQtvkm2kDHJZSJqBigCPiifta4RiRLYD
tTv+FRIWS6AQKtu1h+N9sxOAiGuzzLoOss+legazaXlSe88SU6DqdsZCb5dlA6KomKCf2LDwCYn/
oTzwyHMolrxtno3IKsoZ7+T2jsDHgKAR6k9gGAWlzvUaNF5bRYhlRbh/q4D4m5lC7EQscv37zEFB
Cl0CN9CAwXKg1tRWcuCDFJo3lWGTlo8yelT5ameEVtGvsmFHm7k9dntQr+0zk40kRNck4/igd5e9
dMdKeXIjy00eIvdj+IjUg9aa2ndGesiBzd2/t+7utW3maOVa30iFgrHHsYmaVVPlhMuO3UtRLUsA
pW25misljA709bUEi/KYRDPQ5gnG0+vVrEXaR0qBXLsUUbAZU75JNKLVMdoYtVaVHyNX5B/rKgC7
RTMMitmmvgLW2jJSVSIXPLCFTaJI/aIrwFc2JFGek95vu89oaPuPjE+G70zzisS+fyJuL7rrr2bC
gqEPoEuoAiFUypBGr9SlBOB25G+UrjJDfU7UcmJHyCr4svixuI1HmXHHBYFCJAstS+dAeZGLlR4+
JfXi/oBunyNQjuoKWj8A1ca7y2z6OtZbKe2bEQMDktcqNvuiWnF+ZGn5sxRbbZyYWTaXAhl/lFl7
WQN6FSzF0P5S2SqhZtRGXcsyQCJRGTp+En90jT8nZzLhUyCpJqKmIqJnd+zHvt5haSsnnhv44lmt
gO+P11VJAnlX+yJQsu6iaYqQVOVg6fUiSF7L2KmTUwKWSCX8msNWTRRf8CkSWIrxhBgImxn3xqui
Wo2aRDy7u/ypMMFEaq+Cdb6pLFsng51CyvHp/rpOlKBhEjsH7zF4ZVF2uB49BOH7mldQqutPoFRD
bjgxZUvYd+Y+spR/4b8hC422aFQgeRBR/rW2XvjpCJo0LWhjgAggCGgDxph/8x+imUDXQxeI65P6
VcVfPrQvoTMz0KkdjKANKOBRUBrNutcDDXqVczk4H2c/I6hj9SRYuiu60fYUydsNtdc/xQq4+zNC
x9V90xNXGC6w/1pm6VLQHJnEnphLZ6GJTC53eNBCtoBu2kNsuf7MzTMRoaLqemGNcUE4cWgzjsM4
+d/cKvaStfLWiYmeTPcASnM0aUEIEdXryCfFXD1t8ihd2maSo1Qf5MSNYDs/dpTUUK3xNhI630ze
t02uJfUG82smL/8i5XM9aObNp/Dg60iDYQ2q4B+yGR+UbquY/BMcjHiWn3DiFUReCbpySNmBbYfl
DAZPGXhljQ4IlW7TNWZjkG9PWeSGBXB0638M1RwkZuqCvzDIkgSLg2AMftPg2QWCvydQBhLhx27R
aA6Kvu2H+7KOEYPMRe9zVpmdhER3R4sOVrtky6dmVTu1+q9GBvIGFeEcCLrZK55rxZpGoQS8jfhM
OXklCYMFWWKiiOdCIjq3Snj9XUh/IaYXiwsxXHLusq3M+wd04mqADsUINcUrCgk05mqI/SjL+SCV
zq3ZreLPeuUtMJ9zvtO4+ZnX7NIKu4h51sVgNIIVeQf5+PfOqh3hvXjNVijjzyXwJ+JWvPcIXMdm
c33ss7u+7XqKZyZW/4ZkJUvgyMXU7B70p6/2S/86i8QQiLoRd8MBbbf+QsqJ/JDORXsT997VNzAP
a1cNSpQp+IYI/TeGGQRHaQ06+PbTz2YWcCLuuh4u429BUD7U6nG4h4Go347nkBcirX8z2wC78sxC
ThyLP/Wgv6kd07HXU8uVvRt2o62dYn/P7pLpX0cMp4IJesz3Xv96LapeZkiZdC4X6ZNoLpLlQ+BU
Fr+wszdsE+v+zp8KZjCY/5kbP+fiQS5BjAwg7rhGpFxUv60DYDWeQ/5Qbx/rZRPOzN2Uu4FLc8Rz
Az8zkvpe2wNzZpFHaS2d3SQk7bqRbFHfhZ/BCUQqRD425QM/bKt0jsZ2gjMDGwRKCehsBAc2GMev
7dYhkmlt1Ipn61VcDwhVQnPvk+7cPiJxdJrD60yAzMYcFV4BkPuB00tmVpHqUd37NAewJLFz3ooM
060DK+ZjNDFGthfrVurGmINtngekzTPiSydBGzltW7vpz0K88QcIBUP1J1tSgEDybSRamv/YQqy+
NNV3yUd4afHNd4w6yiyB9tTBFVBlAKc0khg3vHp+DtR0q9Ti+dkawLq0XIEAacnjckSEV6D99EHc
WJWGfDFobe7vxwmWFUzchWnmIIdtoUSJhzenP4knFPssarmnxjLASUakF7607Tfk3kw5IG9vzr7Z
LdPZ9vLJPYpAQESFDI1zCA2u90rnoavLEPG8SwSExx40LARCTTSEntp/EcuPMcd/TTHbUnUD4IQH
mHq2rFd5XYB2F4zwOx4O2nIpz6Bd/rq82RcI/AAS5DahXQzqt+uBIfumeWWEp1V5rT74Z23TWc2T
tI/sJ810tgKIXMCldyrPj4/S+VwSYr+kyy1BPvfx5C1mbp5xEu99C7PQWtdLqcTpgGOj0xTESAtF
xnLLcxmLqa0M6moF5POYZzAeXw+5UQot6vVBOlPlITRIkjqe3cE1TO0gOt/fu1Oet3Jpi3kYeq4T
3T7jcXVbaI4xHiEm8RmcOWihbNMPnazXy9z8NWesTuXerqwyN2qDakcVtqJ0HksAPRG27lpdN09E
tY72dlsScfExDKa/VMzq+/6Ap54qsMogKwAJNqSjmbkNXJoOdaQi0tDNpvFI+xi2b/dNTO0SUOkh
oSmOqgV/AfPl8zQEQiBWGFzcA5RrlESqt2Gy9mdShhM9ZWPYAkoL5KXHLBOzG0Xq6VrCYSgt2sn6
Z+8FvcPHagH67SUhyfYLGxQh8VdDfjj7U6qI3zvCzGyqU9N5+Q2MF1opsu8JgS6dMyUDqaUYVbHi
pNJgvBiFX5xplPVPnqBoP6prqDX48aDBRWQwj+46b0AvoFE0NLFp26cCOkSKXgIBG1wMouYR/ykm
MoA5WYOiEikKrlIg58n5OO6hm6LxVghj5Kk8Jf2KVTmJF6qbaHbJ1Z8DWk72vV/nDWnLoX4DHr9e
DUJXF1ZicMpZEyv1KcvT+ChmZYOUBRXzwkx7MCqZUqpKnl0B0eTh//3+Lcw0SFoaQp4vOTmBYwYF
LADO/VDfRYoUL/NYG5Z+rnrfooKar1nLSmbGKU0FMiQNXeupyK3iPNXA7irkWmPmYlyn6JeP+dZO
S/RhEnAJADqd+uUHH7clT9S2rV0TnbrRZ4KpqgjyEvycFtrki/G/pQOZ4fUt0wYNOjuh0X0Onwod
IGfl0YBCpAh5j5W/cW3DW3hzXM+TLu+lTfa20dWqT1FyPftb1fQfD1AjPAmOAGKI2I4dZeYgTtT8
cEJQQUYHNU77TceA3sapEaYudqftb61msdtFSyhOgIDsVTmAh+wjyyE7ZamxaXKZY828FtOjBak1
LnFkINESeD3Dihy4vdol8llurIY7DdkpepbRKFQSfoU9pUmgDap2dbfv57Bx4y+zD9VIp/0fy+wL
4mVikg9KIJ+NVxGEyUQqHTHbZo1TNccZd2DyBoBvMcqSIhRlIR7oCU1Kr0tlBNyvRr+rG4AGZqoX
0zfdhQ35eiKTvBcDhYeNcrHbgF0EzD2+9fDjLrxtYxJ7vXz8XWqrZ302/p0cHCCTsgBMNWKn8d8v
rnJOGrhe8Ab5vAlg5v4zMTouN2t08duMx1YjdaxJ42/3Z3t99gEAvP/70wf8wgDjOWlKF4ILBwb0
cOk6PoCFr1mDkh6keTstJ4N0ymqVGNm2pTNO25+3eW9szNNUaAk2YAHTmb3bvR8WQGuRtgDeB5x/
222x2u/XIrEetZB41tyzOOU9jTDX/79mzKnrvDAPPZ+Xx7aDXf/7PqqQyjYahFYP8cbJf1/ekqf9
+gwEyWmJHMK/OvT/M8+iUjkh56U2xNCbV2F7GAMA13rQzP7wSIF+dMKZXTR5ySBgg9+P8BQge2aq
uyGrBCHAlQp1ZaALzESxqN0/rUG08+3OsSpOze2lMWZuja4NvaFXkEaQ7WitmfHDUnib2bbjG8Du
HawdbhRwPiG3z5yLtIk86taxjFTFIt/wC3N5+p7le5/MNSGkR74CkkeKyLMeKM4F6G1xQwal6f4u
PguSungXPo3NYfXW2P6DXlp7U4rIuTlH1uP9MU55iAD6jQxakBLDF1xfK7FWJyCxFuVzqH4W/Uef
PSXcRy/a961MAGIRQ1yYYcbISVIaq5WE2+t1vDV9szmGQEwV5PPJIz7Og0zIljvppN2a1FQjUEgG
i55wlmGdalKj4nD/gyZ3D7AhQI1CrBc1suth575Y8GKvyWf+HXThraPWoGUGSXisHv+NIVVC/z3C
RizvtSFNLAQj033lTC1dXUifUERIU7uJlrnxe9/SnxDGzW5F3UsZpYbQ4cx4UZzncXmSwFRmV7YG
8eNhMUhmvHrfLQKSP6Jp98cbk1MxEU7xr52S6AmElskRXcmBBYK98/3vmapmoN6sSXiIkRoGOdv1
0N2EMwTPx9aydq25K7cZQVnfLF/iTbJV1r5q1ubciRWnXrJLm8zzrCuuz9EYNuFoIPsB/i3yjjfm
cYFtRpwvsrVpYdrLkQj1ZD3PDHgcELsAaDoCfAVoJ8BnmeuiovLIdID7lnvMY2Mhxa+6/yCBJ6hL
bRCfhV1u6oUD94vD7p5Lwk++sZfWmTdWDpohk/V+HPrOKo/GC0TjwEukh+ZvTYzlzFjHzXQ7VqiH
/pFZIBt5vbiD7nYCF6jyOUE7DF0VDmjvUh+6h2GDvnDd6kKL+l/3jU6+5XBF/muU8YHqoE+rHO4t
fPbnV3cHKBfZHSqy+mmPx+NLtt1K5t5cLs3nuetiYluBMwD4APjvIFpj1ayiInRDtUqUs/gLkpIW
aV4LZDUd59wf4Pj9zKRemWFOTCZ7cUS7HJeFMuTOEOqYUy4Izd5FBeK+qalsC6Dd8GTBIwhWWDZk
99QoV4amUM7IRZKRt/TBOTpmSXzyCDzrzNEYd8PVwPC4wRrOBT/iq/5g7hfOazTwRRsrXntO9diz
/BoDq1u/nnllbrPUoxmQ7au4d8b0P3MAW2TildLTm3N3iPaCJS2THdLiP+DrcgJT2b1QW7Yqy2hO
M8Mzbk4DY5g5e0qghCkYbdqzp+7dcsM90pWUrAJ/AVRrQz808TuBDpipbtF0ky0if/FpfMSynSA8
N97ECuyRVvJQWMGuOPf1KgpewE8Ri2a89Z3SJVWD7ozKquA2295Tdshis9kaZyF8gY6fbyUeKeND
lztKAc0n8IEt80e1OJYCJSUa1DgSLtOPAhwolbHwRMS58jJHm+86AAg03CaC1YpWYkaoUZIUCD9F
t1sJcBSRkmjfjd37OyjaEzQGodhOuRewmSAvINv+Tv4Mq9nW9vFBvNkqF2vIOJGGG6AYrWvNWUFD
/3NVmBIFKfFWAJsfPkY7KZxd+bb+cP843PgDfwsIBTABhXDwezLXmR75faONCygs/IOGXJULScSZ
O3POBnN7NRmK+2UOGxvZQfdbvhHnzvT0NvzfKJj933V5rxcejhko46H5RwFVeI6wRUixcT/uT9gt
1oaZMWbLt32RKo0w2iJoFlSypRTbymnvkpwIZrFoN4L5aCQz7YqTUwgIDGJgOG/gk79+dZJeLSrK
RzBKq3pRu3FMeiHq7KxdlQkQRx3tnlOfn2OsusWFjoNFMQO9zrjGgKVi7GZhoqUNli4M3/kB/Woi
umH2aSCMeOKKJ5CzJJ2jfgfiNv/hD6VugdyfyPXx/qSPXunN2bj4DGbOgZvsUx4i2mO1P11wKIOX
GLJrB6jnFIdEkxb37f1VS+8ZHNfj4t4OlWyQO4r5losF9YligLc/CFelbNGvTCHaKPScgfPNVI96
YCerSFtmX8JP01o+Qmyb/xaAIsxe7n/V7GowznvlB3WmBfG49bJ4GdUPimD6n17+ZJhJRuRV/doG
2whTAilR1Yq4TdDPXBe3dTZsCA3sDHD1IJ+B4ur1xKRiUtVJrrTnSt0EKnLEx/QI+Via4cp9U9yU
dEslJfGqUKBwgJaRkBgPQvDSSYtex81ud2h+UZDLbYkUOlK7U+WVMouzmbpKx3dwZLCEE85m/3tU
x2QxVfGRkG1chx0WUD2l8kqljtc5cbCOlPfKOCrS48wCTT33aJUemTIkjUfkcz07EqLKilNpBw2N
rRA8VENnDh1IoIvgGErvncqD0mddigvBDW0uwMcZ7+Wc1jsbCqDJESoBOnr1BARfCG+ZvRtxrlYp
NZqsXmXnFTtED4n+hsDSyZzECWoTSLV+GS3QBrJzH4CsstRdCiiJ8vff/QkZr4eLY3TzKcx8cICU
Ac0/8GcesHZIo5KI3wPM7SZzaF9mxVlDAnM/SqBgaCIOhkowHAbCd+ceoT5LwG1nK6WyoImZbKSa
giznva/TmduCuZ1ujDOpBC8YGjmreP5Ms6fsw00eB34dNMtAsAS6ULmZ5BrzFNxYG6fi4moSeE6n
XI/ljVDMUZ+CtoV4TW0l5SGJ5no72Njqxhhz3N3Y4LtMQRtmuuJtr1oU/BJKgx0Id0KT4vZfKnY3
S6/xt1rstgHeAsQKggqulL+A/3KIQdlrg4jVRDm00R2IpCxC8GlDswHoS+FzjuFmcpQjpRGuCsjf
AOZ5PaV1yIMVFVD8cyjbSgw592W4MqRl0R/hRPrxb2U4JV5cwf26fzxYv/1vevG88kgbgo0G+N1r
w0NUaKHbo/1Mqn33Wa371ulEVNSy1BOJlPj9ex80yTOnS+FK4LV+mXA92vDiDHKE5W8kJK1TaXJ2
ioGFOwyZCNwSr3zkfZgt73/p1EFGIRydTNC6hDA78wB3Ce9nsYsPDapFjdfQF5zMkvTUvG+GTZf9
TcjoaQBBAjE0EAtcT0jTuFWLcgYIQUsLdSIzPIKl85icVDv8bh26Ag2FrdhbbRGsFKe1khW/KFAq
A7npKbKMFaQD4K8HizmNtr84jd2Rl9/F7pBMEF1Jwndp4o+axMtmQavA7pDW8bx3rUUYI6Wm8n90
a1HvALu/yKODAX1BKH4ws5EXuZIgLIcyFu1NAXJ7b2EAUQt/j1DPVs499xqFwpxRJvf7j1EFNJJj
vxUAH8z9kvZ9QeMeooKZLTvcsj39cY9Ue8mBItX95Wausn9MgVoKJwBYJ7AsX692kdOm84XWP4Cw
1vS3HjTbdi6QD6Ljz2mm/SXdLlbwH1s4Z2AB0AAfY5u7PU7Rm542/mHz+q6Ryj5Ae+IAAO5icVgt
Fgk5LA7kwX5AczC6g0Nr8YPEWWZC+dRCj/Dx6f24f/mhpCHbfU/We/Ntbx8HQMHs79/TM9phN725
1JCvXQMO87YElweKYSfz8WTa65kFGo/avYEwz3uc5eAlGgfi7eUjIt2lDE5fcn9hxom/Z4N5tyNp
CKQm62DDCyHTqdYqNEm9Of1KFoLynzVBhQESs+KYvbxe/wqtLmXk1RB2VEKiZh8N3HkfND5l/8Xx
60EOTDHpnCa3oeZetEs6AMLm9SYfPZXqQ4pu3ZbL0KwkWbVYOvdnYDzQtzPwv09jtqZYpCocihIa
e2vBSj9m3vDJ+dVBo4eAe6QaYM6YynVxEAqDf4jSjRqBlTN/uP/5UwbQOy2jtgFAKMo41zNbt+Bz
hPAQTlasAIRXBDWgJ2Vh3bfCvArj+oFrFmEAumDwVLN1NjWL5FZwdeiPPpCjAgTB/Z+f2h9Xv884
VpEbQAWejr8P2OXgJ0QHREWjB1XV0aD4k2tP4JFUg2cuiffQ5QPxX46m3nzFC78+3mu3crRgJhKd
mNirT2JWrqE1msp6TGyDXrqDnivCSnLbOXT76K4yu0/gkS1Em4CAdLrBWPGbtAmAZYCqJNotxCIh
0tIPzVA6oRgWoY04nOuDZ4Gn/yzlhUXmKLbwxWLBhcXha8At96RbT5+HY2RGZmW+cuDugSIxoeuX
7Zvdmfa3bq7Jx1LqZk4dm+i++Yxx+i88v1YHrasPxpaDhLSc3kFDVyRD3aDtFWJdsUr0Zif3oYU4
C718+kaQfKejZiRsOP2bCpmp9J+5+OZ7T213EF2nCa0aBOahH5i4JXADzeyGiQfsap2YYxYmbdt4
KocNWmx04HWh00BqviRG/JKBVBqsgvb9IzFx+V8ZHE/kxfwA4lrxiYz5Ad/L0Tdcq+I3hutbXDaz
BZmY5j8LIUMnE6EkWtyYF0BqKzHw6yg49Pwb8GFETi1J6HGkrERSTU15U4bX+0Njq+j/mMR+h/+N
vAI6O67HJqvQLymzODhI5aug42YXaGOGvuiIHNw+11hxemsbXLdSgzPEBcyaHgcRudK2Xd7/kskz
rqH8DckjpFxVZhNWQclXmYexQ1PAt2Khd4mS5NXM7Ta5lBdWmL1DU75PaeUFhyZ8l50Qqo/+M03t
qny8P5qplYSgJq5qCW8NkMnX0xrUkM+ldR8eKMLSap95a7dJI+TWP9PEJ6BrGkxI9N63OXUuLm0y
u8cFPplDqBIeDPiPkqLasu3Vu8xXzFidwblMmUItG8EbulZQZh6n+eJEqEUfQMw4Cw8CNZseAb5N
c+Brji7dcbMK5pPXJPp9IIZlQKkDUOhra6PkkOHWFNYS3ubQo9uEUFGu2ie057mesAtGKGNDSvXE
+YsicnR0N/dG8NSFmPK23RfNT8tJX8mnvK0qs+w+RJ0UwUsNjaYOzk9YrXx1qQnbgK5C8T2chTVP
bToFPFjC2NyD0IG5PwJ1qAcuLMJDMFAH3AJDbqsJSiGFSeckVqdOEZpjBWw5CfyzrISLS4Mo5ow4
PIjBd91tQvf3/h6b2tcquFvHUjv6nxRm4asi6BUjwlIYcEy5ZliFw66It8VYeWrslrZEpOXMmR3P
JPsuA/4OEnBADeDwMO9yqFW1mw1NeEjVmKQSKLPD9cDNCSpNztyFFeYtRsOJz4VRi5lTR+g51b8F
JJxnXpLJ6bswwlxymLQUfcR1eOCz3y7ZKYYlpM+8vvRVCBxnIGl9ur9cU74iUqIKZH1H1kwWFCG0
EtKyMqZOQB00AiNJSDS5IRz0EO4bmtril4aYgdFOqXhFhCFRe+SVyhY0vP+HQAMqW7b+hSlAPOE3
QafppipjSEYXcEOF00ShGNU8GPXvSONglM8QZ7pvis1AjK+jyCPpjsMkgc+ZlQfiI0PL1Aixkugp
x6RPlzpQytA7P7lRb0fuYElQuxhMnQOeX5mZ0om1g21Q9kClAMeNVTCVYwgTceCnOjTSAzDYqUJk
XOmqc3+IEwt3ZYW5m1Sv44wmov4Bisno5W6Qrw+3EhRyukF9iOY0Kdk63t+EjsMBxgzNOjdKEoCz
ynHP+cGhDkUeWnlxYfExFBsBSq9tj49R1WvbwenQeIbahuZutCoId76qAfIKwLsVcln23LeIPKmG
Hq37czFxOtHbg1sNd/QYXzEXTQU9FheuMNwvw3MqQdkBYPBN0enSJcgESq4lVPRdroSZ4ubE/Qae
RCAj8HgDu8yW+1Qu1HK5w2PadvlTFCWPqYYanzTnxbIJ3nHuJUSn6JgdlWpviCcUsfJoqEXxAXBf
0NsmRkHqISyJ4u250JTRVgGHLyNpkkGzLs25mbtvYphAwOMMoa8HO4B9BRsorkGms4kPZQgwWGeq
b0M7J+HKJpX/xnhphHmfokHTOGrU8aHtSYG0JFouSLpPChJ+ZFb1Ii7mOvgnzg9GZeCYYmplns2m
hKixuJCIwqhKPbKxWfhdBTqDpa6m/qsGTtCjJ4MD5f5GZY0iPSmOnHZQ3BpdTJXxLn0VRIaBwUWH
VmxIkDqat1cyxGqq5oTSTNaEbToFaAfwMqBRcd+KyNOzarUS56sDlWDM49/yulvwAkfEHKVwIzX1
g6FZjfBWl1ab8MTVBBOUNvcHy+6b0T5AhogIJEVGeY0ZbIcGmi4t3fgguTGh6WsHiFuk/Bsj6FbA
OoIDH2Rd1y5moneJEfVeciiViqjKS1dSAizUzLpNDuXCCvNKekMC3yAKkkOvcU6L+csGzaL9LDhv
/J1Lj2mcMvxRkdlH8IHlux5NJ7doMqNCfIB466LSISfop+c8epLdpbDWBIeHZISQ6KARp8Q3qr2O
UHOu8Zots/ztG3C0wBdFMh3lJCaPJAgl19Q6phSQDd0COqSzUbI2c+KCgfjx+/s3ObRkrqo0dTIM
HAi4p6AGwPG4HnllhF6ix9gsGfXRnAwC5hr7010IIIPn5xqHJ48GaFhAcgu2HQXP2bU1LRJ9XirH
IQ6Hqs4tdGBrSPrlkWbFSEpUEcR+wPtZICYZCnRM+b/JQGf21OSI0fc6atQD+8/mDJQ4dYvS9ZMD
jzfE1Fs8qx7cI7vXWkrcvIIWUNYFy/tnkkXbjouLoh0CP2T1AY5hiyQZYhq31WEVCDi8Gu/ZsBS7
7A0oMqOtCaeu49YqhQfJ+OSVxCI9DU0N4oqSMpMxuRk98FM8+rbHvkYgdNgmWb7O3NjvpeCkSxxv
8y5vqrWH+n8/eEhQQYjMzZLKuT/4m9MFmwI4aUavGqmaP4T9RfDLKT7XRZIRnDLa+1bli4LtiuIw
81zebq7RDFjR8F5K0Ltlq39yCaJQVAWDk1K/0vaH5gCn9cICotMLFewlbftS0I0fNHsj3AfFnsZz
1Hw3mWCd+QL25i1VqrRUD04qeJbc2OL6TRNtFTl/QzWsbgQipACmJmYlfnU2h7xGuq7zwSpVQsUd
qD/AfyjN3NNs+wLc4DHtgJcW/hkYF1n2D7CjNlpSY8HbRMhWQRa2ThQLwlpyaXUuvFIioJMX1m0G
PGLUKuouyjMKocNAXPBlmBxlXw+Bo6K0XQ9UABtm5Mag+anCI4/H28oT+uwr8idX5wkpjCC0fR/J
sPsbiPXsDSSg8P2oL+LSAFnkuKkvNpCfpkXcqzHd1RCuAE8Ur1oNXiAn7ELPSmSgc+7buzmtfwYh
JYNrWJNR22feA2XwfY6jBd35KF+lyYNOH0R4R+BvaErQBDTvZSusuLR13Jdq1UKHUfnE9TX42kyG
ikXJaOOHQAAGoDJ0J6DyznyIZzSp3mYV3UHnaOUJa9q+oIRbWnUBbRsvsOWiIoq7MRowl3PUHJqj
59vuMa4/PaVZ5N4ulUEIWb4FeLfwFx6wgBBz7J9VTnDafiYcuNlrf18LxiB8DCIVNFRcr1MXIGdH
447ukNJZd6AHruVVLGqkj2tTp09ehJaC6kfl0NaYyGspHeyKgikR+FZ11ebrBMIrSrL30b6bDnsg
mB6VviNB583AFP9wiJfP/fid4HYWwW6EhwCEAdffyZclhTZJXO9iDd2PpGyV/JQKFdj0xMEH4a3u
8YEMfUs1Nkjtaf5G7OPABcWlXhM+QKVb79s8IoZcisFTkfedS9Ra1tdh4aKXoAah6j6MagFK826I
/mOf05OvIfTSlOReDWK1QoGGgKCX+a5DQPHuRyWP5K1Yhp0lp6CZWqRSJC15uD/NzBKNN9DNyJHv
wmsP8hWNbWqX5QBUsAqyjpUsQ6o1sJTmNxXeKSArZbnV54hJ2Nfmb6LRYgKuDaigowH9eqKFoa9V
T4M5aPq5IJVzrQXBWt8/rTdjgvg0HkJIbYHBFhfF+Pxc3A6q0A0UwA9u5wXuLold7L5yrYGvMuJ2
ckQRO7nCy32TNxcSTKKiCLYJBDDgJGTG5Q+eVKKiy+3UcI1a76qlO4iQOIF8vm+HfTlHXW0syDgy
DUgHtsNNqL2mibBz9pEJPpL7v307BuSDwBYDfwyXKiL462mrO6OAOhAiIW4oSayXy7JYK4luN3k/
4/ywXvz4LF9aYo5bkrdpWcWqtx90yBAB/0a4ln5zVJ+pc93sNsYOc/3EVdF4qBTBjlxv4Whaeept
FA9avWX4FZdz5QM2+4FhjU6kAEwUvDtoL15PYJ/LkeblmMB8C2dm17kWTRzljNigERb31+p2i1+b
Gv/9Yos3YEyq/Rqm/Nhdtw9SYbv1Lkre4eHBe5jZ3HPGGCedEzJwACMQ2Q9psNYHeOkQbYYSs4kZ
zepqIEU1EzJPLNzlTLK4cdWrh3RoYFFOHgPIcDa6aw3eyej5he/93p/KiW1/ZYvZjI1ac3KUG96e
BzAjaMEmvk0RafTqzE07semv7DCbcRTfauQYdobsDegAM8oAqM1n9sVN+obZg+xFBF+6k9MIVlru
JVD1l8ZNnlMXin5P8amQLc4LHsB8nSHnWlvtXLf97e10tSv/YHIXu3LIckMqBRe7Ujsb7U+f/B9j
lb/BqXDZBRnXLV6s612vZq7bJgPn7WODQpRFUILHWhVb0xOg2dsUebYv6m4uizy1bmAMA6oB3O/o
kmauxSbhhr4NqL9vQbtBwtyn60TrUzzJ/JypqQsE6ZPRuRu1EVl3SVXLAEFB5e+pXIScDQIXeLMZ
1M7R5CMox7hK0LVHuSLrnGIoaijEec0cP+zEcRijJQ2wJuQ+0EN3PccJdHAlrw+ivde2wasUQC0y
rt3WFjrKmX1eVjOF0JukKhZV+mt/BYM3IJosaCTTYshHGBS9S01qiqK7qEWkNsvO9MrWjobICV3X
rNVgL4L44v7Rn7YNUB0oqeApAHV0Pdii6mVlUIRor8py/BwaGe/0UpFu8J2R2cW5QPDRnF0Y3CuF
rItVFJm3vP8NE5cr3HhkI8da4MjMe/0JVMtDkeukaJ8ZTZEsOpA6P1bNiNvVDT8rFj5EScDOmBZp
AELxyNdnbowp+3gm0ceIzwBMlllvqrkpp6ZDuOd7SXbasACZSl01Z170QP+B+HzDo0XX0dT/R9qX
9daNK93+IgGah1dpjx62Izt2OnkhMmoWJVHzr/8W3fecs0UTm+i+eTACGHCJZLFYw6pVlamayidR
NXCsoKbLPW4QrQg3q111NAMNQ3XpmZE8UeZ7x6DvMIWW+oexa+3j7Z2WiUPUi8sVwI1CLna700s+
mMzr2vqSgBBv7hHO0moAg48fuVmvGpzxARYCtUaw5qJsCJlofxJsVT3qfjelK72Yvb/zkiGcSvdM
suxUmI9VskZj/zhpGKFmuFFlaE82as2ssu4HT/UkSA7YR20E/8ARjxhJ2OWCpX2KCUHNpUWGqQGN
HUnpMSj8u6abhyjPh2dTy/a3t/pD2Q+rB+8xeLMxFhW1bjGLmPPMADOH9tJR/zQm37U2bqsvHnkK
jIgBMeDk/SlbXhKzUFxpibXm4yuQ7waVH2I5Ydv9hWYo3NTtxbDrP72X7HMHA2DdvFRcG5kcICl4
xQLctwDcbJVpKkgxEj9oLkUBC2mXFZqK3kjpqGZr87+zic+wkT6ME+YOAZIAhsWtnBwF57m1aHtZ
ANyuujT0kZdzpuxgl58tR+EvS95vHxkO8JuBUhmAAX6Drt7vJBuIlmkGUmFJRWNDq0Ef5/eBwhGS
LQnpPxAf8koWIo2tFNpXjHhB1l0aK7Ic8+QvxrHFCM6RvU66CiEouYfQQHjjPOvFn3FBGhRVC0Dt
W18C/zywUAtC/w69NBju/uQcq73bfCPrQ42mpsr7lgcqdfy4VkSDOi4ButzxUxxQoesTXVwrby7l
2IZe8k23wA22nPEY7IJMRab68fi2woTXbCiothRN0Vzq3gmzzgHT5p3iXn9Ue5QhPMD60VOBJjWx
RU3rsr7yRr+4LFFwwPDqe/vc/nZOLKKAXAJ5DjKB9K5VVev4GW0vAZeKegS6+XlUL1juwncnzIaB
VAOMojNDiaxcAToiD5XXxLdXKF/g/0QJgfygobwMJH5xaXYsz3a+91xgBO7/nwx+jlfXTOtyrbPR
EHmpp9pl4dhk5aOTVf7OpX3/dluWRAE3WyfoBEo5U9XoQXGpEnR40nNbQgH9e92i0eor2tlUsoSr
hnS7U2cejkmPqXtw5rf+R0L9qAS33u1FSaKcrULwL7naQQfQiiavIMnNT3SN5rQEdhX5xcVKX9K0
2zXaS5U/TChiJ4CoTYbKaZKuFK8qIKYAW1pioBOAZShF6h8KOdVRnXRf0Fh/0BcMT08Q9NPX28v9
GBYgnYXXDHqH9IIu1m97b1ndWS/KS9k+5vXj0BztYtc7J614JCy29V+3xUl391qeEO97pUmXyoG8
ItRCfV/vnp5/gvRrX2HCqEIUD67Fm30l6n1Q69VBmisrg64ogYNP9jq9r9I/c38cgiXKh0PSNaHF
+jBAergB7/xt0bIjRJIQbeL8AE1xNlPRLb61WkDgdxj9DNpb++L7yHnWP8H2cFvSB8gOCAp4PvK/
ooR7kaJdzu4oRM3rlxUdAQYJTXM8EHqfQX2L5Wh5u2TFBFcTvOS0jTJycNmMPnUVuMOUbvfVlwj3
JiX2OjguheU5txdQL+80UP3upv3wXD8BovU1eZw+9ZjTgKQ2GhLCqJ4joPhvb4dUm6++QfBofLto
E8vHbtjJX3g/1r88ctHmaPhc/dRrxXulkiVoMinhnU1+U1685FinDZpJAGc5tJju+sv1Ds74TydC
YIwJP2mUc4H0QG/Y+wFc6TP8N5MYGNdzWbXDemDoP9B+VMAKVuvJWJ+14Zd1N66PmftWDdVu7fbL
AO5RhWZLolpYJMSSAEOBwBI+z9Y6Mr3LlhztfkDtRKZ1nO+rvyozrFCv+LVinrEqpy+XB/OErldY
KdymrbxO04rKw7SiS9l0lhEi2J+TsM6NrI+SfDR4oslre1TJBvqnQtWDhaWu8wlhndf+i+cOnSdw
G3lIDc9v+yksn+deb6Hgjs0OenUycacXEFjRJwyyViiyzFW4liVcplbPUcqAtbugWJSw11L7pAWK
wtTH2A0nCUZAoBLgdeBIt8spLLcZBgZLHBTTLq8ipB92qe+HC9t181c/VyWgZPIcGCoLIz/xfomw
F7fX7bUe2/JC1scEU9Sy3657Tsb7xf02KSmpuNcm2n6QGYGfGxVV0NkJgWmWZj5ddA3C2NuSh1WF
NHkQ5uOMBm0j1AE7S9xIa529uf5cVKlK2UoB6LVQ88OlRVp8u7PU6uosHYvqoulpBBa2Ry05VB5I
nQfMrPH3S6NwWWTyeLAIyAPcBkfE8nSJZWWzMVeXLtPvHO0e2J6IkOfE3nl1EPXDoOqBl5k+j8+s
BP6WF434B11ZIrsc9Xao7AqPeOPmYU/i30uK/78l7HNiqTA0suX5wPAgjQWNBdv6VtrsDauvJ0EF
u0fCpAAJEcbyNugtzpDpqF9oShSh6gdoBc6OE1iDJwKmztLFJj6vTICPYlp9WVfAK5CgHKh1WVq0
pN/31ucxmOLSJ4+TFTaOtUfPSmQ+JCiGA13YrGPEQPSxZj+17G74cvt5E4m6+BPAWSH5DQI7OgZN
bbciSJqVJOh1v/h1fs5G577r2x9W0PxyAH52MDUYCucQ62Az/dhqZtQhEE3DJIX7atj0QDo30rv1
k5YfkeNWfJvE6bHB6uUiEaQD7SMGw5bbTZY7a/Tiub9nsjytJkg2tHCk6y7Rnuu82HWxuxa7YcSw
CHKy/SHSkH3WxvNK5nBF/vv2B3FzLJgA28MF9BAZc+iVYK7zqrOJNiXVhfhgkeaDbG2vfsym3Nw1
ycttWdK1X8kSzHU31rpLVpv7AjttOKIQGrXYeFbuKs9VbLRqXcLlq5Ks9JHOxNNgpXsLjcDmi6b3
h1o5UIHbyA8bCKpOB/BAJFHFxp4cOSOMwoMZ6ybzWBd2AyAFCH4wBmop9Ggo9F1aWocVrXZeVXy+
vaGS9w9Xjw8qxPXzUPjeKjpYMJa8GrPqkgxdRDPvXCzda4DpvLfFfIBx8Qvl66hKI3+DyT6ie2EU
o+YxwqqLBSB7x+a9nk0PQ/IyeD/KJNj1bri69m4i2Slh03fbfi2DVnGe/M6K2+zzbiDACdCW7PGt
uDKm7dBZ60pqmDfXLiPTp2D+DtzfioVKHkQUjk1MHgS2B0Qi/PdXUgCUKVKnw0Kz+g94985VWu2d
2f211POdA6yrl3mRk9QPzuQ8+vqODfPu9hfI1BYPIh5FwAFBnSicqNmMjg0q/QrddpDWA6szIjJC
zxBLFoX9likPdBZ0DbxZGKWm7VoxFwqHNfUc3KMboT8E2r5kgbk3yKJKxUtFvb8SLjo0MU5+K4qh
O8VFUygXVe/nxIJHyNhDhqSBQkvkgvgJAkWEGQ7CmhDJtn3mTTg/yw6T/jWbgE0uFPUymRA07QCw
iQZ8THsVvCYL3XsVDeBIaOYEbAaoCqeOguCvd1XoLZnSA9GAiU8cAw30+nbfSIUpYQ2BB9FpE5JF
Mc1mxYZJfBQ+jYk34usY2G4LCu+MI8bKtbS+dOtIyV0196jDEBRvjo229OScahZiZY0sGC+rgXnl
iIdKV80ulWwoMtEoV2BMEi8CCh/RWvnSpf1YA6H1bPvIaoJ9dU1Pt2+WzCtwwFWoI0Mb+AFSR9vN
rGiZ+i7Kh5es2n0J9pisMYZe9Ony+gXs7UX4Bsrk0A0VQiUneC1UzK4EjV/ZeQWhBet2bRC16WnG
oIaFsn2Xn/sgmjFqKN8TEEwWb112p2mqGEniF4KSBXSzYP8Dil3c3JGWaNqxivoCRJt78LKU7Du0
6mAgJDqxfKs5dG7ngfa4USXeZa8GAFJo4uQNQYBZC5exymZqpvhxwcvVfG/1fjq7dLYjXQf5YNb7
XKOM/Ngs2Yw26daNpgBIgszIqxgdhhhXbdXscPs8ZJuBOivGgRqwfPiwrQ7MWm6VjRcApaAV/n1H
A2PP4BfdmU2r3yVtkOy7qVl2GIyiP9+WLNNxNA1ZKHyCjwcnspWsgy2zqvy6uWjOeiDNeKpBUtvq
x9tS+PMgvJKoGnHMFTYc0aNgmvQgXed+pfQykH3bfjfH05fJ+aNMh8rEoFMAKEIYWiRZhJNF1XZm
VO+wjU2BUyxzuI6zfp5W64mOq7NDEkLV9C4xVKghwcvh4Q1MhXB71yqdqxpTEy/9ZN0ZNdqoadiX
3iO1jJ0DWqWjHqjmcMgKV9cyRWRm3Vg9iIZQt+2nFz95zPRvo/88lPq5QlautJ7snAE3/mkFMLWq
P3cJPTaqPLvEfvDSGe8b8lHEEmdYBAbROvQNN4ir1kibvzEa39YYWarZRYIKHNyYtYJCsfDG6IDU
FHU7oThdnIx8rwOV3yBo3I/j21S+GcsQJuXnsthPChS8xNMBdBy+ALJWsP2BcBXHxZ0JsRA9DqXJ
9pXdf7eKwYoKL9PDqvGb3e11yvQHAGPecoZMM7we4f5pBR2qZaFwrIa1Dd1Mb8KE0DQ2RtR/xuDc
Fq557sa8DQtD0xW+lsTuwGmFXwccvA5/S9BeisS2l2caipABwOEsjYrHvCgPnXWatJqbYsXmStQG
nczwg9BRAu5XEddhkaUYraZDHXL4Ygx9mE+KtK5kQciugqEa8xfQ1eYJWpOXAKOAPb255JbdnZKl
AfWcMy+fmFUWl4CaQE1pZnIEt66nKHFJDCnPVIFQzkcl8kMfwGTNE/O7tblgNAPyVUH/MA7LKV//
RSkXtgatnsCrAHMmNjgATT8Y01Kg7A8uzjRxw8Ta31ZJ2dUDTAJwVZSUeHVavAJ1UVEzAEQjqbU7
H0ZmXPuo9XY+6cJkpM+px8Da4427qfVD0peHvuoUME+ZomBYB2bQ8u5w0CFsr8Xi2kkwZABrkCJD
Ge0zG37fXqRKgBDQjMxf0YNVthdW38/6l5kSlYvFVU148wD45hAf7COnON4uwWm01OIzoC91eajH
Y3cGuY29o+xkHtC2ZbShr6qfSJ4/UNgiAkD/C9LcIiNBnbZVni1Je6nIeClT/dGr7om9p9Zupod/
vn1om+JNWlAURB3bxVVro/sNZe0Fg8yMPWWrHiWgob0tRLYe+CYGQAU2wntRCVy9MClr7PZiN2CZ
X82dTpPQZXkIgqoYEbEi5uA6JR4YOlEQ35oe4G4iyr2b8tlfRtpdWIniVzLfeYN9tHStCFPFwmS2
AnuHwImnmT+UYZBU1hHVFN2lyP12bwft01QM9FRnCiWXbSDeT8wpQ6kArUFCALOWyzCzwe7g3JWH
SUsvRnNE7yLK/M2zripmSm4U2LwRwgBhBWDBO9fzVY7Cbbq0yN2SXVxC39Zgjuq8VRQ9ZCLgZQGy
wwe9ALG21bqimpYJNUJgx9gIuhIPpMPjUKpKHRI98OHWYBVILMHzEGxPQGD/SgPAKrPz70eMk9JW
UDS51W7MjrcVXCIJzirQMmi3ey92bNejod5aWuihu4ASZWdnv3r6poOesFUx7H7cN2DR8L6DbAOd
u2hD2Moxtaqp7REgaHfV/afZ8advSYv05u3VfHRlIAXlTeBxkJSDXdhK0TMzn4wErkydjg/2VNdg
ECGY3ZD0wZnkYECYZ78J85lpe79fgv1t6R/3EqYWPikAyjAYAGVvpaOpvKF4MemFTQ3YwsvciW3i
lTtCZ+TIZi9VrFYCZOS2HelVID2Q0RQdxdnsjSC1m+ZiTQngwKvWGw9Mz0EKbmjew8xqENgyuAJ+
VwGm7DLi/uWOjTGGNXrIDrcX//Gi43Bh8fFFUCQcw3bxmVtNqUsQxWXG8gb+xAdL/1q6hwFDFzxP
ZZYlATSkgalI99ALbsBN3krrWZFOnQnXvICBrnaMNe1XWBhnCu2xNOOZUuS2tboFBQ+Gnth/gebK
Nh8m9E+n0VSA0Hq0Rq2N6LxiYtztjZBpAe9YBqwVJhzp5+2nsWCsvKzVmwtIf5Yk7vO4y6JuUvh6
su22wZaEDmKLp5+F7c67xMnHisDXY8w9LQklR4dkxr4scmenkewFjFSmQqZ0ZciHciZhbLwY9I0L
xgXYOdyJvksPuqZhrodT3Xlt3kSty77f3saPbjRPvqJiD/8LjrolnLBR9Q6tTQhjdAl5PSQAQeO6
YHxNgXEJwR4Zb8XjKzMecNfBnoLIC4ZXODgK9xk+AIwuK15M/Vtj7FPvzsJg1Dtm/8pdlY3/+AJj
gVfihBOcBhboYL4C1CXvP3mddprdr0AVZQp1lCkKSKc4Ry/Iv3Uxl23nSdN6NeId/Po4lcmBzcvj
PCI+MEvA6lUcGFJxeO851TG6G8Wc2jBr2dAs0H6/MI5ZCiz5Ggy/V8v/oS8/U/CK3NYSqQlEuAUr
wMfqAdK+vW2ccLCzbaO5dA9F8WfYmQfMyyh+MsyDMyLj9fW2ONmZoajLyywo6gJgvZVWFIPGRmY3
wHqisZoBHQ9ijWBRkfjKLhoI2ECphVcMRyfofpqQNvCGBaFHaUc105vd4iRf59V+0Wz37faSPnaP
w2QD4YAsN1JIMN3Cy2wwD2POChPCkIc1vfqUTvQwmxEaHzMrWh2EeM3BXN684EUv7HBy4LxNT7r3
uGSH258i0x1YFbRkA/QAELaw7LqfqVW2fntpl73pXlh2z7rPXnJydIUg6fNxLUnQmsIpCSWp1yLz
G7peNOxpWP7EVHu0P58p2MCHMGO7VcWiJsEiYatBZ4FcJ+IyjP7aqk/Wr0UD96G9rLobGUj6gtHx
XHbTWSdOWAYGaqHza96Ur2ujykpIcH6cexzOJC/gIfshmJuuAjddma/tZQTAD8EFOna69rHvvlae
HdL8sTSeHfO7jgbzntwXFCSvlfZpGVRxh+SMebca/DM+2vuDm2BmZYsaEXYe43d2xqGKzAk31VLN
KJZcVBhxIAk4oyDHYGx32qPeWqZEay+D6V16AAYz875Mq8+3FZaf1zZcg5G7kiKYg4W2q5mh7e2S
l+Wd60ZgDA2Re9n3qmkY0uUgDcGv6rvDs13OlNDMcbK2u/jjsNf9EkQc5rm35l+31yOIwZEgBQfV
BP0eb7gSU1do4WvzHEWL2NZ0TL/BLcBcHqJCNwm79kGKcM2TGYwCVW9CiuMcpuLSWWPoGh34rRT+
imo5ghJoKSwrRaYibkE4MdTPafvme99ubxk/4isVeF8Majjvwa0D+IpwpcFEkzm91Vkxmwv7Pq+y
8amwS1XBSHCG3qVgEB08XtQVALUTLi8Nhqk0196OhwDp9idHp+NzQFCJNMeXRLNaqPc8n2+vTLip
f8vkg7E43SgCeGFlVtsM+YjGvLjuur3f/Sba84rm9GBcdp5nHm4Lk+nE+xSu/yeMf8xV5I4BkAiX
Gg06YT422Ve7OaeYX+soFEK2JBgTeF2cbwy1rq0Ubez71aWZHZtT/ubM+xWzJswHw01Pvaniw5PJ
gp8Mr8pAruADawcesmzQ8smO08/Z+M2lFbKkv6p+3OeqyEuigvC2+KxfjHxA5Y5fg6u9M+1ksX3M
xI4TsnbnqZxBzlkW3f72CUnWg/wXmKTxbAEVJZbDu843uiEpvDipBxOc4U48gjKEujUG65L8h5Ml
f90WKFEJxNFwIdF4y7uUhMNyVrtwC4xKixvcvp1moqXfa537khRF5Cz66V9Ig1MHvD1iQSQQtpuI
sWSMopnZi5feSatoTBimgMxOiS7E2Vz9H+6gp1Z0WyZfgWA7EL3jdYKTymvQQi5pGDJrsVfDirX2
0Urga1Wgbj3ntX+hJH/qkk5xyST2EJOhHU52boKf0xfW2FaFE1TMsWJiTGjn+Y7CIUZpqejppOd2
JUU4t9rqV0AJYDfM9WSBRaoeAFxF79W6/LMUJjdQm+UI25frc+HkYD2PDTQOHMAX9d2dyib0CNiG
bh/U++l/OCme8gMWiHtu4s5ZU0qHPLFj+KhHe421JfvUAnpcW2VY9hcMazMXGrZFfep8AJKdJ2sC
m0GUpqe1wuyjtlWVYIRY9e+1Y5A3vEU+P0js8cHIOJDwNMSK1+CxD8ifBdRs2SV1jyuJG1ZhKNik
6gWXnWsA7hWkmVxQiPrCuQIKYxYuxtTFpWWGnl4fxuKlWn4Dt6SI6SRqijI2csUcHxHoIlKJ1Yun
9xrovhft4muxjYKrq8jiStayESGYzHxdmpxZvRunAOge/do9F3ox7kiOTC6sDVWsSGKhkU9A7yq2
DxQ8IqFnMk5pbvoE7w7NkvtgAfmYVRMVA6xs3zAPF7YLdJqwJ8J9QKfqnPVj4cTggQ0TsFuOHUa8
QENvXwbJQ4A8H8d04j7AXApimFus2TLWTpza+9xDxglB04rJAoP9qs+qkTESPedJRWCV0c6Jmoig
dFWN5Lpddk5MgvFIkz6axl3f/aiXV1YiB4WBXsXb7eVJJaLDGPE3ij4AVWwfgiaYEkyeg8QlMV+t
NC3uMNT+lXW9F7HZxxtUZul5XDRtt1JPhWqTvAio+vB6Ew/WkADYCq+XIiFZTp3YtQ8O+W7ttEgf
TtNwl/eH28uU3QDTAUAWJAfojhE9yhZuEtG1HrdZs8LK/DYP6A8kLCqC+LYgqboA2INSO4DUSNpu
l+QG0+zaK3FijFLf9/rv3vrudc/9MB2mSXF0MlGwGah8v3N6u/waXjlCAUPqEibKjY2weAQLEJg6
gt3t1YghPDe8MEr/kyGcUO97eWkUtRtj8tUhn1oMaWZh0P2mdRU1fRoxbT6yhHzKlQ3UshNDuIny
PlAv6NsW0pNDPSMMDFY3rlyQha9oyzMngIv64Mk3sj+KZcos1rUw4Rb0Sdatdb64sWsSmh31DNmj
feWUzYOHPpifxjq5p8zK3E9BMd6NqMU+amwovi2j5h9Sw1+HkEDHk4gVZvDl9rdJ9wFDVEBFg59w
r7ennKeTMc1+6cakpT+X/psJ+oo6qb5V5J8SRbwfNpwMXmVAdzdGFAiiSNv+/UxQzCz0VjQk7kjt
nXqQzawGSHfBsE3Z736uDqaKNVx2AGBj5iQOHIPqCqu0s3pxm4y48VTsj+W0/+d7eP3XhRDcIY5m
uCX+epKEy3IsonI9lq+3ZfCbIPhMCFYxLzawgLtDAXi7eSAGZIufpF7s00uS4jaad/8m+sbWoCCB
8BTWUiS6KJ2yL2udejGp7inWMvSKiFGmbC6njXZBBuHiUd0uIlvmxDPa1ou7dA+62SU5NRhIMvwz
2PS7nuGl8aHP6DlDJ/VWyoJydcGW2Y0795hmh/Zl8hVWWGq3rkUIqrwYNShIR4jQteTo+e25DLI9
8bWoyPdmm0QdQIpZh9nCjaFw02VbiHTfO4klAkdd8BemEqT7NrdbFPDaHCMxmBf29p05jArbLHs8
rwS9b8G1+S9HrRgHEzYrZWE9RobzoBl+aL0TeBphYP2bU0NTGXpKYR4CkZp5sNClbTSBGzeNE+oB
PSQ+CYtOVZaS3SNkS/8jRqwnGv1qTfkKMWnn+U8VM6bTPM0/WVYcb19YmckBVAP5RYRVKF8KJkdL
p6S1AByNwUyDCSl5NHUqYhqZLiAJCoAQMjCYRiXYnWW15qVbE9gErUHml0WrGVdo8+pr1bRFiSTQ
9ePKohSPwxEZjpZmTtHUpLmxp79N8LfX7p6gQl7/C294I0fQbtLP64C2YS8uu7PnP/t5Gg5etfPM
ePEGRRgq0YT/yXJ00QMA9TaZaq5wem+F5nzS/Dzy7dNtLZBuHJw1H2Eu6k9iFLEu6RjoOZ4GGApg
xawaeIkUQyKNbmFhZ3qqVlCJ1qFajtQ26j1wbWzBwga94RPfROKlxRR48E3VxsvtBUl37UqAcEJ5
sq46GkW8ODO+olmZWSCyTs63ZUg3DT3t6KtHegzNi1sDXlR9wpql9mKnPxvOn2Z9yJqYFSrvk3+q
8KTy1pr/iuGfcWXh7NEytG7AUko3IxjCTYtjUFWAc1Ajixhbvg90cM6tS4OXtGwU5k4stfJXykbU
bCAPjVWiVLCVbgWYp7zWsx87AHeb43Kqx9BeXxFxhr7VndL0xay+D87zaKu42EQ46AfRgmkyW61d
Mw+iLcg0rP6u69ajkRY7zLCcftZoe0vIvE8s+1QH5RPIzBVugHzt6B8GuggVUkD0tmufCoyzbsfC
j/uKHoY5ucMw3zskQfb98jDZ5N500/u8afIw9+kzLf66rV6yO4JHBl4oUvHIvQhmsy3tAqDAxY/N
kYHxsAQxWabrKndX8n7aQOlhNDJUGJkKHl5dade60pJWbeeDD56Ec/c1p0Ds2c95TkE9epiGP7cX
JfYQ/H2ojoOhX5z9CinyrTwndwsNg879GESS8/xS+DtK90Q7NTo5BYmG3slut/qftXF+bdqwC9Ld
+E8psP7+Bt4zCRpwPktDuFENG6CtfRXEj0l/IPpp7DDtaVeqcGmSyBSZEvSeQA6qNyIQtwDQz0tA
exFraC2agvGUIJwakn3DGQxMhR8kM0Zga0RQD4mofwr76g2tW7DJduNybqYDxrsOx5JZzrkyG/dg
gtxEkRCSGVg+7gnePvqoUDbcnuOyaIlWZBYCU/CmhbrTWCFy+mNEMW3vtspIV4aSLsJfgD2QTdhK
8seSOsGIlS1jf+qZB255TAII2+QhzVzFOyj28L+rBgD8/xUmXHmnBz6Tof8kno0Mo5SnpXRPjUN9
8A51hO5WfR3DsbUZ0IUZ3YM9Ye+YOQ2t3vxMCZoe65Uuh8lKzWjC4JxPPiBq+7lsrTtERfUJgxwx
iCtjCmdbZin41qCyifkwwOhvdyhFwVbvKteNW7q8Aq93xm4p3gG5CDhWIP8D17dYCCrStl6AJ3Hj
rHR/N0b7bdEX1UxA2X0BpBFEPKDh43MNtsswk4Kh3dLB3gNtUhLj6A/D/Yw2fJDpHnszVUD9ZXqF
nDYPUlBAQ7i3FbeURZWh3cCN12oyHh2rRLFuCaajbabLj3Kex/if6zHCVhd8l9yNE9EJwbAwdwzg
nKaWGzrLesj4wEv6yAIVcEB2WFBh8BliYXDpBCWuNKAUJ8rd4NHLDkuAa+m6rQrYIt0/OPVAIvJM
n/hyNMxZqNtwFwtDJgDIPPcj8EMNorAyUHha0gVdiRLcRd/JMmN2UYbUeqSCM4JREX7ljv/CpMEZ
BTGJw+HXYihp5tloJmnmxQFpTMy76VmYeut48AOiColk1vNalHBC01SOqKpyp566x6nCFO4hWwFH
mleFHyxLAQBQCWw8B67ZeIu2Wk6afi5cO0fwVX/Kxz+a1+/c8ljOh8wrQocW+yD7BIa4f6HqyN+j
3g6/1RKj18UI2jzIIdRp6F012J86n2JKi33vuOz5tiipasCb4IREsH5irSBtybSMJXI1Ong0rBQl
QZ0qHgWZoiM65qwAfICzWLHty8Ttgmr24rHtz1PQHXKSvDWp/mA7+o/bq5GZwCtRorddTn7Rrj5E
FTa7c9zfmfUFlLWHYAG5ZKWQJVsWkIbgvkLbIUhhhHcVfsKIJI3vxRPFlMb7oYqCcV9qx9srUkkR
NH019ClHSteLDTNs1udmBi1G1KjagmRS0HmL+e6IlZHj5L+/8mKxRqMxKlg8c6gesuzOTKxwmdtI
032FkZBIQlEKFg9BMo/6BEmJv/qaweOhplnrCEHXX0aToa8AXFF+0KqCf4k+wINEfhBZPGigmG0i
QWItVpcG8cyyY70G8EBwmtGCOd5zMfyuMD5PoeyS+4RRKMjYwZkALkx8hGvQt4Gxngax45a/26zK
ogrTRBU5DUlI6+AN5E1qHPTpC0rBqs7BwPc+iLshMsuwO0MzCNujD7X5RlU8VxJby6mmgZn3fTgW
IvtRZcCr8LMhiI18BRlNbiYhc7PPje0oVF12WEik2YgreLlcfD9IkLZranVBnBu/WX0XdNrBhbCS
mpFnfbl9raSLCtBfxYMY/BTUEC55swTdEsTJ8AyQW208Fqr8tEzTEaf9VwRf7tWdKvI0w+TrEfsW
2BEKJYckrUM9qXfZlCoulWznOO8y4hfkVeFib0WZc1a1U4vVjN6PMbfu6GtXdhip/R1OokKUTPWA
U0F92UAZ6cMQ97KjbjCimhWDRwbkNWm7v+ToNQ2nF1SUbp+RLH/AR2z+V5YQky2F3yVLp2MHy6i6
W38YYA59zsDAFe61Yu+rmC1kB/Y/cQAcb3dxQgsU1cByHXvZQ8fuzfZh/uKqqFjl+4dpp7CpQIaJ
yVw0UmjMX+wgnqZvLHsz7NcKHfJA3gfJkwkS2FnFLiPVDfTF/0egEBWMoBbyE3MNgAhLQt8t97rx
V7F+ovrD2DKF8ZPdKnRHIijAoAnO/7LdQTrqxoIyWYBKfMymzyP9NLW9wvbJTgmuOb+0QISjgrCV
Ad7chWFiLolHkHsYdezQeUfsP6b5/bb2ydaCwWEYoIXXihP1buXUWcl6g0HRSdoXO4BJm+eg06vH
2qyPtyVJV+SgdZVX4FGSE1aU9Ch/rDaB3llvGE4R0uwZuZX0X1ReuIFADQHxNwqMwqPR2D2dAr0j
MeYxFE40YKC79/n2SkROHB7+Qwb6nDimEugF/jpe2byq6m0DTKAkRpt6fsDusrNv9CzqbNCT9G1a
Pxhl/gUERd0eubQ1mrxJu6upVx8HPjIhX4xxZ6/peqxSS99bYwFslqUvj2aKmXw92O/2tz+YBz5C
bvgdyIFkFjr/gWLcfm9re8vcewGJ+1V/JF3yqdYeavJSjuPRQWlqCb7elie7jBw48h95gkUjeZrQ
kWoknuZ9wPYEZWqWfE9U5BSyqOV6XaJvqmvYL8MhJE4d81cA/trQy6tdh8wJoC1hVoDSlZJDDjqA
zlblBWQXBwA0XtxD9vXDxfHXslgKyw/ibPpuQp21/offqHIdsjsTgLYBPdicLkKkUfWm0reyPidx
tXhga9Gm4mgU1te+tfsQBSxVe6Lk3FxE6uD44X1MSGps9cSYzID0GMwVO86zmf1ph5HfUjdtd3Wu
UEnJA4FojGM0oI4GQLxbUUGzAhXclFpcaMPOpvkxrZbIGB+WscOMs8guSLRS1asuOTPkPNEYycfW
8qd9K5TUfrmAyIjfgwXoMIwzxDiw3W3dl8lAizloDjiyG8vbymg7bc61xdbiHMSGo1uFpDYPQaHY
vo9SOFSQExZhoDoYKITtS4zWmecGimHifiWpHVrBGJq2IqfK92NrN7ZSPthSYmDYQ0Zit54iYtNd
OirW8VHBuQSUfR10maOdTdA4onNY4lSTuOxPk/UXmdKd1j9W46d/eihbMVzxrwz2MOkVsTKKe1Rr
3X0W2OudQeoTrTHD/Lakj1doK0kwtdmMITGYAUdirwZjzS7dOcfgOKv4DmVSOLER8jUWRsWIfn2V
MTggoxnE/vS9Ij64wQ4eEFU5yCcwbvP2iiT+KRxg8AA4Boc6ITm03bzOmvvKaBpoQX+ohid9GcF4
+rBMVaSVB7f4VJqfk0k7lAFVJKwl7yyXDLJA733gtAhKR+TSsMbBZlL2w8hfOwukCisG+P0fade1
3DiyZL8IEfDmtQqOpCiKECmp9YKQacF7j6/fAz3cJUEsEX13JqZnJhShRLmsrMyT55i5bPGCM/pm
VQBhF6gH9ykt0XZsMArR+gPrR2+iq57KhF1Z3lu3hS/CZICgHCAFlIWu58J3W0kIkOM/luF7CsLn
QKZttsXl05/5BkK2K+amXzc7gCjqovkS/H3oq57XhpBcLGtE2O7Ri+EUy5bx9TDLxZVYc8GZTGE6
lNiAZYLS0vTzi9PRMdBn7boK0zzAXUXgs6yhEPtyfxstzBzaUHC3ILaTEJfNZi5TgqhjGDj8sehN
raJx++IDpYubE8xxw/CVKN/3DS5EB+CyRH4bYF0OqnvznCYndGKd1iVzVLKqL42C4bgYUgUsH0GL
qO4/5bYMeYJ+j+TEoDAFRS3Ad2tSVbX270CGaQNrU7chWFKBwL6eYalqC0ZNJebIJRKK8+CY68U2
WFnGeecqwlJYmS4EPI1RN7152Q1trw2ZgAGrMeH5ZANOYh2sXkQYVKrVZpxCpXivCtEBLQtmw6Bf
69/Bg/iECckroM9LunkaSakie+gYY44dvw3LVxd0xRVI7qz7S7u0YS+tzKYzL4dIcjWFOTL5W6U+
CQPkiMcVG7cxM0YyZYIQoKBiNT8UDVOXXOlFnoPUSRBbltKdw0wfnrN/b3lEcgZtlWClAcoPFZLr
vTF2DdeNXOI5oWcBPKxH+V6D2EYT/fn3Sbu0M7tq0ZHeVLUce44PEhBhKLbF1LuXr9wWCzfT1Wim
n1/4kmAsKk+SMW1hOKI4ss1a25VkNE8rtF1bosUNr/C/CsYAPctz/oKiL/KGUyvPgTJpLBixqIec
agsM9ySJGxAK6GH5BBIt0h8rvtg0fbGGv5s3yP8eucsvmC2enPhe7lW157wEMgESQSBypyfHZhco
xI9oHiB1RKHX+0CTYuV2XJpp3MpTfkCdcpaz4KzgYxXXUes5YkTcwQgrq2YpDlw/rJyEpdOGznA8
dZAWxdN39nAfGfAQMrLgOXF5yHNDbSy/W9mbC2GgdGlillHpGInPQHHuOVMSkRHQeC88KrFvrbb9
Lt1C0OEC6liZ4ErzWEZLUlXxg9J36qch2FbB377c1TmUa7yPpjy4bLAGDpoC8dkNDi/yH4Pzd046
SqVYsrXvpLJM2vFvwYRGOg3Q9cGi8JBxPuEDJ4/DaiWtuOS/pv5cUKAhSXVD4jXVXaFtAMMRJGYj
VUKY9NqhjDyIqOnt1WaN3GNpCS/tzXbJJI5Xa0rlOyAAJNVwHCOXuIw+rDVyLPTbKaiNI/idbnX8
x3zfg1oO7EWd7/CRLQ2vebXz5a9OzUipPAByhlA48/Z8NTV1c+N7nz5XEM5JWiso/otzcfkhsxGD
E5hFAwvvO2W7i733in/x+5Xts3T0tF85BuBVgTSfuZdYC/vR5wXfybFPapenbAT+1natWrW0V1AT
A/0EHuJoc52NpG94IdRkKCzXvs5l731evHCJHTq1Un9E6un+PbS0US6Nzc666otl1NWqj/BdRZgp
7iLuyS8JX9XG/8/QLEooEg7Io0rxnSCI9Hz4y8UpFSvoRjH8iqX5/KEDDff31GWAhI92owah1DjN
ght2xyI1tJA1K07PCxOISd0fDc1duWJvHmRzc7M7tuHEEG12UXcUceOhzsenOud/jsqXJzu8zOnq
8A3+FSlYQcLMLxxghgSQZkxN8shaQrvh+mrncymQoP/BHseyMGNGDImodg5UyMD1VEWbOmB/7i/g
kkG8tpAjmqq1aK26NphwZdnKUcIBOauRIpXtmH1Ratx2UkDbwFtxmEvW8NhCkg31KrR0TPv2InLh
u0wpOiHnQN0YQP+lUj7dlIWqifrWtMMx8MS1R8H8LlLQuTg1soIqEJkigB2vDaoJGCpztEAcRzai
Sis9pML4wjLZFnlt0FU2T0LhGnWhruRCpmW6vJFmZufggSFQPHmIYBaBxY+GIEVjq5f7C7dmYuai
Q3Be4JnpI/8b8dskrk0UPFeO3OT5rkcBZidQ9YLeEyVoUGVdT16Ze37eKIHnaF5ijopm4bqwg/L1
/kBul+jayrRnLvaEKGtB68aIzdkehI5sRlNBg+rxcxxHGx85iVrboxD5fN/o2tAmb3NhNA4Sl29r
GBUa9LR6QIJmhlZwK6d5mqCbCQQGFNorgDGilHFtZYjEMe8lWBEhayaUYOKrOopu0jhcg2WtWZrt
BlcbUiYaUs+pmS2yCz1r9JkVrZXVF2eNm2gxsSOQvJ6Np5NSkInmsCKNgp5q4HUp9NX7+CanANQN
EpUTugfHFpn/mZWCAbGs2CMW7noFsHqPIZWC5uP4qTLTyP/teY7QPQf1jDXFnNszBcvYxAhbkQ0D
UdT1eqVxKlZpo2G9fD5BcBP6eh+KivnPew9ZCkSNiDXAPjHPXsup6IEJ0kUUx6cbcCiQmvM20RrP
9sKOuLIy/fxih3uMz0c+gBAOp6qGn55zeevXucmsEbLePBCn5cL7HdkfpJ6Qdpo2zYWhXshBtA1R
I0dwP6ImMVVf1aX0mPc/4EtKqveG5cggbboebRmtBcCJcX8653fKr30khIFiwaTekM4CTA8grJcG
uCU53ZcCPe3PwzMQ+mvR98LuBz4G2VnczCogErMzxnuJWmk+XhKhO1ppq+zZlrEV8en+cJbWDY2I
oGGbsD94e86mE9hBNfb7wOHAh8a4CuXdAzhFyapc86IhFezeCOYByWFnLrCW01Jp1CFwJNWqID8P
n+GzOVX6NcnJpVOlIr4AnxVQ6sDDzEbkFV4ExfvAcQX/3fUSCMCxXqTfn7abgA0pesiqTVsRs4dd
OFsdkBSkkCTPIydpzslwbJRcH7l6E4umGmUm4B90LKBnlpG1pqDfita1l59w2Pgb8h2/J/p6fHwz
sCoU/EKHUQYCCSYyqtZERFYeema0CyWwlJw2wU5UoDpZF3oZv5WhuDL+20kGgBDdKaDsgN8EOPL6
I8rAdXMmcCMnO6bOGnHNTQoGk4vGd2QnUIv/3ZbXvz0Vu5wJFS92vAS9DBst20Su0zfNQ9BGtsYa
EfB3waMS5ZbqW1raHzTfznL+CI+zkoC9PYRoxUQ1GK9uLLI45zEuxQDkOu2QOEP8JeTfwEkW3Qo5
yZIJ7CTA/IAyhSTDbL8G/Mi1GjDoTvlWNAdu/8/oNMwm+H/+18D0ARce0/djKeOh+eu4kkSYYpcT
bkDAvQ+RqL9/KhaHAsJndMThIgW55LWlIXTrpOmKxOmaftO5tgw5pVhkNvet3HoS6IJh+yMjDckp
JMuurZRjXYJinEscH0qcIuobfPzJusVTMnzfN7QQGsASztiUmcAj+tcJXMycEuSsN7g8liauaFDE
pHmrUxCtRNusqSgk5ygk2EjqrqHilg7AleHZ6330ZHVgQhiWc8fvCogingNxm/eiFSc5hQidnuNf
Ea1GHUJ0pBl+ELrKSBdqzv0pmD+Dp70D6rRJlgGVCMg1zubaKwHiHuXEKVrIn4Qe8boTNItkuB4R
lKCohf8X9n7jf4CTAemdDVzxY1VBUgTnjRvOYl6L5STdWSLV2subTuAmxWqoG4SZ2K48wW/v9anP
Eg4d5SWEGHM4eZy1TA8mHdAGis0WpPKfHOQnWD1Qxdee6VeMLTlxcIFpuAinlBeIra7ntYilsii9
McVJSRCsAHYCDZ080Jvc1UMGujNJHdRQbRBrHZ1wjJVBwPHBLbpyw2WJb3v1EOlqn8YrzT5Ly43i
LM4VPAaomGauokPjYzoUOVy6lj6IrnRO5HgjxO5myN3HIj2UIeCL91d8ca8r6LEEKQ2ef6hIX0+F
xFV+3wRy6ijcY//md1YrwL33hYXCb+FZbQFBlfZJVrY8V5EJJBO9xNt8jZFw4UJDGQ/NRxODHzBV
s42eFcDleG6aOaWHhrZRKFSDa0FBfX+wS65Lk0GHjlgZxLdzh1JzYsLj7ZQ5qoVy0Eus6OzKCi65
4EsLswMkSEPJjyws+AhBAv7bH4/iionfzTmLQJA4Qt8PGj2AFpemXXThFquu5jukd1JnZDWC6ozI
vLkG332JljrUJM110bV5nyVdapTyNo4/wJHW7dya+snPkL2ljwla83ujq60OLy6JNxsWVZb7M70w
D5hiDgcMKS4ArWbzUDNNmPYcunPlcLCGuvrORXCO+uVanvWmVxkeEtVo9LOCnU0FY9zsyIyJ1HCQ
OkjxtBcTouSqHoQsBSLcaKQt+5kHLzmq47lEI1dnVsELCxvqyvosDtPScexSH3lxFnxV6uPYPTLc
Ngo+/ovJnF47EJOcmvZnaa1A1qIBAEe4BZfBQycidRHpob/24vmV2J1tLKSqp0c4CCPQmDwLqtlU
cxnGhyvwRruCkBLjHVrk/iuNjIBbdVBcza1w7PCCzaimOmkAVfsP0KBRPkpIoG7DcxAcvN6se8rl
DSiWeytVHzi33DJrBMsL/gIvI2SHQXeDCHHOLRrUHbinQJ/txBlooCQVPZFNHq2BgpaWF1iwSfYA
Jw5ifdcnLdf6sW9lMXWK7sPrWStwN3U2El/9ub/At0kx1MQnmk90OYELbd4XzXJxpEZ1nDmF8qwB
8BpUP6ob0QFANO2zi4+du6YHuXDdXlmcef2wr+PQR+nDUcEnV6R6EaZ6Hv3wBURPmDVS/MVDClon
oLt/OZXnmnkcdJGEUewyZxhoCMbvJn/JlCdoKehlWVMvkF+iBpJnInIW4rEIVjTIlh6Lk0zNpIqD
YgK67a+XcYyBuEMaBrFclkOMoyds4O9dtTULhXnq8uE9hcyQ2LQnqAkSd6zGlWtnabPiVCELDjoz
hDgzh+0Pgdv6gEk6KesyZlUX6etQrUq7LViZGGkB0sZ7CZfp7PRqsh+HcRHlTl9UitGp0LBJwpJb
CZ0WtiqyIpMMCpCmUwfb9VxWjAyy/FbMnUZ8iz3IEzOWy3I2F3CmlitU6YCEaP8RNAnPDpgcUI0A
mOLKmzPNlUUmlw30eZwkqlUqc5lA21Zcox1dOBIwgN0Bphwk634p3S+u1Xj0U49hqsIBQcqJjY3A
a23Fgw6o/HcVabBwPV7Zmt0buQgZqAzZAUcaUH4cxZ1fDdB1XpM2vF0sbHoWKTMgiJAomIMapTRh
g6pIS4cVzabpBVvkC9Es+3AbhvkjH5Tvdc3ypqL6a62bt5EsLIP0dgq1Jn2B2TaJcRAGKFaUzpBs
sxBPJO0RmSAGqvKC5rBg/L/vQG/nczIHBMLUcIvc+8xRly0P5Jkil04i61W7g6o9QDMrNhYmE18M
8BoSEqhmzduuS9jmtDitHa4rdgDAHdTqPQp2IJA0UeJ7zwJDWA1vbs80xHbw+ENgjocgugKvT1sH
KfdCqcIaU5ZL5tCFPGUaADT/efbQhS9MzYfIsiBVcW2llcs05mK5cUrli5GOqZSRJHy7b2Np9tB6
A2W/iX8Zd/a1DQ0yXoGSS40TQieVDRgEqpG/bauYbqGl9xPlHsBGlXXf6EK2Grj0SY1lKngiVTEb
WdalchVFde1ICRRhaw1oRWGjtR5B8afwpYcxCEgUhW9N5OuyG+htCHGBaiXHu5DHmL4CcANg0VB0
nfv/BBdQ6DZZ7ZTQFJN7AxclaWKjGv6IwiM0PkmWtRBkLvSV0S+ciiu705pceDQoCxdd1xe10/x0
qq6KJGKcHKQ9oy49+i+KMfhGj+qUQCZB+bVnysKtezXquX5R4o0SLl1YZwP2o2y/u87yPJH0XGXA
iw+VDTItcODoIi7d+wO/9eRTHWmSigDIEOJks73WI72phG0Jy+m3JG34bhPlqGg2ZKwq476p3wzk
dcx8bYu/nmOQgUYRXgDYYRMnk5W7h1p8STvQGCQkBTP0UDAk//wDDZe08pDReEi0LxQhy87oV7bZ
2qhnT2hxQF2/8tra4f12I2lgg+itWPpIePVhEIMVYwtvhWncSIXDLWE+549QiDAoIDlMaieXY/5b
FTp2i3yRNpAResw/zdh0JQ0Gtx6NCOQO0AdyQ5bbRGWZZqbYdg0UpcIkfypqlKi8RBI/IZ8GvaKg
j5XnLEn5HMQMUScZo8wHRzEseSjEiFHEWBwb54nlZ1LDbvpKDoWdyqT+IRC6dI0x/tcp3SwuNLIh
OYEYBA+B68WtGi3qeWnA4hLWyKzeDg+CrdjuljXyDQMZCNI1lrx7zj5lj0gbXVnJTS/6L+SC/vMB
s50clEJfSulYO/VbHpoi8Y68kUS7vv8aWTssGqJsykKPuJWA9fbdg8UVeMBS0JuAZoH5ps67MGp8
jLsJmpjmsuuShk8Tu1fc9lVJXM9ZOUXTRN5M9IXB+d6N0qzUQDPkhH1BkqCweeBwFH4TKZleI+uY
9C+JCN3ptfashfsVJQ40HeBPZFjn5E04p7Gac3ztBAkPyWcv6ojUjp55f3hLfhiIeVwA4HKfuK6v
txEj1WXNKnHjFMmuDv64/F9eWHvjLC3ZpY1ZpKC4nsJ6NWzI0hvbOkW8bUujM7LioQNlQbUDEKY6
y6TZ8dW+LD48ALDvD3LR319+wey2Sflu9BrImiJK3/pesy8rQY/Kv36Enmij3qlCvSu75lRHa1wN
S4uI/A+269QzD56k6+nN/YrXmLJoHGZU2ecsRPiCzgD3fH98i1aQUkAmHkUi5EuvrYCjxityvmwc
ScrYTcyXxUZCJ/EKPHHhqYysHgJYEEAAkYnyyrUZF8Lfbh4JjYPePVP8UC2ZZpTf5C8CrR/TNekz
fjpY84N3aW42d77Q1k0e8I3TBWi5lYI+Amts37yLnezrYx42D3nJjAe0EqJlX+DSnSC7yANxakNB
2BMY4+jVOnIa7CPatyGc6ibqJu7T1mT9sTMrBn24Iu8WL0WkxY8ZO4Je3QvWWoimj7wcBBhBwGiJ
vC4SV2CVmy8Nm6l1XUIr4TQ2FHpmibsdP/zYgozJykGey3qB6/zS0k0/SF1JrcvzmXTave0FXXiN
Hrbt+cfWo5UI5ubmmRuaOf4W4iF+MxmKSEL0VjffK2KeiPVkEAI5aWqvxYrTL/y/5/CGXiAU1Vps
hmQyaMY69/hIf74h/bgyrtUJnDn6UsvbuGLTyUypv6kWagxEMYNtvvMdLyS6vjaTv5DGewObzvVF
EDyGXoMUHyw2FIsmvbX6G2OzBVKauvxFdfsl1xMybPGPdeyIfT5vjZG+grn2zyM9P9tr33Nzpc9X
drosLr5HEIq+HQR8z8v+zUymqMJpDVvoyMt9f3XjjydDuNrwpAOIBS3Ps0u8BG9l0ycdDDEp2Wtv
PJBVpucS7/l7xdI88pxbmi2qCBp6LWxgaXwWyBsTU7QMmhABq3gQARNKB9IRbKYVq0un/nJ8s4XV
+CFR+qKXTqFGUI5LLLa27N341JGjT8B3TGz7ewXh9wvHmW8mJOInxA7SDGhCv168tmncuhwk6fT2
xr1paOWmBQE1vQnh29wuSt0lhkTp9kgbO3F1+3utceSmcPk71RcfMFvUFkVB3kXh8IRMqvuRQCry
1Nos2iSTD5GlvQxtQfI8FJawplx9c1PMLc8WOQQqmeljDD2t9OKFIIn6R6MPD41uYKq3RLFeKavb
z/5xXKtL3JQo56ZnK62GnSfHPkznX7zRlyeR36DrijQuulc7nf+j/tE0ykJH0SdavM2eu7WttrTB
UedBwRhitahQz8bOaikGPvrKKSNmQA77l8zxjn5MzufuFfzG1sqBuqnwTQO+tDcbcJKg8tEosAeW
WxJC4oHKektcPaP5a7KhMvkzmA/bjmgP0lNEMsO3BhLptiDRfz9jwFNP8THaySfk3/V+9zo2QrQz
Kqc4pjtWBC3fsTOlLUqJxB7s7vN4FEfyrelr52zhbF/ZnYUlSan4IJFulZNAOrrPiPRWkHfu9Ina
i+mIG/H0lRLD2I7v23pvM5sfRT/+P0c+C/eKeioU8/gCCKK+jrv0s0yN48ubuH3bVdtvzxzslUVf
2uVIVSFXixQcaiVz8YMhz5smQRbp1EVPwYnX6dYedolp/8ChoSPHkv7cH+IveGTmzK4MzoY4xGng
gcUfu2ygOpdQnx56PbDZ1mDOyeZj++w+Pm8N4r88dDjkIVacgMQwtNDsu7LPfqu0s09BYhW5QTSm
I7ye9yVUmaL2WlcxJ9Uzoz4BuOWkfpaMVQZPiOZdLt92wp9sVIjU/YASOmrABaEHGrrF2Zzk/EeR
76WwJKj89jH0o+0ofOgCkqSHVqVtv2Fi0J2heZ15RPcIAA3x3yRcGcJN4I4zezmEOZp4yLOhzuWS
OXHP1Y9Qb3jNJ8mm0fYuZ+RHZlO4tG1O95dwKUy8Mjq7j4ZR5jo1KZgTw+olYicz/GY4Q9pB224w
KVEPlNuzpzNLfHJcjeXmj/b5iGd3EQRegRcC2dopbaicPkcxq3tPsuAMuZ4VJckZh09XOjRv0m1z
mzNPXAhqIfZqzpwknhaVCaIGjieQvG53n3JoCH+LctN8ueRLgWYP8p2oa66B7JZC2Ks5nznnMWYA
eQBH+kngKfLxf50D1IVJbvSMsU2tjjzbK4s8zePV4cCpgAwSIKeofwFKMctCqY3KMmzZuydPpeY+
e8yfIQVmKgqJS/r8aNDWMEJCk8PKjv7dsffszjZXmauh5POwW3Gb+rXcAX1GNk5FBfukmfppzxoc
iU1iVaZ1SnXT8qwQ4XPob55jQ5MpPaZWTIWn+7NxG9b+zgZa4TERgAbO3STEWHtZdnn3VLxoAVHB
RNR+srT+ROW61J4ZtiFybq3YvNnpM5szT6m2tZtC3tY96cqXsANFI92e7ZU771dm/Ha6/zOweSNE
mWmxoLIw8n7YJzYuPYW87XK99Q35KbLISNQnBUwHA2F1Wpi4gSmj/9iQVB3Xwp15vgpoB0B2xAkR
CxJM/M/1ra8VIHblUxnDFVximofPA4uQPqz01H0MjS10LFfm9ya+mhmczS9bSKWftJJ76kvIPVGN
tt/NXtmPRvn4mJzgsk2gLLe8vWL3Ns66tjuHsqZtnrqYcfe0i352b9Ej6l5oniDRu2u+RgF5GKlB
n6fXi/Z0fI6Pz2tBxuLJ/t+Jnhcq1DiLOaFS3ROEn9mK1CypDeaYPCGqgcO+P8m/lKU3+wuNPEjp
grYXkL/rVW28RqtZ0WdOO9Fyj+FT+uAaAwkNT++oiIz2u5nse/LkWeOjSP5A56I3Hrcsef65/x23
cc406RffMYspgRlTs4xj3BPTWFFBMsXgH2ikB3pg/oToziM/uzW2ttv4YmZztqNVH0wlvOoxJz3O
iG72D2b8dTKDiJw2e9K9iwL5kE2b322H16Ntx4by8THoH2dEuSunfHEVIG2K5mN0z+A9Mbs9NLRH
VC7QH6e9br54jywdT+3Bf0seRRptVavbdxzZojaIp6Roa9v6PdyWdFtwRJf0lYVY8mqXnzLLRAyo
LTBug0+pYluqX3uWSsIOdJwcCXvSPazhxm/frgBRgSUMb5dp7MiEX2/AXO1qoVNxyhGnNI/wo6g+
4lj7xD/a39/3B7fgUVDCgBo9aqkwOg8oE1ZJMk3GJpNqOsQvebpjVOo1j9rpvp0bQqUJGfbbUYOW
JIDU59CmOgibslBCBCRET5zmvUUrkiEfpJ8PXo+N9myn9Kjoa/CK2yzStdl5cbVFYQQpz4g55UiZ
YS7ROvyA/mgTQTtdSSQtbVmgKlBJRo4ddEZzLGfUd1oWZrDV6o1VHFvbFOzuHL2fJn9BakLQ0WA8
i6/ZwWZ03xA/cWy6XUPXiMCWrv6rD5kFf5laKE2W4kMKmYiPobaVgXuloIRulK+aJg3J19Lxt9nD
aZ4vxj47rlE+sP2IsuPpZbfv9fzbNN/f97vdzgZEnFSHFKdYpofh76mCOuHZSE4gRDqfiz+4ntP1
JO1kbebC8QpHlQNti4Brz8GuHJdFTVtIzCn2jAlDJ+9Y75DXxNfMRrPUGLjtx+CP1kO31ao0c2Wr
T07yxjpcN9KlQEih8nt9fiG+JvpN08GJKsTdpwfw+FIv1DuT/6L2d+bShqzVtBcHjCUAVBuNQDf0
ginw7lHWKMwp4w4tppbN1vhmfqPn+aiAecWYftvJ5JkX5HLX64em8c+8+jhxpSThRoiOOfMmiwN4
AEyGJoYM2W5Qz6fCHxWFNIoJHvKtxO+kEKL27kq0uXjeAC8CmGkSCAKV4/U88xpXZoGr+OeRQUvV
pi+OYnfu+9cK2b2cqigHFS88kN5C9dbyejgqRjuS8SXsPhRQAsUBUbxMF8DqFv9lAF/TAvA+mp28
VwS97WgJDYeVjTFFDvMpBIOC9FtDhVTq7KHgKbkrxqiPnQVTcXXOjN9EIAEhM0egTCpmVBWMtLQg
ezjgiZY8xd5KSPEbkM4/AIBlCeA98PehBHg9Y0rdJVVcSP45Qed1/qQmpNYRx6Wb7qMW9e5jrMmo
Vy/QTeWKP3Wek1imElE+s4yOKQmLUJfMRCSpqda0EabcpmhkzMfoFCBZppxHWNkRNQJp7MFgJSNR
TFagnOU+aGABM/toI7/mIx0fg03jkswnnKZnW182IV8RfLtIRJzqPdRUfGgJQCARyAbd/+g8PXS/
76/EorsC/wF4RyBIjV09i638qnEl1pX9MxNS/1CQ8I2n6tansW4mW4biAOlGQElKng6iHtuRbuTO
NjI/lA9b2Uh6bWqoz62mdxYuSWDyAMgB7wpU7m7ESRPeFyHIJOKMjXsuJ8FI86dGYYlUenZR7Nt9
MDEfkuxZzfSUsSX3Gay9rVPLtBHXTtetS8G3AJgIsB7UFyE5dL1XBlS50nEIg3Mdm0q+GTg9/sAK
F3/BOzxEPcmjE1o3eE5npO0UB3WkClsyoKTgBQYfm8xGk2gaoT3ltWPWosPbkAwJZvyFs4S4BcXM
649L8rCIsi4Jzv6GefPNzH2qQpv9AZbRe3RB0o9+jwworq/xbxK9h+xeQ8n1yNr8SovJQoyO7wBY
GqR36Bm+oTfO+l4u664MzvHwpD3j+EgPyRllhmY4Mk1AutEs/wLy0ow6q1rFs9KulMEXXmYgoECF
BWzTaDWHQvf1RARMMpacz4TnYiB9i0Y7mik0+1u5r5nBDLuuSEn10JKyeUS4ypROn5mFB9AzyT69
QyTt0SgxxGYVHkC5U1JpJQkxeeBrf3P9ddMeu6jhlb1fjcL0dXVGCp+GAS4muOBxr2WOy5K21u+f
6xuGJkBbcSOgAgGe74mJcHZJFeXYDPXoJ+eQf8gBVfxgXaMJ9YLdZXvXNeFighNb2pxA/HOGJr2C
eOyal799rEL4F+1ySFCjAHWjROWmZci2QpSeGysFwuLJ/cMhUat3evfabOIzu4a3XTioV/ZmWyCR
87p3Q9hL2R8N1520Jlp6G89MAxKnbngwXKDJ/3oV+yTlFE9L07MGDn2SI9H+2ZC1RqjbvDD4by6t
zPYKB4X5SPbK9Nyqm+bY7wSz3mlgciReaQP8uGOalbNzm71RcAWoUNgDbGwicrkelgzlIUYQ/Ozs
lj+1b/b1S5ut4dIW/NSVjVkomAWQp3QL2Mg3bzUPbY+dfGIsdlcOqErd3/tLqwTsPzqS0LSHnrfZ
/Lla4vF1W2dnxBLNYCDblYYnsTK4F+a/WqtLW7NjlrdFGEtjlZ2Vr66E3yHszvcfovCFqQ/yW9XQ
qjXjzLg/wIU869T2CiClBoZ3pNtmIwybQkg1gKPPfgtGRwQQyluUblrGzFtgbh7aSk8ig30SfooY
akRg24pOXmMzR097YKT3gAsJP6ny2WA7kIFfC3U+oXFqK8pbzbw01WasDLXatAGyLdsBkYlK2AFx
Ykiz5tldy5Xe7j7kKHF5TccK7Azz93CeCq0fdF1x9gNdkt6zdC82Kw+RW+8LE8ghIIMAPBaa4q43
eJxWLuNqY3EGTSSBlGUJmEHgsJ1kD5v0KDv3l+e25ADdA5xgGVhXxA3IXFybQ9esMLBsVZyRDEUX
tsLRduOXlt88yhs0MDmcIxk50aII8ea3jL7ZtcM2+aHr2wYfgNMMJCZwB4AQXn9AGCZdwgU9xtsT
QFB94iH9P+7EjrR7t6LaU2PnawQTt0iHadQXRmdeROk7thNSGN33J/78aX6Gz/GoxzvOGum2jkhk
GlSxKPKD0oaGa93gS0uMDiYgMqH5hE7E2ZHIq9YVuK4uztKo5y7petWKekGPNU1PP4IaXGIsvb/M
0q1Lw4BBcjRlc4APnzc2xZpQu0UzFOdWF3ozQ10xTTnC8Yb6U7w0PUX4pRkpQ11WB+svF5hNRjqR
jg5wNiTYDZOWsiF9gHWkNvhBR2QWk4iWKo18WsZ09Gj11P9NcwqEK9ds8vxTDWgz7nvfLhNb/uQr
CoKZIjdyvE2e1hJGv7Kgs02EfCNECCT0F07SutebiOv5QB1bqTz70AutYxqXr2FCvcIso4EK3XuQ
Waz7ovlm9GeQnF7Uxe5Z+IsikyTpXUhTjVSjKaiGBhZDlHcqlYjlpgWMitdZPEVRClNsrdd9Zddw
ED0B9QmRkM++v0i/LAD3RjHblVwR59AJkMtzawqBpisAHCl7ISDa+FD9jJ9AS6AE5Frp3ywm3p9R
3YShySmWO1BFtauQRuOWZy2wY8t6CHr81NLGpxh6coyR5SZIZX1HQp/Ik/IOfqPcgAicB8klKNqH
g+EdxK/aNZTsAQpJLkgJdqUlyFsZ6it41P0tQqtMdCZ4iTSrig4RZ46M7UYmL9HyMcObO38cwhxg
+IKKPhmtBs8y/BZ/y0gklKkA8//D2XXtOI4syy8iQG9eaUXZlkS1mReip6dF7z2//gb7HOxKJR4R
dzDrgAWULJeVlRkZsa0Kgy5NptWG7sX/3fh6oUDOtMVfL12msr6wMJ0PIP5JAex2U7D3myKoK04s
Zb68gFra3lHvh8ZKCjVGLs2i9dGIfVVEaKuO37kWG3i9GqlVWoG5VP7/YeshlxW0B1N0CZ0MdBfe
f0cBFvYGW6q8cIfuKn2he2tf277JnCTDc5KtmaoJkmzaaEZ7T5V2ghXuaXWD9PwlVt+07d5wVXii
YtUZO1p7jYDiWwkWawaHcOH1OJOChCL3zZcShYShzLiooqTyQkuVlqJNV21V8ZyeBAurGpn+kr3H
6OfeHpELKvKe40oPM8McSrNCvYZTUdk2C03WfdO1XZPZ84d4FVvN6vlRm3kC3lkmy5FcSosJfAb2
xjF69TatcBo/+F0nQ/lcFZuPcbARd2R6CDIWAVuDPT+3z87cerczzRFHvYtEF9sfM62sWJAJa+he
7IAGevdwEtTARE1O5+xsA17JD1er1pmRbTh7Aqc8/47/sTehNwjIN1TYyaqFgEpolyTTd2yKT/FY
af0m1cvRZEW8Pjc4LjSyTWZs56naXOm3/KUvdFDV0Pv6Dx1qype0SiBRKKwLK2sN9O67KgWBBSgk
JsAtmNOuAXm8QzFWN25drdbRgL33WLX5HR5bOJF1pLvSwpgeGtKmcw+2MWAKgFmBlDRx7hmoKyuJ
FFSXoQOjH4LHK/QUNTmNVw27pelCCwtqX0ovz6dy5lKHShkuHxooDiRfiBWV6TYB36mLvcwbLsh8
XvveV6Vf/sZrz+ISDdlMtQljRNsfMmF4NIOik/ApPAtIDhVWFx/Znerbr1lTrHdl9gZgEJ+vxvBL
gBJdzVmBt6YbLY3ZhYhi9ujefADh1EK/8Ts6i6oLH9kxQKIIu+06suVqs0TeP5P2ux8r4ZXEMS19
TsZY6fUOYljOaNKfh0JzRC1Z1c6IhGaKOo2nZtpbs83sxMZbTY21VKuNz1wtzGtsr6BMhKtK88yl
V9XMi+BuIQgXltQZNyT89HGRzeSrJORVsT8931ozWXzEbBOtMxo0sMfIUyqmItKetfezo8PqoxCc
WFgJhySSVFa6iMOmaCwqN6VB9SggJnZFjTytUfcfYCEtB4te5ByYVpe80tBvijcdPgcVGyLeKmQv
HkC1W10kXOGNv+9N8EgxiJrqVo2p7ZhrlEBrsgIQD7omXmJN+BOv0yUA59wexNMSeqno0kMkTcTR
QCuLeSHU2IN8pUHP1vVfx+zLrQAwcPuFd8qcLfDGocsJeUNIHk8O/SYpVuRR1KFrpL4Aj11/IZCh
kOFGshD1B2S+n6/3TFYFcKgJmQqQCoTEBeJ0+1LV9tlY1Beu28jMu3ylWlaVJJMB6MuzOKHSZM8o
qmjNRgvplbn34J1p4lwzkN7OgzSvL+UX8zviOI0bdF7QslpWxyMYTNWG17OzKFj9HspFWgqUQVZu
5KWH9kwJ+H4KiEOfpV0WukJVX3K9t53wLMDNfUjWWUay+CDp7MIRm3Wot1NOnOOWz72cZmDPpddF
p0fsrqCQLg9RcTnWnY2OICZSaUaTQJvgKO2CN52NvNB8M+Hufy4QYsUVbnQzqm7qS5OgoJJvct7g
C83td3ktGKUSauAhH4AncUVnYa9Nv0we5VvLxIIPaSMyFVqMLmEF6hLwpYhSoiUjtJtRCfyO0Jha
f6bFVzKcK7TXKbY3vCW11n88/4wfYNvDZ/zQleFpTkPb9P58RYzfC7GECRgQBL+EusjrbKoVuyFU
lUv+6yrvjwJqOIHJaBfBTjayERqNWq3QAL10BOacG9KaIIgUQdYFWMD9p/hR0HBFBpfeRr+GXVsY
SDPKU2Zk6NapMX5S2SbibcnXgnfmIHd6tqSJ8hP9PUwGeBWRIIBWF3zO/RewIojo2SqpLsx7Zggv
HRKCNQSNedqggw3eKYA4VRbwwlVvDhtXLS03Rkk+/K7x2lqXJepgwTtl9Tvf04ReA2nnRHyzRDA8
5xGR0/vnI4kTmrsFq4QCpqnM0AeuBbhdk02Ro0zraYgan++PR1zqVCpWQJUC9XNsVzLvKzCJnwZV
iStQS51GVO0R/QJ4aOrDe+QMtm8g9bdQr5o9GTcmiX3QSOBwEKiqutQRsol4uPruPg31UDovjG0u
dLwdG7H3yybMlIT7GZui0lq+bdAWx+nI2hvoi7AhrrXltACAm1RbCiRnF3FC9IJ9YyKoJi7yOI1b
KW/a6iKvmUPnxVo5wkrYHOKlbu/pMn7Y0zeWiPiYGbtciX1YqtNO1LqUEkyvKt4WpnJak2dWiDXz
uJBp+X4ajxVdqN/iNSxWKTAc3FaEynRm+7vK1Z/bnIkAQRYN/k7Ic6NNlydcd9OB6h9s/NUlrEHo
Dd8Y5R/CEsf7z4OUGNidFcIlNG4vB0nIVpduPWi80XwXKi1AjLJZFUatxy/ehvvdIynHaLTZagH+
yWmd3RqgEdDifb+PzksI+Zmtg11Dg8xyEvpBD969k1ImsfUkpKpL3L0FEq8W7bFFW2pgcnhDd+0S
W9nsNN+YI/ZPF/hxMVJudSnS7ybzkOj/nUdLkmjzRtAQNC0ndCYJn4YIPBxrEWNqFFDqXRMO3RTR
EiB4zgiIynGz0OiaRzR5P3E50zfUEIbNxXMNjxfUvt4m/VJb2eyGAewH7Vwov4BGkLBClSJPIVJs
LqUe273O6Py3r+nmiLbUEm2ShmwHWmLLh8jGk9E/cbE6ABrBHQCtMPgVq5fq9fk5mUH+AOKPPD9a
mFE/AQ/q/biVzpWVIsuaC5OqhVVcmN90o3uGolVmjRyXpCEpjYZjnlYDXRe2GzReSSavbVo0hvVq
sYmXLvq5HXz7QcRqS9GoNCmfNheJOUGYMYs3YPILokCXQ9WDLDjgaEhnmImssly3Ht9ZtKsH5qs4
LLwtZhAkmBkol0y45UkonHjI9Exfym1bNpdNgkI7q/Z2exhX0mk4DOiGRnI9NhK13er5mtmVx+fL
MuOX72xPu/XmYeOCjLSNaKxKj6L6yOzqPlu4u6d1JV0XyAsmoJsMCgOJ8MnDyFd5MjbNhUsANOt3
db5xmxWIiHjXfD6Wh46hSd4JnVYgbPkhliKjhKCFGELDe93F6/T6HXAmQLIsACtSLTV2aOQctp5e
IsPb6SsUFp8bf8g7of4ADV/QAaDIiQNHolbHPuPHPC5aJwvt9xFHrP7tHgrUUbbZQsRAbtwfSxCu
QLkDeQH43vs1a+PGzeKQbZwGuo1dss47eueHipb69TEcbCBnFyaW3CT/MQh2iAk2g+Y94uiKAc2G
dSk3DsUiH4y+wZavFq7RWRMTbhyld2BySM1xnh7jNIJ8ihMnqPSyPppftOcLRPrdn0Gg+RDwIwGs
WSQdigiq4zQJytZhRtGklJcCis6et8RL9VB2mMwAQoKlmfocaYWI5hqxYdpxMlPqolVuZUtey+vu
VV57K0ZPdcqQjMAu8IfRFCuz831j+ytw7cDfPR/vQ8w8fclEO0zzKIuBO47YJswoVyO6JVoHhZZg
hReVDDoCNaGMiNn49Irespnd/M42Faof/3/TEyUlEsuTeiu+436HNnQcyiX4hRwRlYTAGHYZrWXh
vjlF/FmoHL6xW3Ynsi9CaoT7Ml4CbZIuByNHkzHsgl1/UrAnnFqj5H4RZkXvBIGvFRRwj/IF1aiK
tytp4eXKTet5697+YwukshDtA/yPJtZb7ngKojsNbEm0iqtVCY98u+NRrKPQ0wx/juqX1CZ6iBec
KFkJqB3b+o9bGSJXqkP55lfrKH/tqk2MXncO6mZWlhpuqOY1yCDXgOGemXotZgYTAe1Y8Et3zxQ3
Pft8YqWE0u2oUsJU1ZLNogeWUVHx806Rco0jVeHAc6vFC4yXcxsTywNQLbjrRGxQYmMGPu9Gvt/2
TiTrdbWqDK7Z5Jt2zfJG/pYx5yHWGsVuo73w0SwyHc5bh8oLHteIRBQycEWvfy3RY907TXni+0Yr
0X88uBDyAPAbsEeOUdl8lcol8jA21BdBB5x1r4zcL5yRR4cHgWbkT5G/B+siwA/3R0QEYgYPy552
6DyitJwFwXMM2aMFJzC9Pu6WFwgOAK3B8gu5Czy/iCi9yFhq6NGS7cRypHLxbhjMjn5hQuP5gX+8
eX/soNz6Ywde/H402EZuFOB/O9DLOGelWq17u9JQDnbcrUyppae262S7/ejsYeOvgyVOr4cb8ce8
hIsXQKopZXpvvpVaGrhwmBe2Xr8LOiMPPloG5URmAuSOC6N9KB9ObPKQyRQY+FfoZZKY8KERe7xG
YI7JnYJZScWqSo2ESzSwBAWVpNVjvvJB6VUl+S5sms+gqD7BTa2BLrxYcvOzKwzcpChiI+EhT8w8
N4JejJm+pS8Z1etjawSFEfUScYujniaR3EuAR4KTehLuwe69n+RRKHgUTgPGESqDH46pw6eaTJ2S
EzvV9328YcpB9xpIxTCQ8nT1KEoWQva5ZUYjErAzLHIVoBO4/wJRdnOpy2PGibvrqFh1fGQbmASf
LR87QkEvhD0PWclpnTGvMppCwFklPlxj2ZBGvSvRDsqZaqa+bt4z9dfhYDt2q6pf27dGB9hbPfto
olwdX58fqbl1vbVNzHbCgfjL86eT2++b6rUEpSfqXEuayA/4vJ8hypDghpw0IgWyktiESdDVUso4
O4ztHZhXC+8cCbwvZqZZVq1aVqSdbNth1MgYVWv7ceEM/PU5dd0P6nWRQujh4fqfD0IMBVYfLDWJ
jmolF0TPoks7emsXoAdzfu1+vb/vIm3UGrOzCj3el9ZmdT7v98fjKnp7PusPhYfJPHwYaNcVcCLi
P++3WNoBjNxHFeNIlVFdEtA1xGKpcci/h2mhsgmnsoggj+34kUjpWnlZMD93xiQg8nApguvrgYMr
GVoPoWXJOBxSmjHg3eWq9GPglY5K+6vvEjQqX3pWMGohUnvwDXdOkZgQa3n+GZPPIE86VCNx0HFF
8wAG3E+ChLakyOd7xmFFM4shS4Sq9mf+ykZm210CBDPPzf2U5El7gOLDiaGFEtU8woeVjSBXecQw
jpjtI2bVh9bYK7iN96Ov1x06AEZhxcV675qKq1f5JXzlBVEVI6sXHS5RRW8rClqfBmo4GnSreZGW
lL+B7YrtrN+NVaoOCVQRFybpoWY0bRUEl1gseCS838mHbV+D2aPE0UGs4L+PmwBFMX7FgGHrfD0e
F+ZoZmNIk/A78m1QgnggUAHuLYopoeId7h3IdFdNv5+vwcyS3/0+sQSj6BUpF9S84/9B+kNAr67d
bmTBWj038xCZTzXUf4dBxiMKSithO2AYv/AG0Qe9WTi/C9NEAmsSafCKgsLvM7qrKzvm4/nnPxTq
sOZ330+seS0MLS22+P0E94GEv7s9v25t1Q+0bMHWzAVwZ4p4WChcl0u5AlPu7ndgQFJrIfOzNFVT
gHqT+ckDV+CG6ffZq2+iVr/YZ7NkYPr/NwYgOdw0wrSlIhX9aOq4ldFupDdb9N1fJ96BZVa4hU1M
avKOrp9CPAZDgu82GkNRDxCDwR9P/QKWzhjMfr+6LoGoZoKSu3UighK0KHIluIKnLbERNepzJZ/+
LOy6aakJ/wgfg/QS0oN4MZFvzIgC0Xcv9DxoSXbpmdGydas2L+E61TbdQtVr5oDemSJ2RRgEvcSn
A++kH9FGMvhAZTfyQgfWkg1iYygtshU+Bxt0oVWa6u+bpQmbLqiHCZuKp8CUg2r059F+s/X8WKJr
KmamrQdEnQbQgJUj/acu2Xl4PU8tZDd2iNmKJvpdCteo46FszX/ans1Z0QsgtPsllofpl56NiJgz
KsrdMg0woh1QAAtP0dn1uBnF5IluZgsPJCGLQvx2UqnAxnbbxXzQ0jwRZ4TPhDKvIliACol+AnSc
Nzn0FaSnpcM44wHuFmQ6rDdDEQFrL0cfhjbeyfwdaZzR6Qv3/sx5vzMxfcKNCQ88skVI0bwjrnfe
xtVbo7PphWtyxvff2iABViHYUcUQVIhOcGqs+FXR2b8xgBAbjDyIsSUyzJVCj3UBrEI4oTK6B+Dz
c481+/03Pz/th5s5GmuIlfMJfr66hi+ZNQ5qu2BhLvoC9uzfERA3seyC2dqFA5ga9jMVu+rUq99r
xTqv4oUFXxoMcRFLQ5a2PTKdji4ge9JomfN8suaCiikvrUwpBRpsWES4HUeJ3zaMhE37DmakQP2u
dFb9iwDyzgixJDW099q4gxFfzw3l/51GnBzhzRCI1aClQiiGBr8OUVo4XBN0O8Ja85cG8QCNQ/x1
Z4dYCw9M1VGVuliLRH09vqa2YEKfp1skQ571IzfjIRx7N3IdnBbGM8UuiXoQndzSF5Z91u3e2CBc
OtaDzqCdwTuvr0jLA/mBeMVMtNpT2e3xeFyCqj5g+8i5I9y8Iga12+N2d4KVvZNO2uXcqZvN+17f
Xq7PhzbrIm9GRrj7bMzLLogUhJbH2OTt7QgOt6XhLM3e9A03Lob3oyyUa4wmtCs12K6vx+djWDyV
hJ8f0JZM1QWWZ7fx9qntOKcafA/qgpn5jaaA/AzUkCxw+PfDGCM5LWtoqzvte4ruyG80xlyyJZa9
OSOMgLIaLnmwypHouhYsI6Gc+SDW1WRrMBi8jMACoJYLccSco7w1Qx6aHB1mQ0PxjmwFK7zVLW9B
CGBuX90aIE6MW3kSVY8wABTMtbiw71/helg6lpMjJCOtWyPEMXGzrh56GkboWA1fKpU7ZrZ4YNae
Xq2WOteWZow4KGEBriOxhy3WYrbuKrOXwvl5A6gBSqiFAXlBeH3wHoHVuQ/AXg2dQ/QG2OGImGjh
pMxtLxBfCMggIoOj/LTn3RzFWmzDqHQ5Di+gd04v39INsjFariEnCi+22TTq699YRM5FBvYc6Xcy
3z9COrnOoJjlBGq2U7111lv9ut1rKyAPj4L+hzIbrT8srRY77S9ya4Cp5x+zxNYYMjd0qVDmnNd3
XaDV8Jyi9Q3sdvr1CH636xWdh/hTrWRgUwVwmi1Ftz/Z2GcfQOwXmq39VsrwAZjp0cQV+Ppa69FO
MtSXl9OJ2Z+vvuEb19Wf5/PNTtf3g90JooKu2anrhDjZaet2CZ2H03UIy+itTC4iOHNzUDOv95rB
YLldJ0S9DhhidXHUc6+5H5DKf60Tx15o2SCsWVh/fYX1jclEmmuLtmd9rNEmdwbnbaCn1hLAbTbW
uDVLrHbb+EwtVjDrghZM/pOuV8cjKpMLTnP28NxMLbGkfZDztFfCCi3qh4mFtFfxjGT8hSB2LrH9
H5TRfyeRuC+lqm6ouIWdag1OxEzddadmJ8Q6sFXHPws+9EfI49l+IW61qI5qSohhjN9NibIuVrmV
+6KcfoNh7FdnhG+ujnB96vjuMeJ2k4gvGTNxMOdakOvXrlapl/QbFKCefr6uL58XlBoWLl5hChUf
vhH1V5SBUeCBYDL+/63XcjtRiOTuPyHe+3tsS0hSSapsTXyg/WpaCse2+ZeBAQSd1qLEUL++IpCV
q7JarnKjBtyy0kMDYs5gs/5znRJanplq19y6Xv8s+rx554PkPyANAhAdJAiHY704GxIkgSqDPebb
/l0ynczyTf+ttM3KqlTPdr9Si9PWwQH8inqmo2Xbfu4IHovniL/Zm48gdlHYJ1k0xvgI7hBvOTSz
xudkF12UXQFrnulvipclasXJtzysE/AcqDmi2w1PpPt1Kjqp5PJiREo3b3NtIoaCrLO4JJY0G+5x
DEcjBuPBB0/Sz+WdnKGJr+Ad5R3Nr/ZodzzgGTrAVcbCzpsNxG9NEY6F7ShOTKSMdwBRG23hLbV9
jSks5ddVCgHCZFXQ7Fxl09PFhcTbXPx0a5jwNS0E/CpuzHmn3AYGTp8momFgyaE9AuEY8AwwUPaC
pjMNLBTxRiurMAD2SBqdvCpUYXgL6/MQWgUvWG99DGgyU6p8ulSymhkaOqZQ/wYAD/8mobtpzw9h
W7e0s1EEo7LcL9AGZYclhu6Zm+jOCuHXYr7OWxbvNicUrt4n1WgtVF5GM+7/DH9q0FVI/mKV6fHq
xWmfelHAWiwID2LQUdLGEofnqJNDbsSNOVOB2JWPWjva7bxUy9vyDLB1xWuucPGXlOtn1vLeOjHg
vC6avmiZzqFbfUT3Q1FzppsFas7bec1rorQqI3YDSqYFPzPtxPtDD7tQ+p2yIehL5omAo4uHRh7k
DLCkwYzbNSVV0N4bgdrMDT7a+8O1VMzQA31YvxEEaHYo0glQXqvONLf9UzcL99lMKIDPAQng1FEM
HOvPXXJzV/Cex0qRUvaO9FXxx7E8FuMqo361V7EF7cIZd2izWqKHnHET90aJOQh4xL0MD2gWRdeG
DGXJslHbfltIilqGq2F4p2rQBNly1v3O9CE8dAxoCaFvPaafA7+r08vCmkwX4sOa3EwC4Yjpou0C
7P7eGQt9SDdShIsxM8QUzZ5Hj3kZVDbM9EWc1E9s+WgWJDWgT0CKiWy9HOMuK5i26x16zXqaxJ+k
qrc8VrCq/Fcof3CSWYgJlE3ByX9W0I/YZ7u8sqPR5todF2tJ8dIzkHX3HW6wRP4gB8VCaDWN+9kH
EuvU+mhpq2ggAMOOe88VyreCxt9QKTuaz1fgoREYyNhJwv6fqSBWQIoGnwKdZ+945WvkniXwPSML
ij58SIBSoiOheXDQOcCeMAXJuiw01t1R1SlkjmV8ZliT9j6ef9HswZAA40PDBIrhaFi7v5yFYMxl
zmN6R4kDuTfSJI80j4/4T2WQRzMViu8a2PBDKRSuQTP9hgqBkkQZ+7OL5WQhCTnNM7kOUKFFvxy2
CQB+ZGyiUH0aVmPvxBAtdTgh5W0Z2joLvuDxohH4WyuER0RTGBTXY4xYeA87q3U3HaPSHICtn1T3
vjC7czvrxhZZBhDDkkuoCrYiakslH3LyPbq/xF9sug04zUOztR+twn3Wn9lhP1J4ci7YfwyRMVYk
jBAWQb0ETHL3q+sHcsGNqdA7esmqzKgnraEqJcRAw92g8rL5+tzezDPz3h5xklIxlQIcgd7hrbg+
gx6phZszEU+nFiD8VrcafuPvVQCBmgHKOLGlL5XZZqAo959AbOgW8yFWAts7Mv0Ry4eaLlSk/40s
XEGMoQs3kojSNRMcmqjWy+xDrD8HSBSNqY38COhrIdP0nRWGmJh8v6lzNOKPpzG1okrYy5S7quRO
y6mXqi7sGujeju+0YaGAOxOiTyP46QuAGjUEd+4XDV3xIhh/JTBb+Rqtudb0p7RxbePfvtaXZs9a
/nphq8zd10AMAQCNdiMaMP57o/mgCJHAUr3Tg2eE1/OswMPIgzSv2uV1CJaPYdw1I+Lpv9kxN3an
6OnmYu4Lrxb5SOydioWUTqsH6PYTck7j3Rcp1iI+Mjvqjcktr90BUtx5iQqkA6RtxU7QffE9gUC9
J4BHGH4y3WQLXzfzpsBSSADVATwIbOoPLdfN18UyPN3YYilKUJiLwZ843+PFHaOhKLRZgPE7IGPX
brx0Ic2gcWF3IsoFHBdVJbL5K6b4Tgg9rIbgt2YogtNGlDeii+e1nOoudIw9L9a52KDcTZmjrX2X
5w4UMJhgIjVGA/rIbSQ8ZcWXIcP75y+eWsLUKsOguRYJQ7Tb3S9aK0K53M3RTlL2ezQRqnkAWWet
B59A1KZgHHC8XO2G7dLjdWaP4uWMhm7wiUyvaOL1E0tFGssV1Toj/VoxqEqKVpUVZp8mBtctxATT
LUDcRbCFUBHIMJCuPSghKIncebzcOnx/yMGD03av6MoR2W0rb8Cexp+en4O5OB3ouYmSED3ZeP4Q
nrrlqVQYGa51ALrJzn3vsUYOuyZ2iUaXgLFzGP4xwGKeWa+T1nGaLr1UZi5GWQCsH1rAyDM/hOw5
H0M3NlBa5yT7oPhpeJXOrIz6E4+lFi9xVXHTVUBOsEhP3ULSxLlMwkRj9O6hnUfsnEgc0v3IC9Qp
lmoqVIvIQ38xV2frvsGO5/IJlFy7oKwHzXE6KI0RDCO7hZxu8U2J3KANbpOgBQMcaVOVRGvw5Nk0
gXyJWJ+DTDO470YpEletm4OQQIEzQ1NnbXCl/FkyVW5RSBOaVBcHwETXvNqgH8Xk6UEo1Krh4G8E
rhgXXPzcRobP43AVAX+OjOz9+el9uvCCJOqcNk7fBLY+8tRvqTu2xb7iLgsbazqLD/PMooVGAGpP
fNhYsVyDT8nPOod3DQXlg8y1FbREpD6kybprC4n7KknehqrTEolShzFWFz5gSoY8fgCiXpSvJB69
rPeDzdvGGyWqANCVN9EFbTWFb7K4lXPQwHfjphztNFgnFIgr+C+6OWcNiM4LUe2H9zT0Xp5/zNwW
R4Fj0rFjkOD4uXpv/DnEyoWWF3IwWrm/iuZrUA5RrpaiKmX7LF0Y+JwHQWM+HsA8SJHRK3w/7kFC
f7WfNp3D1uHvUQLfoiQiBgsO4ldLgbLO0xp2obw2F83D3r82ibn2yp7NM7btHM6lvjjZCl0ry3GF
osASVxY1gluw6c2A6VU3HXW2DhbGPBe74AMwxdjXgHb8NF7cTPCY13UTM3XnJDxUP+yi2QrxLmoO
9I6pjaDXsjxTy3zDhHCho57uxqWq8uwK33wAcbTKJin4YdptYMA2hDhReyE13Re+cK0miPZSyi/E
+DMh/t2Ipw+6GTGucDEMRSxzODD7nqnsIlG2QrOU+ZsLRe7sEM8WCowLmRJiZgeqWjFRodMFLl7R
DkBzk0og/B+gwdX6Zgi4g2A9Pzb/Y1/9s6wkzYTbs1IHbvrOAS39ThQ1AFB8TX43xsu5WhJ7nl9B
1P5w1SNfLBJ7mHJLmWor2JKSj4Je1dE5lVRqOHEgAP2L+E5GvzaNBzCsPaCoAt8D8yhddk6XfnfB
TvQlzeW0PAWn8Tau1Mw1r1l9/ZvJhBwFiLBZwM8foqesTum6xSFtcHfJncGZAp5LOeh7NUpRW2El
N7Xd1Cv/+7nhn+6aB098Y5iIMfJCgaaX0OFwjqhPnQK3v4x0pE6SEyX8oC/mWg2FXjp4zShvE0Og
ogN/kbxSENx1NYjbg9xGScgvXgr6zLoQVEHVG/kaF9kztlUjfiW3Cy/K2cvj5pOnKOLmdFVFV/dN
hrkSWzQDyGDZ9rpVTS21Fs9NDfqhJv2HSdkVLX33dvy+y5qRq5ACUnaC6RsQjeSqXE1eXcGClEDs
65D0zcXkGP+uLkrpUGlqgPNJzRT3haV2eMGL2Q5czOtyLzYv/Wh13KrH+/75Cs4cDchFoVkBtwmD
1wjxlaBV95mcmmbDSsZ17x4Fzi6CWB/4QyEslQHmjYHSChQhuC1pwrG5wdhHVCLgHEKrJF15XIcW
S/RsfNFJp6btkkTpzEpPUlj/mCP8m8ikTJI1fOcgObp1rYkM728m7x8DPxH4zVYKe0HIx4JGHj5G
YyMtGkP66a09S4DISty15nNrM+Ht7XB+3PmNtYLKO74aMJyNoC6yjc3Ej3c/TrhIPufqKG3x42x4
dmmUE6UK+RbeTtENX/K1XtUHqoYcri3jpLg9DQ5NPlGl8lC65ZoN6l00LNX45x4w+CZp0i5BQRYa
TPcnSEhb1kO2G3uTzl4Uyc2R5I9TXm1rVtLkbojQzyl8I7iX1iCdKlNVAFnZQng3Oy9IZeIDJk5B
mTgfLZ83wKVjy+bF0WdPtNa5viZ6ngZN7ufLO3cj4ln4rykizgiLPlNKTsTpKKRDka7q96IFmVVQ
bWlqHXyVgh6CxBCEqksNwbMbCy+Hn+zAVFm5n2cuct2yZCgYbsCVTymocip9WC88f+cCuenZ+48Z
IglV9WkeDrKLutGwkoPBbKtNpvV5qTYfXmOVzaHZyKMag7JoaPQy/WQWJnimdROa3jcfQKxlnTNh
GQs+ksF2b7ZOAxpzdDA2VqXVLwfB5MxfFGSTdiGNjPm+jVfgtLMm5W8xWy2Ve2e3Fc+jsQ0FbLS9
E1vbc4ekGSSQIbBgYqq1uAJiaADxth6X72FoIf5TK/5UvNdg/IcAlzvuleYEzgL34/mmm6ukAPzx
74cQTwqo72RjEqCoJhxaNHti/plTBRJViJEyVgI4fowVOUmh1uLdynbbMToxpVmjjzlq9LowRyCa
DmCc1SAr8vzTZqJgKNFNubJJJhvpmftdWSEEVmS0njhcm70HSvFnqDd+8vncyOw6CJBaA+p9UkYh
toTM1YPAhFiHtGcoZHUDTXbpQBchfp659VYJl5ieZs8a4kOoX4DXERfv/ajSPmq7pAl7p+jScM1V
Y/Q5+GG6UJSenbsbK8Tc9QrnxhKDshwXNfzW7Xhvk3M+9JWEWjk/n8GfWhsRAoKWGhLmNBASSL4Q
tuSGTsugnng9Wr01a3NYsxZr0ZZ7oUAPnr9jt5j9lx7a9Bp83sMhs7ztW2QPpvKrMT07NxoTXNBm
evU/BUmrGhv/bI1zYMbaUkAw9+K5+1ZiuTm+53gxhwcIwSaTQWmJQVbA3Xn5MWJZVS5Wrneqd3+T
ibszS3h2twi5QKyxlal8F9C/MvfcokabHoRYbZOXnIGXeb4os+t/syZEoJVFMhP5cozadBsMQEL2
pZE1bWmLciAsxEA/R+Rx/ZHCEqdWNNBs3+/okk3rxAtQB8+Mbl2brJW+QEvsSzxPq5tes61opla1
ej7A2XMr/WuUGGBL9SJKkCn8J9W5m9DlAi0vM35bVhAN8DMOTF1Ru0gjPgVBz4ZKBJRJllZy6mOo
bJcZ/UqoR5XqD+Wqy8wyBXDOYKGY0hlUsuQ15tfzn+GSrTlMg0jT5eClaaE+sHg3oMAkU92CM/wf
x+NfM+RlgG7iuKlzFLoUpPlfIqj9tfQ6cEEp/cf7aMEEKzFnain2nCtNIO0PFAXcPYRuSH2bxGUj
pvFgNqBXHvQHJeRM68Bii0CHM7aFftRq12xoBAmpp4MdVeeZlyr9UKrPQrKpT4+6sv2Gzyjt/0i7
riXXkeT6KxPzjhW8UWg2QgVL1ySbRJv7gmgL7z2+Xge9Kw0JQoRm9bIzd3pvZ1WhKisr8+Q5Ir/0
ZJmPWi4GN9neTEE1ScjhKMWg5gvMsj5WwVnmtb5dxbpUq3JopJoQboJaJlVLeuWvJ3avFmey0ylf
SdqKwqfPEhe0SXG6DSW9ygpVAgH//UM1er+b7Q0WHgDqkGNC9uL6JFNc0jR8gVvD4V/Y3oLogQiR
wiWJh//lc/9pZnIFOqKbDDQ/Powpg+efIbKKuvGpivelQOujNOUor0L8TtYi7DUBG0IG816K+COW
LDoFlwj0LP0NEzYq6zP/zzWY3GY+xecy21TduUGGgoeUTeIYApUeawTe91d73nFeLPfkMuqcVGqY
ESNChakR+NtQecjz4DVTDkpgJW62GehXbniM6TWkW5y61sCsuabkba4sCcPNfXgeySpwrDE0Kkaj
37t4WfqyV3VC2sO9SHn3xvvNaIfvtC4TmW0Tx8LSKo+bdrrTLg1OdlpZKXzg5QARuA+leODoCsSK
au0bfrqOwYl1f6Hn7op/wOWABRzpNa9nJ/cVx3apgxP85qbvpbeiIZtY55LZvv91Q6ixj5BDUFoC
pHFtyKGEVmaztj93ea4BUgnkVW2j7ckaUn8v80veenwjTBcRvEbgDEXJB2w0E8/Qh3ifOw1Ko0Mq
mWFtt11sxEOjyvWaUzZKxqw5/1tJSv3+LOfuokuzk+V0mYoLBU/qzz57lMq1n7+EoXHfxNz2uDAx
rZEPQof+Skrsz0350jb7ogBZqWf4EU9kiJUusq/ObRBkTcHTC0wl6iqTM0/5Ts5RKdWfKw9pnBDP
PgkkQpbc1paHSuH9ud0agzIBh1gZ6s4ICn/AJhdnDdI2XeB5NPAsAKwURsO+cb9SUPmHC/fG7Zm+
tjM9YnIYRL4LO5SyrqRfg/QCtpP+8f5kbl8z10YmrrxqIiHqAyBjgHQAsowHUz6V9v8C5xLMCHgt
ofqDbOo0va2ETE83AYdHaoe2Evkd0U8HesROHyjNLQk1NKv0hfU/qf4pFjZS/9kjg5B5lCYANZDz
geVVH57/xQPa0K8TObNYfgUpHxc3TVu3ar60LLf793q8k7VPW98XpBaoszg99MOxskqtgZY1q4nu
X0ZvX1uafIAYQJWyzWGpkFaevAqFXA/dZzR9qXRAA62xAKebQWPBHi4IpMNAh89NJdExKcoLOwUz
C6MdlA+tMtOL5tRxYONt61NCm4lstCVN2nAgAJUEPK26LhItjlnRq7pRmeQtSN48ZH5j8PR7C9XK
W98EhiKgwcCLje4AZVoYbhtZhnQ526MOwji6XEBMN8wgDd2Ewdf9nT/TdjV6i5EXCqp9HD29VbiU
kUvAfNgzX+CK7lSmM9xUl/qTAuEoUc/yfSNC64g6FS7kk33gL6GxfoR2qOh/B8Im8IKPWP6U2COf
vIr1i8ipVO0aabWwQWbcwOUwpwy0LpPBhTk8C3rWkDUYcdArKffXSLiGB6+v/AXvdkt9Cc5LUGVz
UDVDCQy5res7sMCtBA0aXjhvQItGkRxt0ur7+zuvvh+2z8/Pr6+vDw9vaxspNoLumEj9/MufBfaR
x4HgHzYpO9VJyTxRbBVmEM7eFjgLIpqdIRilGu9c0zerDWc6BvcYm4Mlrhg93Ys6baLBIloHdm3d
H8pM+loGCHZssoTLAj53kuPzFVcWIyUSzyBlT4lR5brj6olOvZbWEkRx1paI+wR0o6DiRWvn9bIz
XiD5RS2JAER7r4oxWKP+XqKLVqEuzGq83q+jjrGAig4OCewDI2rq2lJPcwHX14qIrn4o1NWkVV/Q
ovYFsnftsH1dj7x3T/dNznSOwSSHBcSBRvz2k9e9uDKlGgR/GdgvztpmVxzOe+OXsdMitVcVn7wb
qz3EoMnZIHArj+XBsizVWuu6SQJMXjtuFu7VmQfh9Wgm8Y83oGxOp5l4loivp41W2gDy+efAUtV8
260jZJPWS9CmJaNTOgjsaEbpOiwBHpxP6q/+PY907pnbDg8JeuWeKnDanNzTwrqP19TNp/5z3acA
TtoP8AT3cqy7ttN+7fbGfp9oxt5TKfIrJ+/jooObQOZIuioeNKz7KSDqG4seG+soHGpiLWyEGaz7
uPSjvMAY8jJTGGuRRKLbd6UI+qv6cQeCycg3ts+soejmAE4X5gu9mOF3v5aW4Imzm/7C8OhlL3ag
h+5vhmJheGA0Vk13yqlozDzE+9+ouJf7yz5TB8IsxRFdjf2OXuaJsU6p89SnK5ywGARZjWK3A0R+
Dp27c54lXw0evU3YLyztbVQ68kKDdHYMfxm0FF1PUOoCqvU7Vz5n+KKCbmfmUqP03Ba+MjEGTRdr
mPhKl7SOI51pk18DcAtNX1+n1IY8P6OaZvHWIhTjNhq4ntTkpAKIUHORS0nnTmvQ3+pa0PjbhDbz
yGqpgQ1qJbsl8ZQf9zc5Mzz6YYB6BDkX1AYn7lFk8h5NmSVmCeqOZuOpip6r757maZSKdhQSGynU
PR8hdgCBxHIHNIQxrkFsuoQ2HiPNtwKtIwfBhAarHhwh4YPe6XH0Nf4tMyH5Qij1GfBFtd0Iq2hH
rSpI2EHIdZXrLTlRi1qlszvjYkKT3SjGRexD/1M6a5nhHu10v0Sl81MgmCwZEOlQ2kIKGWds2hso
oUxfxY0knSuNV7mNc6AeMyMwsGL6YIW/PG2w3HVpMs+lURB5k6Kj1COVWZkhPqLzCDrsFQ05UOeh
Xb5XZ1zgSL8DuDbyYSjYTM5FIDd+IqONBZxIPdjjfhUryRi2rE7cM9oWnef7R38mNQawwoW5yRmB
uThCS518rvVmWwKab0g68kAQYn5LIXQVmB4UUQMiLURtzPhMuPkEF3YnJ8V1So8vOExTBDV9tUof
fDRiN6TQn/NVYzYPjn5/ojP+9AdtDXkLAfLT09BoKHy5DKJOPjtmoHFWtcGHNWgrXwjBlsxMglFO
zhlkTWEGYaDVrdyjYgZWpi7xvf/sgunyjeDx/57OJH8WyXgn5G0rn18gY08gKX0EIvbR3YnbUY4q
IRKuSCQ1XxepJ8dffGNYQd0F0gVAeU+pPESE8mkk9PK52uZr8U1cR1qh85pk9qfwQ1iAQoybb2qM
RxSGQikwv9JUSYMOnJxp0dl25nLd5wk8FIpoLtoDWnJ/d8xFs8g+/2lpsp5uxXnp4AbKWfH0VhWg
WVZvS04L65Oot4zKLoR0owu7nZgIFUdOxr0rT3Z/idaVaogT5Zxsg5N4YrXhX1q5/zEwrfZXac/0
zmhA3FEWkOGP7pY2+IXNPr9qeGigm1uACuc0fQ9QiiI1Yq6AYIF+y9fsZ/EdPCY6+7jI4nmbeUS7
P4S0Ac6R8ciTRq95cZXXscPXUtUq5yIl+WPwIVUEWfKIQDt8eJMWFm/WOV1aG53XhbUqFBuo6NYK
0nMjXAxNMunRPUL2ZiM90FCc/8VBmBksyF/3d+HMxXc1yclNHtSU7LAMzCr7ah+c+E/mq17Sd59z
UJdTm1yuSppJjB82CgJaryHtGzrC9sV3alQLJOkztQZ8sbH3B69RNB5NYQeM74ATM06csxaWJDq0
9oo99JoqqOWW0UEOEdn3F28mUQSDwOeDlp2GJvAPc8XFR4voJqHkCgbptQRpJw9PUmFT4/70UBUG
IQ1hjRgYAE6N95lab9r3JX2aGwUlZRRcuRjBZG2TqnK7PsMICg0NXUciQbSRey9NcfX8wEJ1WnmN
bFAQ/GVfMko4IFgApgRtb/x4dC7m3ctFzAyS4JyhJ2E47CovmPXwTVWtcX+Bb30W8GigNoCoEBBy
qNlc2ynEvCzrrKTOtJKtEYd+5IML5e0E7ZgZ29ELAcL42648JCgbFAZZDLwQoK47bR7ruRB6P1nI
niMKTjhsi0RLHaHQWa7m1PsT+1H6mNgC2cZYHQKpyIigvZ4Z6wEe0w+ccKaGByZf09lGDlaZQiR0
ojnUs+N8+r6lBDsaMBP3NHQHISUCayNKUyXO7D5p9622JOeURepgM6hg459fxVuaWop8aguVRs+T
u+k7n9SO4bhaXWoVmhfAXVSUOtD99XMYkarRxRyBeYwamN2FG85dQOjcXKYoNuAKRVw5SnDc3Dl8
XVRxMr4oE092INzbN1ouIY0YZDWlRz40Cj02g6Jv3S8pYs1ZBpU+ALgyEuo3iF9e6DjBgRbcGSRj
jMl2IaTfODZblR0WGXodsSmVYXIUlH6p0D/3accOJSRmESrdchZDVSZ3A2TFAL8BToKBDrRD6HAt
JDbHkGwXe0adrsHULga7wV0H8j5RQjVndnQLhhDLo9TBI8K70m+GwSgL4ooHpgYaM/vFulYo6xz0
zUuDSp+ibz/fxZWDHk6zjl7dWG0EUoeqvGFfkrXAH2k0ovsBcVqjkLcc/u3+Hr6N4392MDNmysdu
rGnrncj7AkIKpOMCmj3g/VQAexxxWp1nrpWVVa8VTcRqYcFBz0Aoj1Uk0lrY5ydXjGuNZRxZFcBq
38bJdzzOkHfTVK04KNgTloPcQA4ZHdIkUre6P+5bAMiItVOATAP70ch4Mw2YPbYVB1eObK6UoxUY
XeIHlhJXXhTlxAeAvemgX8Q5naFkOGsIiTNDiCGIvDCMm/gCzcoChL/wGBwzyVPn1qQAygfF4Jyz
AMpfFZMeAxxZvmhJisaCHF8yFKuDJz0tisbcJl9gWsbLnQcMFlJd01iQd0QupwvatePUdFqVs1rG
aGizrTTfbqs14JiC88UvdlndvDNHs5gzA0Vb4MnF8dBeXBtimHI0SExdO6gVWacplItah3b0Pm08
s/RB7583ZWkNnsOvWY9qDPSVkDoYMk3mPHThtXm1FE6OfvbaD4MpF8w5DNTdeGTTJ0Ee31SJLwal
axchj0xbUKoiHQoq2k0Fo+DS3qgBKdTCKpdNxaUHNQjKxKj8IFjJPbuEULhNEvCQlseexN0DRUR+
mvpzA9rPasB/bOYke2oc7vpvuiThoKKhNMA7i9faVk98nXP2DK+XrgFoTsrnhI73UfrBbln0f2dW
HOgRGBxRHfvsG1MI1qmgS8xG4DRFeZJsl1clamkdb97W48ghTyOhKxUCfdMdFQtC46Zxix315IjE
c/He5bbxsZYecl4hZfWStl/9JhjMWBwWDtJPhnb6DfEUGCtU+F/Aaa+3Vc+1bOMOmWuz8gOch6O5
jz0FaBzxsnUNVqnGCvlDJRi0o0He8y060o/tE6/3nSYEGyib6zxLuINwjmWtBas1pSuiugTLvg3U
xgW6GOQkUOPrXJC8PHXtDn5lT5Vmx+mctHZ30DPxqz2j85v4eXjhXEs6UvD6hQZFW2HhM/0UhiZL
BWYEnMIRxDriN66XikNnaFsLsmuXbainxz5/SnK9c00nVUXnq6K2TWbm9WsygLaW33r9R0FrImNK
wAV1AmESEzkG0H4H2xzPETrTo0bjKXPo0ZrwEEV64BxSUJwXOhVatUKYSBeO3CcqpM5JeayCVQEq
iQrJXeqLF4/gsSU1s6vXQ/UKZp/OVV1/5Z/CviZ0sgY17MI+EWf26NXkJ36fp+KGj33etcVdKRpo
doSO+KPv7qBqH6794DnPSWLF4TNamnBpozn/NTkEqRUK2uBt3coQhWe20/pP0V251CMPZHi6lqDk
AY+tlHvRAddf8QhvQ5LORhs66PNyXvXbgyQaHE+kXw7E0xs7Cld5sgfK0IO767cipF6HXZJtIuBK
fdJQK1dWMxSO06ek0DJJz7tNYfrSMXtZlmwcZ3yzHUTg4hGiIbciTBJ/vVRWLk2Jrl2FhpirwMbn
7grC840GsBYkNn1TrlRoGFZoV9PR/gZ+OPRzrUVZFfvdohLm3LUE7/HncCb3Q5QoqduWjmv3u5hH
269RhlqLIrpHk9R7qqD/zOs8HWoyu0SncfNERZh6aXmSHKkjthtinnJtKiFxDK7LAoR7pUQE0YCI
TpFAhTZaaki5ffKPRpEKRYQMrAIo464PI9q7Ob4oXM+u6AcKN08wjMr1Mikz4CkS0nGZHpYglxKU
NYOguZFxHL1+pcjuwsm4fThjJKP6KHIdY35t2nIdBxmb8zXn2akstIRFFeNBqNnOzBuJUdu+TLal
FMnnlGkPbkVXm0RxOy2N+46IHsO+pCJko3s6CjU2Z9LPjHKWoN6zIxzlS2m8BkHPL022BvqRJD8u
Pd+uHc4q/EBTpAKqkFYpmVlpeHWjl9QqCRrNSx8D6ikqtkphhBLgyu8LYdvtK1FCxRt8sKMgDoif
Jo5czHiuF0EGaYtmCEgT8ywZ/Q7OKuRBOrViBasg7Gu4B1WQfd/ybWcPyuyIFjmoW48QRmESqzTA
YrCl4kW2mD8kilG44OSx0vAgOTYnfgTSDioWDtot6IdK1Eu51BKHfsnYcwfGAC9hVMQzAJq+tDSQ
1ZGjypm/hqmEQCaUEz49GVwx3sID8Ca9NBnyJKvF8BFPIe4KbVaMObuDGzKCtiyB4olYPS6CROW7
1FsI8G+yBjAKaQcF1xzg8Qhyr88VlQDj69NFZBeARGzLJXKbcatNnObVr59cIz7bFsCp49cz/YPU
P7WfErfOHhpZXUrs/9SEri0hC4F+HYCRkPtGjul6IlIROynnhZHdR8PaDXZ8v2YKaefU29wGL6je
pq9ZbzUqYguN4p3z/f12m2pFegcIl5H2b8zty5O4KmYpvnY8x7MLZqTBCloS9uj4NJpolxQBiQuT
Xupdud0v1yYnhyvqwRXFNIpnD16mhmxNIo5BA9YrhFq+KCSZ7s/w9igD8g4JI34kC5KFaYYXlK4d
qtOSb3NeG2lePZSEhl4v1UpLJJ23RX2sJXwrkH1gCUeqcLKWaV66HSMFgZ0mm148us0A2h/0mrFf
yOgIb02jR4meGxDnbreivFcqY9iBn4fUJUnYTbhUwZ0JR5EjpeHx4e6hG65MxiNVWRCwVBTYFbVr
R3oJVo2pR+HoGNRAsmQV72WUJHtSHjhbEQ8FaIEzpPk6IiULqbDbuhKWBnJBSM0K0GO5eY5ndBcX
Kbiy7IL/zLJzUxxL6sDFgtp7uusT0UFTf2ALncahVsyvHQXRWWixNUvYVL+/Iea23+gwgL9E7QeX
zfWBC6Gc3DJ0C5gUxyEcUurELLigAi4XFJyBlEcagoSl98ucUZAzgdNnhMlzU91sISw9Jvb80I48
Wbb4pqRXbf3KVM0GKKQBT7xAWbrvb+O+H/4EfHmIioxcEdfz7HPHL50eqzrwH3y/6iWohcV4b/Al
iU8dgvHS15lal5dgwXMHDlSuIyEYuOuRa722y7Z1FuARHtiS2Aw7BgwnYYxel6oYFnzXbaiPhDEI
qBgkWEDiN2224eqW7iXZC5Hg8EBSCH3EduGSmXPOVybGz3qRzHDgm9HlH4S2VzKEkUNSQxK1/eQA
XXiik9eeIy7aW8NtALrhBbjj3I65nN0kGBJdTkE4lIe2nAkSqFk6Sg0iBpCkTMJzFzT5oJ2KY/Ov
nw0JL3z0LkGEEdfB9XwHz2MGWilDu+oDNMyeHS7XPM5Vgy7DeYyXtujtLYsviBYdDvVKERfQdHnT
JvSGFHNEuypjpK3Mkirp8vXADI+UX1Dg2ZJCzUWsajF1BmRYgFZd3qt9raIKUCHIQ6KHwNgbdSl+
SkHPgdqK8jfxwC62tM+dJqRrgNtmR5LcKSNXBWKMLB4YfI54UwtIu6JVj8jcQ5miq3mN1lS6NMMl
vp7Z/YclAjksdDiR+Zh4cDoVeo7vhdBW4lJz+9JS8hM1qHFyRq6bK4waL/RO3pS0hp5f2l2Kgsaj
OolNWPTQjbVRBaQaU7aZinbYbGCzyKbTxt9RqYwWajmKDgHv2aHj0/sEtMWmIDux2mft61/ei8hf
oO4GhCaIYX9QWBdnT+DcMOuyKrJBTYRu2w0naG2u85AJzn7dt3TbOo4teGlq4irBrKo4IVdGNrtD
z+XqRYqMytGf6xdfBYGAHhlowlyD+1VSIYS9D0LSW+5eXKxG38a0QPzKcGbQ/Rg5Zyenr3Fi6F37
UWwjPV1qKcuAcSwkkfTXL8ArMxMHnctpFAdtGNvxEKBLeQ2uKQ8s12CsWcp13iLlsLAXM5oGt2zu
enQtwxR3Ys0BmqLP8qvgElmjICOuIwXmGx10BU7DaeGLsrc7F1hlgAARiYGY4KescbF5PI4KmsLP
YhtwMx0J97feLneB8RXsS2IEmgxwSauVB3HjIvexwf2xFHzNXE5XAxgHeDEAoRd9YAiT2C7oRCG9
qES6G/aJcX+eM9kULPDFPCfBjMunQO5naWxnmugc6lYDdRyrywm4MA2KtcozW6zFxFqwOnM3XVkd
J38xOVEuC4FXMDlp/1l8QLDXrEONf+lUZIJX0JNeq3r/frxvdOaugE2ZBiaExYPvJ9FyYZN2WRcc
BlVsUyFelKBGfcelkZhO3YSq3/iUWbdsp/JJugQovW0EwCbGLgYWkgYOEo/z69miguOiUFRHdgR2
vn1QdRmDq9jla9XNKAZgLCEf5NOYe3ty6bCvSBelhbDN0hSE7dCJjZ88N2g+Q0opm88Ou6De+35G
veMICq7FNTUFcg5FLjw0kuTglC0YPis0OhClYecKAxhF/KLMRJQlWuWD4hA1G12YQqzLi6EGwESd
9851vutrdRcU4a4poy5R00TE3cALVdJq9z/E7KEe6cBwX+MqRHnpej3YtBGEPMsjGzmFimo0uSSM
C6IE5ygparsVULqW1dAHL1SrotMXPa73B8DOXEvc5QAmj3Oep5MgAgGK3QdWLdAAk9a+SOJwXbqE
49QQ3LMf4KnsDGg9ZyiSGF5JhA1Vg2u5+i6oF+8JqxxVj5WLFfeJEp9ycYe6y78wTICeQZQqIOS/
4Yhq0QLbZ8EQgUfsy3+jrWBLeTzoeQvDr7WmNcSCNDLBc0nN3VothBfKeYiByW5UpYjUDmF6uHIc
HQXLkFWLcNV0q8LH3U9yidDBeWG0c2eaRyEdaF/gNvFGu/6qNVLl1NAxkZ32Vi5u6jwkoWcgU8ih
qzngvurW1ytk+ZuAIU340ickdNY+22FwREQpM1/J3JPSq2KLvrbnPnjsAXSItSKnSLtUfp/zBXhN
4UmPl/34iLseK+UVftsHSmSjvt9obi1mWh73DlGw5DoKqyKJoji1ioJa4smaedyMmEEgVsbWHPDN
XFuOitTJQ5HHKom0a5UdB2Earh8ehDjPFq7puWgAJUgJlWMoBiMsuDaVSbkrFIMP184xPJit614P
lPQJBZ81HeZLhZPZmwThLQtsH5JBoKm5Nkch0vRrMLrYdIyGJwYCFDWpQJBVncUemlS6/xwOWu8t
XWCjs5iEmNyl2ck96cie7wR5Hds5JO/zgyTsanojGzigVLjJOrNfEm+9xXPBnYPGFzlmxPOAkk0+
YSfkJeN5Q2z3DbIRwBgRp3xnAVsvSc0+oywiHzzERYFO9VoD0RODxp0KeL8CVuvhm+nXDm/eP3tz
/gzIGRDegmQc8cpkRHTOUH5NUYiSPKVZg5EWIJJKOLFUKewge+dtmDR3VZqKfbUGdnfhoTkDlcCC
oDiOJxiK5GDNuv7yoeR4YDcPE5sqcyIGL1KPOh9vUdKa48ykq8zIPRZyqfvVkiMfJ3bz8ZGHgewR
EqDyNODlmRh4ogaWW4F0+bGkE00ZABcI9LCJ1YJO1VJ8bqotuvqJGxuCWMI14lWY6Wi4HxiU9Dwj
UsAw9tD5T3Kk0Y4KPr77H2fmGPLYLmPeBu8wpBquV4fqKyFgYiaxKydSIUjilg3YMXbKEtJmplIE
LBPe3sqYqBQBF7k2lOe1KGchl9jRtjhRq5iU6iiXBuG7x4+CsEusjnPZwSt7k13XDklTFR7sQS3N
M/jvsX3j8Wt4OIRbkTxnhFPtMvg/3N4zJ/7K7uSigYZ1KQ8Bm9jNB14EIb9JvLdEMoU0A3mGb/KQ
/nGEHdi66O5UUhsHw8m0KNQ7NBHVmzTT02gBUzpz/q5GNG6Bi9CSGnjRwQM0sVEuH/sFMq2hY+z6
jjDeV9kt0obM2gNojQZTJdo7pzxDfR/5UpnBXt+hkdIa1dhW0Do7dfjmwNirNFGz3dgvoze5qlot
0T7jjVOSp/s7+1ZzjceOuxjHJLCNGzQfewp2wAaEJFA25lAaJiB2xb77ql/NUtsmALdCWt4+te/H
41Iidi4pfGV/co2XScPlTD6uOwGwFWyExRbvlzSA2mXqYPpQPjR87ei+35/3XM3j0u6Ug8jva/BN
+Jh3rfYCQbs9nttq5EDowtS41X1jM2HVla3ptcq3fiR7mKMsbRrwwQbVwemfOvdrESIzlyy6MjW5
SmM55NOew7S4fYxGG+Rk0CPcbMoWj1xS8A/BrxZgxZ2zlNue91x/7qNpiUVwXQQVHk50z1hpTupU
pXf0Ez2swy9gdIZQo0DAkur5iRUXMjezzvnC8sSHYfu0bTRgdWnuKEIHKQ2MrlPZxeB41meNSW3Q
vQJCMeXVKFqR4kUX6E6B2ozoR8GIGbQ9gAt/RaUFkcYqT2gUb+wzLdQqLRtK8IBMZYxyoVIsMAPM
3df4zn8OZuKukpqJvI7Bdw6yXePpHd41lAr9BTTER0DwbGKNWsqQze/iP01OLsHx+QuaGawzJ2yZ
wKjAkMq/AGHMLJKKzIT2V5Ob+CSWHYpASbCXjERDgyMkXvbq4Fj3D+VcpQ6ElYCAj5U6gMomS9jS
UcaEGZ/YT0ZKgr2nlTu/I1VM1PXodkYBntY6qSD1XaqEzQBq4XQvTE+WUqEkyJNIo9PVjPoL9Tf0
jybGSE++SqxkUNXvaJe+txn0JsNS1e5PfP7Sv7A+WV6xbtswqTDx4qPUM594Ai7Vs8o90doa4hGF
cWzJESl3bYm4fN5JoFoPRCjyODfM5T5HebHf4jkTQVgTWWsu1URo2wbQbfYfZRmqfyaSvWiRWsFL
FRG4VIOFgzODrZDxZASTAfCwKLVPgXESH7V9Qhex3TUkkE3Abqpy5+pAceH4qv1XHBp9oNGhOfAr
xQx3oATOIczEG6K8SrbM1xDrSKlVm8C3kqWWtDlPBh4CZJjgzlBemGyLNnAbtg3p2FaYCv2iKfIX
eZ/AdJCB86NagirOvGN5SIvgRPPgZAMf8HXI0yPHlIOrGDngrreGOEoIUEpHtKub9zfcjzr2JMRH
lAHptNFhAVA7McT1yFQ1IuT6wJ8uvTcZSalD7BIFhcgn5tXJCf1VZp1atiTL1uGq8AxAzAdfrT66
zqQzTQo03MxDrEX82kUZiF2Hz+wWhLLsAcR6Dpz9txvruGO8diHhOHufXg598kmclgur2qtxdYsa
GKnUvFXFFNiIHV2gz4cKVklOUqvdpwuNN7eELFgxedwMEqoA8BWTW80Pe8lxJfhAR1SlrcIQVHs0
v9EOqcqrAtg+zYogpZV/+mZpOwHpG50Fmlv9ACt/ufX5Vb2kcTD3aL4a0iRoRwzreU2HIVWG1uvA
1X4ZK/FgJmit/ci+eQu9qLFBg2GvVtnHhS00TvdmC10sx2QLQacaoFpmwH23Eo/h2wv/vfcfpY24
ire+WmxAZVjp32qpqesYXKvC6oFR3b3KqfjvBqv5C15k9vqF/4JQoYx3KwAf10eHBi1U1edxavNe
H+arQKrB7Vc5XPzSgATvqfLHDhjO7/NCdVg/OdVDTD/1lRy/pJwCYZP7qzPnN0AjIUDDDgz9qHRc
j6YHnEDAeyq168obDLpME+iCxR9lRQunpqA7ct/cuOcn3wJlfVQEeeQr0Ng6mbzSSUEtlFJqS5Cz
Wck+ZBcz5C80iVIElcvlmERFtJQfudUKBXAH0sUAqqHXBhXJSRDN9kzIZHWV2mykiQL0QXUcySK1
uMcC/Zom0z/yWr4rxA3HWFJGwgKxmfyPhf63j+7f3a/08I9Jln//D/z5I836wne9avLHv/9nXVbA
jvtvyW+kLr7e6t/S799O1Ru+aeV/lP8x/rL/+ct/v/4jftc/bWlv1dvVH/Sk8qv+WH8V/eNXicfH
zygwqvH/+X/94W9fP7/l3Gdff/z+9hn7iYZRFf5H9fs/f7T6/ON3lvshhfu3Swv//PHDW4y/+fDV
/nZKsVl+e36LvsqZv/v1VlZ//I7K2t+AaB2Ls8C8C9yYT2y/fn7C039DC/fYyYfc5fjoTNKi8v74
nWLlvwGrAQgMyHXRnPPTiFGOtvAzTvobqBPwn+UfyiVQq//+32O8+jZ/fqvfkjo+pH5SlX/8Pt2m
4NMFfhR7kMaFzwMLf30qpC4bHLyxS7DMQgEOfXO872gO952JLuAECw5qGrKO5L0j6TaCG4SukGm4
Nkb5VM8zUGU5N2F2onL26Hep4WZVTTJ6WFEjfWJCt/TCzXpThvkxC8wemjNxsaIf49qsm1PtEHNd
eS6H3pCrxsyQOAqP7WBQ5YAQ/aWIthl9diu9YRqzLVdDa6IetBBR3lTHxmFAOxOiRgCYg7Bs4hHC
MvDaXlbK8+Dbwz7hVLQjRo0p1cjiEFwUpkvpUrKtv1MgUrONL+LppNfHLNM9YV31Ft2SfOsxps+h
r23rIPUco5C1YSJSU/vytMRVOrMzkLkXRkciQXNrChqK6yF3FUjMnBlf68QUMlPPEtoumRRpRXRl
3/eWNyEEFgcAvDGpPuZZ0BF1/Y3QDNk6VYVvFDSZJSXFOQlflSIzQw+sH667TUNGGxgBxPztd0V9
1fJzGzELX2g8iVc++2cQILhCtQJjkKc+O3AqFppaYnkO0QSRilDLzAO0nf8Xad+1WzuubflDVwCV
pVeFFbycLaf9Itg7KIsURSrw63vIp4G2tQwLp2/VQwG7CsVFipycnHMEm0alhbRXRDC0ARFviNNu
dIOK6C8bq/DNAUHlFCEcqAYAu9colrQAUtdrC5FY5XM6QqmQ/i0z42iilSVdErjshlX5cXrq+XFk
V6zODjwXIWQS7Oyl0KuQGdbWJb7OKZY1gQojLjEEIwSqVc1bGw1bdo0pEhPALm5eUh5qGfqWgZpK
+NbY0ST/FRPcC2473KFeA5S+uSXW8N1vgLfSIru3nKE1hBk+kbxNvVImGSygQeUCmsxbetgbq79c
jp+v7GWqFvBVpouxEKyX7fGpujmATgCg3iATKw/7DISzuPKeCvPa7Xb1mKQ0IjSS8s/GqOebDgEe
nFF8dmw92OutRvVLWZEytx88hffFbr6e0ZzHu8u2T2gi2hbMcoJpOqhhjn8e+eyAozeHPAjRCBcN
XAlWA7dGJ4ypGPyHnCaecdVB97nkrwW7qsstQ7ezDwgTN5Ac8ZZFLFnqCF/nqPRcmdLutAcX8iFd
+d70GzH+fC44tGhywjcGXw70xa8D2N1k6pwPRWIK1OPtPgBLFY/HEBEu1NEz/m9XbukBodOoI7HF
Db78mk8bBcyYvgQED6N5wMOYEKp+NZ6t/oTX8f/HQMtuRH6Anb8GVNTWPNBWmEVieB0wqXGTMC/K
ukO3lasv4fXL1v9g+uMjoauFHGV9yuVETdvVijJxH2oHjEWrXrwwAtDh4S1eECOetsxpv/tiaAsj
HzcBAEes+7qGTtnomUNqjBjM+o3phlDUy9mp4g8/L+FZSMXM8H5fUGKQTdDXS9hbs+O0FfTbbTib
QMkfzSJIHkDU/m481lt35reDYaODaQ+mAvbH10lNo8A+L6wyGcD3K72DkAp4ff0AWgkrzaAh9z9P
bv2mWUDDC0AbDw2IoKIF+HW8nPvM1FpWJbAdC8r8Vk7Xw1Ke22j7bA2zupwNr/IbbegwTO8cW1WH
cP90NPdSkxsDnT0ZVxNaq0Bz2eFinjASnHHMXdbtOrlL3VPd7S2UerLghdDjz0t4xqVyFy+cJWw4
HnJh8tED+XSYYaDa6rTSysRwIy5PTZ1kY4R0NDerYFEXkKAwzuo0aIdxXz2AksD+9luydecLvJSX
gGDACURItlcLTNSY22htV0AQHLh7kxantLsy9Pefp3p+5BB+sTFxzyERPZNUrutsrCuIPyS5tkuv
rOu+OswpEhp9o0++5NNfgwn4k3hKINOHDgI0qr7uSljLuRMgKW1C0mtjgMN0dyqsLcTvecT6NIiP
ALIahA0FLygG0eBRprw7s76y5xtAzXz+CBvnuox+XrzzKwzoYgDboJ6B5BA6CV/HK6BCabqc5EnP
34n+jErcz///bxbNNcHXtpZ6CZRQVvMZwPYcINaYJ7b7ZxK3WrsvYI348xhnpWXsdQRbKB0AIo2I
uMZmI5lrtZTRMtGzezrVgVfegnZA5j21/6COShOYBlmX9psPUIGlb8xwvYLL4cKWMHBRQ+vFWIu8
9GoseodmNMkWPjpkj5Bm/Ty/9Rr+ZwQHNFLwNw1M9us3qujUsWkuaUJVHU3iss5xPQ9P//0giLlA
zEKkAhSV1Ubo/Ap7Ae50iQtEnJX+6ZxjWe3/6zHAzbZxSlF8hxvWajNkrVZ1VNN4Ak/2svahaABF
7a2C2DertaQWoLygAgBx1dUgMDhp9IHlfVLox1KHHUO+9/AY/Xkm5x99kbtB3oe0GlZB1vLvP0VX
u/Y5EJAt6gsuQ+peO1pIJbjx/7tRlql+GoXAA3ykBKNY+YNm0IBOW3C2syIClgkTgU4KZAJgV78+
Ojb1irJPMYSEuJP1RjR/5xihg+Z0dsvmYN4JEMZDP7vQoNXSHtt2Q4b924W0AK8BEAtx1TK/TlGv
nApA/6ZPpkH4cEXpGtCyQar/eSHPIsTHNHEVYW/jJXpWs7VzmKXPGUo0YDkSO/DmkKqwhetKH6gd
NV5I9WtQv6CflA+Rbv/X5xd+QNiQFqKEY4F5vZqjS425HN0+EUDDNhbgk+zW3jpb67t2meHnQVZB
QmkNgOApyjAobR5s8gwVqHg2nnqg+H5ey+++GBzTwYIBodBBIfjrbMDXsZtGZyLp3SK/133iR0rl
W65YZ2Wlj/l4BFku/sKtvtr7amymkZiaSKCUQMW7+zz1F6n7IvKd+1xaoZ4jzPc7QH17fd9qkBwR
fmxGpP0zmx0KDJeyChyXXhaVFlHAmDi0L7So8fGn6l5mezr9tWfo1BmhhJrWls3Dd2sEyMMCMER8
QHHw6xoxqRPgXolMiHyDWn2gj0X081f47nOjoGIvfilgwK21y4uysKB0XMkkh/roBWXmeMwsQD6I
9AG7HfVua7xlk37OfpbvgUxyAQqiewoo3NcpGdNANCOlMhmb/YwOaRFQ8o5yQsZD/6D5d7194Td3
zXjTMRWY46lmx4K8M6cOazdAztk0oam9KADDr1we+U40+/dDvYNCiaWC2boYoaI3gpX7jx0htaG3
ga7teXVDgfvyQr8CU/E6Z9dTeguNppEBlzo7Af5DdLyGv1Wzl5ceixU0OI7F7zIrTl4W2H6QTenG
7jeXc/TTOiwf5nNM5r2yfdlI5LRBBRKYi4rZPcl3PlJ7LdCsWN01j2rvsETZO/nSgrSGR1IwulF3
mPPI6mPxaEKR5h9aur3x7kcG+hmX6RzlW6nd2asDnwwAfewNdLrRcyerkCA5b5rJnRFb3WNNyO/C
kVfWc/kGYSDH37VcJJ58Kku++6+3pgv2J+oWuE8Q01eb36RFnc60FMloDyroVffLKv0XUkKDpVBb
cn5nWK5lktBw1VHhwnkAXPrr9zBLDjUvB3HPMOtTMye93UeMQDgWybLzUgIKNQR9t5X0nRV2l2GR
0yKlXZKNs+L76BbM0gbU7gy4ygW+tzPKLBKP8wMgDRMUlvUY+c2NxTYyqO/HxfKivQHj6bNsU8s7
z1BTKpJO3zNMMUcH1sj3A8Ai2gUDxTuAj8H7sM/Gp5+/6jchDU+s/zfwKh43c9lYEBOTiWZfUSML
euiU/jzCWZ36Y02X5BMVWWCC15gEADeGogG7M2Fm7NZhuu/r6+ZQkVMDfTugtG9IF5Pxz8ao6xfX
f0aF2SfuZjRTvNWB9jSStmaPA63/no6Og5pzYP0isWXuiuxYhSm51edLTwbywaoTCYseyOaL6r98
W65/xGoXj71dk9zBdvJqOca5jt07FlDyGBz2/PN8v/2OEHtYrEUgUL4OCtB08Q3KbPQ/1F8Drux8
S8XlDOCEuSy5DnYnHpYYZvkFnyJk2dqiaw1cTaK7wn2cOxzyZEDaP/IOZh5TTGnCusCvUYaDbSk5
WFbIWxNWl7iKL6CGEbZVe6Dtjm4inpc7ahW7v/yy1R6WIzf1dK5RCS8PRneyUfAfbnPjtQV5TV2n
2q57FVfqoi7ff17zM9TVR2nCWJjqALqDM7UqHWjUqjSvWILUXsZd3C+cRIjfl5EVwBE5+P13jsrg
H0BXP497RpRaj7t61OVuZ/ZVlyIpPLrvzd8iHsIuBFrmkEbiRG55bF4MMDRdfG3Hg7zkcfMwnkSk
bsj1fCjjn3/NWexCEQjt4AWr4C5iums5Cq2c4NbQGd5DpB12x/cirmIR6GHonDbmfZY8rkdanena
sIWtc4w079klP7bwIfjbgnWqAgsIGhHN4U6HuLmArEp+GGIoYEVOBOOjuIjyC+BYTtlO3drRz/M3
10dv/atWh5zaaBbYqIg/AHYcTlH5x7vAi+py2HWBHpgn/VDv6oiGfwOgdeM+GvE3hNl22t7YuXtU
64IaPgFsX28IpJyhK9a/a7U79Z76lJZYrTGkT4vZgx60UZIFv5/feJACUQRp0+DPz4uxjrrrMVc7
U9Um6QEQWMbUMWc3RikZoXXLDuAM6PkxDqp2sE/6UEFZjeMTbWzs1vYe1A68NAgW2gd1KEL9orye
oZzMYcx8o8GV4gLrunFXfzPFL92hVfo1mnDN4iXTHoo5oF04Eai8BgZDfzuwmwjQtp9X9APp8zm6
LUVmVOihP2NZYM2vJUa8qqKsrLIygXF1LK/erYs5/KcB3drAriPbV7CifiWR2DP8ncdbtd4zMsHH
8J86H6uVxpOj5GXelMlCB7ZhWDXHXZCH7yowjjzO9laQAxLNI/h+hGbw+sjCLNo6YmfZ4OpHrJ/a
ngXhsslE+8V57EIVpTt26Heh3LhDzwB662FWDZFat3S3LzBX6PUdkPUDPToEEvsYYN7Aiqb4VgVN
OEYM1FQvwCkCrvWGBFtY4o++wfqTf+4Crda8k7KgY9qXSf9WxXU47PwAkw692AgNENeaGL9qx2I9
mCIVvd+LAx4mwRAWe3pphxyQORH0r04gjySAzhMovDL8B7eWgxaVYRX40RSJSDv+XyTVFyDVZ3DO
h/LM2c9eOJTwqERneF1Jz0tw8ytj6SftzGg4HVFsOkAD9k7tDIBxaTCH5EJEkCLalzBquZc7cGXh
zER20F1Jg7cmai+mKXgoIu12i5vzbd8EStLA8QB8CUTdEsQ/ZS8T/FUdTqoqWRQ8zdcubv6x2zIy
jrBI2osDj8FLAk3m9ufDuznsKjUZ8brJ6IxhxaXcW3f0ro8kzKCgLLIjO3bhwo/evzE28pIzQDRq
yWiM4vmCGqYPlbvVo54UeFWxjNSJuuzvXqBuHyDsL3ZGaiGe7W8vL5/3f2///k1fxpvqBkTuYYv1
ttx5X7cC+h2oi0EUDqUetNK/LnfT+CXeWV2bpL/anfamx9V2UDgPxBjDRIIPNT28YOzV/TYzvUsH
PrXJfGE9yV/5TfYrfxj39kG7n/+IeHxIn7GlrioIULKo3Or9rZPOZY0/t41WMyR+UWrMd9qERSRm
OydcLARsqE8s1k3pdbtx63x0VM5W9FObalnxTxtYn6uhruxlvGNzaO5gM4qq0NGHX5RzrKPqYEbd
o33d70Tsw3ioeGgf4dkQk4N8hnugd63BS2AzLG+twSpO8dEUTQeqIdZgukSJ5JTtn/XQC1qExPpq
3kj/vklovvaDVjevDaagYaAEkVi/si4cn6q/9k6d6vcxyq4C8zCXsXUs2JE9mqC7hj+f5G829Jde
1OpITTD5niwHY9+YkRXfG0G/AV1a9svq+6IPBJo+QdtukQX6+n2ttoVTAe9wzzbBiBv2wO+cLWLu
8v/4PMYCbbZR1IB2+QclYXW/DbVMaV0aMpHQhx2bCzaSqxxa020u7sr52IBs9POqrVPj/wwIaCig
UD5U9VebFpYMRim4h+qC4Ty0gwuPz34jP/p2CEBCkRjhHYae5GrdiKrbyi+GBMoAgQPAjrf1vlxi
9NmqodeNVy8aKZAJ+DqC4+da2xR8wNMaWbt/26HsmW3q+Z61bJa1gpLhoiwBgC2iy9dhdOX1CmDM
IfGNsDg4VgQQjRs0Wlzpp5wcyKVBj/KdnnpYk/z8lb4berm2UShBhnkO5JMAtnjcr2CS7PZhEUM0
mIQUTLf7ynqw0aaSx8G4coxbu43La15vbcv12cLMF+FaQAmgx7+I232dufRZ3pWQ70uKIg87qI9I
73HKL3rr2LuvP0/17An5n7FMFElQ8oYc7epC9kZLG7NMYiwgFDmkJco7a7iyWOBrMA5QgTLZzoWp
RgmTd8fdo24VDuJP2seOyYOZP+f9RcWexv5UDwdinip9T9sYXA0mQke/gNPbgy4uHBrr0PbwOmuj
rXZW+13//NUmsXkKiwoXSyXcozEDFwQtjiC7r/x/QAf5ZlD7Yb3Bxfx+d0AUA108sKvAY/r6eYrc
SquFJZJUXiT6Qx+b8sROw4UBkYVnqj/MkFz2j0N1bb9KKLX8/MG+Hx3tPcjIgaF5hpwo+SRgVCOm
RPJ7a4KeSn/KIQkCgV80y59HU8fb69B6PGjYUStjnYZ0fNK9LYLEOjwvwso4++j5AN5+jsruqKHN
E2x1khpqgUBvzPNuRAlxq5hyFqE/hvmwNUCHDArFX9d6cAfiZtQniX2ZTVfFCC7f66Cbga2zoFBq
q3Tz7azAdgE+H3o25jo+z9KZ6k5hOJ2h8nxwockMJTQTBpswjO2h5aXYIbdU2DfsqpTyrej6N3QH
wnLed1svzW9/Cx66qBIvmeP6AoREWkv15bdMXEeHp96r8oprt5W5OeuzgI5FxlvgA9+Je4msFllB
jclsSaEndh9b812bWG3oaffNvcHg2JoDKQz6ayZvJk2Hn08aQehyI3v87jMv1J6lXIa3yEcC/ymZ
c7yUuSOr9aQe/yl/Xxug+bQRMvYYxWi72+pbfre0WFZU6D7AY+taeGP2hp/ly+adrmX/xE8d+gtC
7TeO6jodXM7IgmoF+xZ9KSjTft287ajkPFW9nrh93IOBCNKQA9UwILFLUOoM2MIYuETvBvXauO2F
v/XW+u6zoqW8XKMgMIHR/XX4Zh4yGJhwPTFRBqnvBefAm9eRNd75w69phP9a/zgZdizg2jBVkTkm
XbOrttSC16+Sj0XACxgPEsQLtB6+/gq3orLKrUlPIJdN67gbH3XrjT2BRj6MjwVulp8X/axxuYyH
fjrOzUdvZd2T5nCE6Fml64lDryv9MEFlYZjDbjipPBLjwbhW9sEEvijdwa+nZ4/lE1LEwKn2k5OY
TeBkl44dTrB/L1VMhhDeRg1/t+2oPtLpSkFAf25iRjey6bOkDaow4HuB4YJ/YJVWKRX4CNxkUMFG
3Bkg1o/MMUQfZ0tQ7KxshLWB1PvSEkG9EJ9i9WDgfVkgrXJVwvousOfnUjzMMFSz7P3zBOlmovPA
arc2AIqB+MRfEkYkFxAyAx0FambnfipQlRN4LXAtqaaiAXVSUUkuZE1wAMrW7MyYeukEFfw806yb
um9s9tCSj3Yf0/s7g+ptHnGrMZCEQa78yigrXwTtADG6zjX8bk8Mzq0TcsVmDNoGUeN1Aq1Lj2yX
8joCbLQrkaASYfzJNTbQkxL5BFxHZqn+speayPZAVjdJ6pKKhTWpqXtSeH30x0I5RRPjiJOrUROW
v2NC6OWlmVtMRWq2+ukXuA3eIW1q2wqpRowZd4YvTrnwwO4YPAde37Wdl1ZUcGo/mMNINThxpuNl
C7UvZK5TJv2D5BLILd71RI98q8p/e11H7KjUetEFnIMQGBSd1XUg8iiO9CYTkoSZY3BouHhqaOKa
Qe87cqzB72GhU/FHmedzedKavjAj7jsZ7IrHbjJi1+W9Fk1cwBKClbmuA6zg0ietJ10ReIVdoh2l
NxTMpAJ9Lyi+6nK+GOFTr11l8HgDrkfYCmQaFFmGt2nkfjKlxLkbR5beKd/uWQzbgunPAAlXODwW
AO6GOlEwYCmoMJ+kciESJzP6mNlOngbG5A+gIw0Zyi00rQYkEqDRyWiEN+tf/Bdmvi+UUWUxAHVe
EeY+dQboJzH01GRf+OJR15q5gGKSnZ9aN/e7mHlD5oeu3eHKFvUwOOFkKtMLdNcqfiMWp/IwZUbV
B25appD5Gpvqn5cOmHxtV+2123dDG5SD1j8yZjfycvCMGl2jqlhgYb7R/OlJKYtQ6wgjYE7q0LQT
dqPjT1hhwBObkkU5blT8UUHkyADAUFta1dIG86gpCx/c8K5kkAZ1ej0UXdXftGPuQwfAcRqYcaZc
B+G0oHPEeD29jfMMpQvVU5gm5QT4Ygidi3+eRGsFUk5TH0OB2oVFUr58H5jzare2AMYtQPN8tgJd
FyCHZITeK98Q/EJLuZJB1ToQGBZGjbdLZxd2f8tt1bWhhJecG2hZSux4UvCguEREGG/r0rXbo7Ah
0xwAp1TpoWXNWP/aLWHnoiSSn4jBa90LXDk64NhA2/XF0QVFs9OUdAh0zjSoNKIFcjW2OZxAWnwA
6KEWvXeHj9f/LshsPeBTQXEaVX15bJ28fMqbztXArWubZ781NX4cPBPqel5t4cdYVEwRJCQp7tFU
adAjmdO5OXXUzXd5jjrUHcyoMiPS+gai+1SV42mSWQmNHz/VoPM35+0V4BrU2atJEw/UYsifGTF7
ceWV3DEuR9/I3gFroijTITXaA5eRobY9F/MLynsjsO26Eu+9dH0R4+4v3iaqxofCo4OBc5ayewmv
1Q62Mqm4lUN6r0RdwYOITbYd+rDcaCLhNmTYe8PgKwAopFqa8JOEvSblHqBzi9Xh5GWs3WtFjT1f
Zh1NeEVMctAdqTn73p7Tm0mvLJx36tgJMlnjWFSe9T71bVfdIKUbRNjUiMsPxObmFFhm2rGrqWfe
FXNg0oZw49I8qoVuvKK8Xl+OXifgZDfa2XyC+WUOA3SwqZygn822jdtMQMqgTjGVUMdmZ6Ej8hyr
W5Y19FgnmMSjJAGDQDhv2+rU5B38VKC1OAOgrrQsrA2RsVA3RgsCb6Wkr30lyQMtxvy1bMaxDHWh
Q9nc9ouJX/Zj2slD1WjTXTXIotx1BSk8HFEEgGBSsxYTIuHyA8HAEW4OuWdAi7Ty7KORCYBFTKMk
/pPKTKUFXgY7rchuuRwCTxPqV2YTrEaKpYe4pDZab+bANDNsUYuCoStrjF3e5uAM+Iv04sFt8IwU
rILYzTB1Ba7IXs7ZA2OZX0WN7KH8OeRAYgYuyun1RTZXmXs3FCi/BKwhLkCljAyQTgR1wIumjNop
1N5cJJuZnTUAu8//+pQYvzwgkmER0U+a2ul1Jsq9JaDaEjut0YTwDdXvJruawM2r3dfZqt0j2g3g
f4+mO1ZRPWqoQAg6mEM84VyaJ7vh+NkFIG5dWMoaKKyO1E4wj2bKIz5NLm65bMzhht6Q9OgKXN8h
gj/MrJBOplnsk87C8UHQeiuE6TRxz0vNCuTUQaWCp3N+aafNWAdV46HuWDlTWceeN5Rv8KQCcmQw
nGrck3S2htjVm3QMcIOiRsSbcnYDlWk4bjW0lG4yT6ev/lQIaLyP9qxFppG7PBDEEwcpPbxjtVHX
HFysdmXtfW511wInwd+bZUtv/aaQt64ocHlA5X9qgxyhFF0dfD9UJqbC06CzVgs3pLNX54Gr6RIN
3lIUai96Q92kiBQwAjFL3Yso4PRjWIlh/tVlGT0C95S/1tOUTyFinPM2uhkenBz1qAMkEfwhKFID
u6afbPNyrEUDEYai5d6+geJiGgqJu57NdAQRsXd9BLZ5dA5VmkpYpzuafxoGW6VHJjBAaIBUDlEy
QvzbXB+pHrGmma894K3/eS2Ku9jwxvAww+QgQ7Y0FW+dFH26FzP2u4Imbr7TIWeqgoGLag7ROxUk
IKlmHyZZ2X+UPXI3zEjfQ9Pfa7SH1GwzZLlN5rx1ud2Ot53nlRnuU2bLqM4hF2NkaQtUUtdILUTs
BmnYyvzciuqZ1X8aVwCylGV5ve9SocH4czT7v17qazLIBn/MANwXhRZB55c95V5rktDJamEe0TWt
8lB5VO8g5dsPPgia83QBTktqBVxQ0zw1DhvfbVMzd96Qgi2Ua6AkhJrejYlHCiQRmj5oXZxXU17u
i4GjS2bOrhspbnsof+spfXbnAgaluHq9p9GqySstPefP5I+0gg1nXUE4q4b1h6Mmv40AnbD8SBd4
9ANCx9QtktO0iVStoELS98b0hKb2wBQEvQZHb6f8TjPzrMrr67plDXKIxjB7FYjJEc9yMtA/dK25
DWdumHmo1UR2sJHSSi/gGY5pOKTKx1ViTumVndnWHHg2hbmBpXktDy1Fltus8Zvj0HZDFdHccy84
zRGP/Mlxntq5t3+7UjgXhidIHXJQ7qcwH0zcDjOHtwce5mBh71prtO9q30TyUIzsXSkHEoOEVw3E
IqQHP0GNGgfPpNPd4FvzpXBd/cWB6fI9zj17FXTmfy2eQaeJ28wONFk696XA6w7QVVE6B88rBKhq
MLDPgkHPgY8b4bxyWyDnZUi1SnhI9bLSi2CWQLwHlY/rLzAzQV3c+wqUxHRwpjtDqe6PNmrQ4bOo
ojAlTrtUX1aopbAnYcUL8+AKCZtBlCXncoDeSpcqK2hS1+2CSfgd3tPtUN1pqd0TeJjr2a+a0vGa
MxeI/oLnE5wWWPpKwYQRoYFw/eRLnKsgH3qFT+ar/qpqAe0LUXZWLyPOURXm02RdprbbdYA1jt4/
a6raI299BZ1YRbQ6EgOq3DHrlXGr99J8I9zRLgkK8Y8d89LfbdtXSSVT/a9XahKWh7PfXDhkGp7M
EiDv0Bya+Y6b2bQ4VlXkadSo/6LjKob7UCdhi94WXXPny8rDG9PRtBcbVYlEeDY44tVI5z9lXkH1
M816/brDbQ58h1BcxBlUjl/ywtaeO6SrIC5qwiRBjUKPCYVuWJCmjgKId0p7cj1aHBJIpVtApqAv
aAGnVnN4t2c2WeCmpyOwxjXroVRljz50FtBigG5zkyWQomY3VdNjwzLNm0CTwLcvQ7cxRhJ1eWqk
sEKsoBtamaWMU6A2gE61lf2rUrS+6fNBDKFeufIg3aEfAwkfKKCh9VQ2YW61WR6OatAe9Ux4b2Wt
mHE72dwyLz17pm+2pXU8EkXa/ErbvH5BAyX723rKdgPKp+5oDxRwd1Hp/fNSa4DtrcbaWykVr0JZ
M7zOBuSZO8QzE4monvMpSilp7mZU+lgAM2dyUjNFLsMW2YuwzBpyY5FZPKY0T98oS31YtrZZjwKk
wWUA5KJ1peGliGkQAkki2+pYiNdIq132ZgWuP/EBhwl85By3fjUyGvd9yW/ntiF3mdnldViUqgcm
DsLO8EAmMCLUQBO9gJVY9TuX/izgFVA6VjCNqbcfql7h2OgmN+JRZ3h7uUjRdsRUcxF6OfS0gnL2
i3sz06UT2JXO3/jcjn3YWXiDIuWd4dwy4/Zyo9yi6WOBhL4A00DZj65IHSijtfkAvV2BpgOsTucZ
YmG5X9UXaV9g2dFXz5+cvnbzeOhcn8euN4FvRAypn+ZqrGACPbKCB3nlT3PMxaAfK0ZsBsH0qnMO
dWNAQNucOoOHdAJKPmBscLuLMpX1HObcav3Lxhs9bQfOfPFaUuQPuFIozBKU36Vm3KWsxB2MEgKU
41JqGFByG1r4O1XIHYKmZiZaQh0bFXLT2Qd0AC22y7HPOSI+pOMdWBK4Q1buqIM3deCas423VWoY
T4OaiIf3A4HArWdOYwXnFcfJoWBC8ynIKu4MIJOWwxD4xmSJqPZwIWeGNziXWW+BzdUXJCtAeSh9
KJE4TukR9V56bmMa1x33chS2/qepOKTxZQf09DwU/d7QKoYQ4FLApGxX9XXUSo5TUyzo7gsDUfRf
A9Qw5t6O9UtlcPdvUVjWSzPAUuposrqsDyWbIbhiclbnYWa6osf1krp8iqdqUOWhwQvu3W5MUsa+
dPNrJDpO/ty6ZfrbVX6b9KU9AxqpfAoQ8IgHfzgaelleew33xqjQc/h02gw5Ld5Nuq+FkzHM/mXF
mTPDvyrvCzgSpBPdKFV+VyByYDjggTHnW7CI+1ojzPGA1DWjdxKlA3VMr/wHPuw7IFHkTpgvPxcI
z+DXPtJZxyEWxL91CF2uWdeTLztaEOEk0NlVl4P/OCp4yd9O2VX67MLP9T4/VVveCt9U3jyUP0H0
XlTVlyrY1xlmwoTrVlb6iZ/HI8T/slAiWkSVfHBwrMMtyY31JFHdgyoF1nOp9sHacb2iae2Tidoj
eWyPJM4Q/cgBZuCTHZtlKAKzPeCVn5KN3tSqrH426GqSmhopmu2KPBKUT01kWxW5TpFzbHULNme3
apCaxsyGSsNAnAaq0P+ALuN1kNyzjdjm9k40YXMypdjV4tcst7xIVr2Ks1muOqY60TyhzTN5rBwZ
OUkxgp3zIKOG3zS4fH7erKuDcTbWCi+QFWqwaE/IowAr9i1tHhRoGMOh0JG37hxtQ5BvvUs/hgOH
xoUGh4PW8wey91MbRi/47CoD65qhiuXBHxnq+MhG/Lt8Dgr9fQu1+u13XNSUUBpYysPrFr/EPTKV
vkUeSyu2gR0Uh/Lom4duvgXHOK//9f6ew/1bT3//vKxr5Mx/JgqTFcCkMEtApr4eR1XhJZsCMPVo
yjx9cuQ87icDj0TaZqh6Nvn8a0Zr4knzzPKIzuqMuDqPYVrT10bxf5XejPvetehdLaryRlF49+E4
vjGQlw8//9LvjhR0SkBJ++BUrnFjU0NyWqf4ochgJJheEJCikeltISzXffSPBQEw7gPwiXK2tVoQ
lLqM1ER579E1/qIUeRh2/4e071qOHEmy/ZW2fscstDDbGbMLnQrJFBTFFxhZRUJrja+/B9m905mR
uInbs1tju13LaTrCw8PDw8U5NWjzeiXEW+9d6tRaR/C02C9FmDcy77cz5URtKG1cqfYSzJSn2+6b
+olen5fihf1I1v4pQFupsAb71/iN6Zin7kwvaJY0vj+F/zVuTnirtuzKTJ7GzdMzt8lffc0/idvY
oJ4wuw+81oUKJ3m2LuKuB8+Jo1x0dZKgxJOdOdUdNG+TPccbBlyrMjB4H9sM4aDuJE0/vzrFIZKK
RcNjxB1xq2gWz1Gi9Yi2N93fdBekIHLOXRzpHFNaEAT0+l2+ivee5W39Y6guAdfP7hXG3jBZjMk3
eCfCUBiR4iKXYbJzt+YNwAK0n/mr8hzaYEZ5Qmk+WVrZ9PuuK1YwTCArcTgPEyMShplvVVjKEqBZ
0Mt35vboe+mO1UHeA3hjw30H+7/bSUfIIkFTfFHu0foQF2d/FT9xNr1nt/+BRVwvh+xYqUeq8XwK
IqJNsMZrwi7M5nXJVc2YHQtOB7TSgahLQVPxrc4Ct43YKC+K8/iz++Ac/xMNQuyr+/HYuGfGrkDa
CBmAPsBzDLXtWzGsEMVAdciKc/zma/3maJlmv1HRYum46qt2sEO1WThPZDsWNggSEZsCk2IC0yOi
jUTpogYZtOKcHD2U7fcgCnmWFhqZ7oZmME12M9dOWDglMJnoZ2J1Ri5Z/TSrXf+JVy4eQ0DLBq4i
JlMCPbdsuOLeLPUDq659tVEFfZpA8DBscMLk3kLwcTdpcfmmq9l04lKQxmH0ZWTNMeogr5lNctRN
WktNZiOhR3zU1rEtbjCsw+qaslo4gXdjFqRswjvHLZL7DRrTzsiIm7KV7wV0bdNWvnJjFQ3/pmD1
tqR1JoYPjuy2d9L10rwQSxblyU8g9r0pWprlFSw/U6nXHQaZtFwvV+K63VcmGvTNbPWRmYkOSHHZ
jI3Tr8eGPnNhoKEaQLeA9wD6KCTdGrqAHIAPpiLA5iG9kG8rz0DAR9nVa7pTtks2TgYA8OXszdw7
sdfVEEkxFWM8NIdJ7cKTsLNPGNT7fryou4kSUgyh0zKpagCdYjSRjTZVu+NyzR4wEWimmqJrndpt
8LcByPRgRzZKCxjL+iFmzMcfcQlmbr377VoJT4UqtJRSIdY6WOGWXQsn4SezMc0do4tPpe1uLeFd
tVT12KrHlWKEHwa1OhyQhHw/NJhOO+UaPlJ//E0XACLimyQWQH6I9QAEdvdgq8CZ549iU53f3vef
GNWi1HpVqOkTpX4G4CoJ1GnkBsMKlIHshBHq059Mwz/j/0lhqsxx1saaVtcfsf3MGTRYRWj15Bs+
Rv0GdJ//8aezUw1refzpc+fkZjSdiDcKrqBLdpr6VPYvipo/8QUeRNHaewacOCb6OAPvW5VagbsV
MR21qjapVdj+Qnx1NwEHy7oZ3CYcaCe5pQfCdfR1GMgW6r6G1gPMwEVbATOoaOxB5lTNzBSg/wpA
69iFwea7wRZSPOGvWN5LR3RdYOZ2x6/bU44Sn+GtfewSxk/ZN9Tce6swUf96rPw5xJebZRMHSklc
r83QYIMYLN9SjuQox/4VPMq73mo+UVLaLcVGMxfwraKnJ8tVeIniMaskPjwzIGTMEumFCib4BXz0
n5iwwh4zGspvuJMU/FlC6Pt/CP9rdp44uiXKuaLXh83Z7dXkJTrmJ98cbUXLfvrYcTBLgk/tB3c+
VQaNjgvddWRjQeEzACESckf/Hiyffn61fGYsU4nrmPocfXM/qbfoS3mWt/yp2KdLTWH3ARUUfSWJ
sGiFyxsplOj63G9RDLDRpSduxmdxyXInz056nmsxhOWOQ5qPAYcFoTuEfR+hwx1yi6AzBGf7tt8p
ePz9WNDh9CtJkcIUT6G/HrNx5AgnX9EUBsEUAOXiQi+3yDO8KZtixwBa5Dsxg6dowbveMTBNp/Na
IHFK0DDNJEWCUwIqkPIH4A9/JGtBWHd6/4LOjGojnZNXL1XFaul4ktYydV8CLQ0deyK6WoEDemst
Y5/xYx4X7TkLV2+Y/zPqT3dfZGq3zU6PlXp3tU6iRPQ9Yp1oGEYX5K2oRmyYdpzGMkpdtMqtbMlr
ed29yGvPZvRUBzq1EawK/GE0xcpWudOsfJvFlbvUuHx3SNFmiN5wAbhAU284d8m+XB0RNOW7UYAf
n/u9cgJtULXuVyhIaPzZ3aIqX6J2uE622x/datj462AJtORu3G+Sf93eSzy1m2xII3Sk0IhbFcDS
vGzeMvV9v1+dV62q/ty+NjrY7XE7qp1qH14eb8Pl0Xtt2xfheKuCCZVBdpklhYdgf6mllDnvIPUt
UXnrjbUkzJqbmWaB0MLChPJxtTozamSMqrX9gesa//lAfAG3+W0vucy7Qbk/Pgi2gRZgtFgrRGTX
otUtLkSXPuvtqtAy7fy+e39720XaqGHi1Cr02CmtjX06Oc7hYEevj/Vxd0FN4jHDAutEezcwnAj3
MvQo/sol9IGRBP9t3ARW7/A2Y4za6ftwWDjo5FMNwsDoeiklAF9fvPiBK8tTGkB+t0PFn98xI6QP
+tJE9HS9EJt78/uJUCeRBq8oKPx+Rnd1ZccsOEbS45OfT4T84ShxwDKqeRjuRtSoD1s+/nq8HdPl
/GABlyjqWkFcl0u5ggW4OwBTCLvw8Pj3Lyjo4hqufn8euAI3TL+f/fYB4bwYZ00aePT9hDGPolek
XAAN+b9AeixY3W7VbmTBsh8v4+45ROwES1htDdA0WmyxjgQOBIVmtXMQ1q1UNE1lC5t+h5pCyiIu
p9H1046WIAtdDUZjAE+JQbSPy0L9GauvxmD2jv295BaWNmr6+dVGASk+iikBQrk3ADW4avq1oMEl
AUSYCD5wtL1OOxUhQ4G2r63cgfWx2eKRghcennrqguedOftwMdNAJ6agQddNHp4g6CU+Hfhz+iNC
hgLMuuxGXgqWyMgFe3Ut5PJov1JbRIlV1As9f97Ru/TEaNka0ANP4TrVFtOrC+u5mOiVKKXFUKTP
YT10oVXahCqx4AvmjBzcnBiqwqz4VJskbIDPhDKvIoY/n5NeP6qRxpucgZaI45KxLUoijCHCIBlP
YUTk7DmAnfpYeSvOip6AuuKIxmO7mw4L4SBu1jRp9UprqLC7ZRpgTbsCVv34d8/uyJW+CO+PeTMh
i0L87qRSLVrvtkuDpzPe+ebjSRNu2EwMXagpODZW/ALQvCW/dhePTvb71xIuwcKVevwY7wkKuB44
lRnQPDwApoD3dFAXTGvGTd+IIWJREeS35ehDzMY7mp+RxgEHQHu8GTN35Y0I4ibwhKAvQormz+J6
521cvTW61VKNaHY/EDcBVgeBE6LqW2OShixtewwJn3UB442Nlp0fr2Hp9xO3zFgnecYn+P3Vd/iU
WSOqrtb/TsJ0XK72WwL/iEsDphhVJ0b3rCWS8bnoboLo+7eGCBciuwxbu3AwZ326JOFFjsgFrBXr
ZMcL+03WbKeJ6GnoXOExn0mjJkM8vBUxqF30LuNw2KuddNRA1qtuNm+Ovn3+fqy0eXd1JYowX1oq
hGJoICrDA4LVTDPZCWvNX4pW78pa5JII+/LCAO1dqQvtJerL4SVdCSZjM0iSmY8XNHtWrtZD2Fk2
5mUXRAqiskMMKtftaGAcYcE5ztz3N9tDWFqdDkUbd9CZr+eGslAemfUnVwsgzKwbuQ63FX75FEwk
6l4855b+WEd3OQJyM6bDenVU8Pl0FoTYjJcX9JSpE0DY3sQYkaey28PhsKSv2cvkaknERcX7EZqT
aywpXCG9u11/L0Tii0ZM3FZxlPhtw0DA5m2HATL1q9JZddGEp6Nwd99eLYO4sgbMFFF1Aa3tNp6T
rs7nY42mXnVhMfP7r3CIvYAFirLI7d6M6Ikta0Hgz+1bijTuV+Prz9nJXrCAubUAUQywFsDPBl0R
IcXNOjSi0RQiLnDpPFUqd8hW4p5Ze3plL1VL51Z0LYvQW5shtydnvnAeNNkaDAz+7TykycuFUzl3
w1yJId97IXrJJbHHkliL2bo2JhsWCnWTTsj9vxYw6fTq1LiVJ2GsBgK69fBdPLNvP8P1sHA0lxZB
uMkubwa4Y8iQrcDG3K7l/U2smenogxCAB5A16spggLldBHDUm8btA+E8AlgMyGarcETIsmBdczuO
Yp6AtBBmkwHEeiukFtswKtFkgyflG6YyX9MN5ow1FMAOL3Aum02z9CC6q6FOy0IDIBoOkYhCpw1h
z0OGIUcMIHDnlzddQEnolNYquvpp/fsQmN/f38Csxp/Klo1LJXkxWz/3sr35AMLIR9ob6gwNHWeg
aO9Ub531oLxvHc2mE/Ug6L8oEz2J+6WjdZ8JvV23TEQKNFv7rZRh3dD0aOJqfXmpdeBxG+rT0/HI
OKfvqTD2bf9a2OHJDsmzwCLFBVJI0DHiSXW7w23jM7VYhUiuHFpb/pWu7cMBWCALR3rWjq6kECeu
ByIz7ZWQQov6HgE8qi94TzFLbBwXJuZHqyFOXVRHNSXEkMPvpiQI5r04231Sjp/m+/t7Z4DiTkew
hz/2VIVEt7T4hBkWlHOncrX+Df47tFJ9UTrwXk/f6+ePZ2Q3F66Fuw6Fi4Vf6YI4uGnrdgmd4xsB
vK6+hej7fBZD1c6tQV07GgqPveaeQwCxoFlfXXrVXpznIw0RIY/QskFYs5D+8gLpGxMUfigtrDzr
x/rZVyeI7EBPraX9v8OXJRdNOBKpqhsqbiG2WuuAMlV33bHZCbGe9+rh14LrFSYN3q0RVOZAmwFc
hkAS59SYCREiufsj8np7i1cSkjmSKlu0JmHrJ/s7r1b808CoyjOtRYmBQiDGwnQVg092DuTbGGkf
ENliM9b2r+8p8TOV+79z6/v716LPu4fHmc4+iiBoX51AiGXCIsI+wbR0jAQNt4+3YGB34lOyi56V
XaEzoJr3N8UTtXp87uf97JVMwg441ouzIYHMymAP+bZ/k8xzBvQ7/7VcmZWF+c+V+zO1OG0d7F3g
ZmLIyRAWPmLuHkYXLbo4gFqFihrh61tgYFfcmPPncou+TbXXRDVcL5reXIR0LYVw6HknZzLdFvxZ
eau0dDWuOh7jZ0CV7YyFoz373LsSRT73WIyHiYmU8ee3wRhXwmu68jWmsJT37wm/D6ES2te/ZdPT
lwqi3L3Jo9kWtQrEBDTPoenr1o2XQxQnkcQL5w3KRhTajvai9vn5yWufT9vX19cfP344zsf6mZ7K
Nej91haukZnrC/IFVC9EpORQOiHMKfdFsVOYUTj7W0DoqqLVm4JZacnOswKr3nCWa3LHxBptccUY
2V40aAsqidfhc2M/tuy7HqRpVoID4xjwh9CGDe7bW1UECobLYiUW0ZWWZ6pZFwbGg1OD+lHZS4m7
WVkAx2QnamFZ4km8I8bHWBqAMMQzvfZ/KKjqI1hxMANtl9rCqqavvvVpmADBpD4aSQG4AjXfrmqg
uZAbGgUTIOp+wP3caW+4SL94tdCftj/QWLeYm565TCESDAo0Zk6ACsESeyo1gDfKkd0765td+XTe
m+/mDgDBGNgN0O232mPkTj2bavrhH6sn27Y1e20YFiBqS00/bBZi9hknefs1xA0C42KUHhPr50aT
X7T34bOIDe6V244O8EralxrJwZN3WtD69EvvtH6lAuJ97Y9dStFZLqL7JjCyVq+ewRkZnENb04pt
v453Xr4OF9JfF+CcR0KJVzaNEe8i8AvoXd/p77u9ud+nurnHgK76XkytVWckdzQZ406r0tGh91Oo
ah+smu3tg/DUqPbLYy3MxAyT6v8adSKitzKNQUXXY9TJ3TXHHeC14sDcvmLK17BG5EiZL0SM0few
lhbBf2b0D1QzFhRUIKHCI5e4GUc6arjYo6Rzr7eIGwDoDKzU6Jk5TgCtWKud7tyFk3af45ggHP8S
SVp9H1Jd0HvyOYeSBeM5t5Zi/TlTvhFBmHIaYPK/cwE/QVv8WrmA+gYGpbXq6yvwWGzeXupumF0T
AgtUtEFnDPzLW+chJmUSUFIpnfUcoM3P2X4p0XnhNCJslleuJBBaE5liQERRYUlIQbUbX1OMQvsE
HocOPlfAxycm+tjUY2EV68Kqdt0uN6cFJ5an0uYx1gM7BBHAk2ABDMEID2imROg7bXmDf8otAJOD
k+EViG5atxFW8Y5a1Zpnupq/KoxOPVHmIhD2jOmBwwkDxzI72f4li3yVJJCYlKmTVpLOtc5r3MZ9
oo65GZpYEDgaondfH21vXVnMa2WWqrzJEKb5KpjDwQMgPLlHoEiuaKuxXadbvnYmbRLavqSTMckK
VktwZd/up+dWPl9ygXwW0TBTrzJnarNswUzwWqxaq3Vc47EHmAnf0R2C/PX/CCQ8QCi3QSoDJgUp
eeDXG+/lSjLHLWuo3hkYXO7rY3EzzTi34ohnHMQl8ZiG8rkx2m1l+ZopGflmVBXjI9MDMwRG/gC7
WJrtmrljpxgcA0USCFJQPLlV61gGMhi7evnsWgC9sOsNNtak7WIhQlkSQ4S9nFwweepBDKIku195
B8UKbaAs/XisxZnkMF4/V8uZvuPKgmMZvSZF18nntxRNRL4ZHdyVcvR24na0Gj3FZLGaYa7yx1JH
yEyJAIJBQIeSNvIKAGe8FSxKRZABbkEGYHqxFj/EdayXBmifrOEU/RSeHi9z0hZ5Fq6nVAnPQ4du
wXStr5y5AihlKhwI8IPRFzd2CzmMeUGgjoNSp1Fc4gwAZ4IZ3CRVzuKOshmTOnpb2uQXbOM+bTjN
3P4lhLD8ClOH9TgJSbfhSTyx+rigrrmQVQD0AVq90O2GI00sQ/Q8RWrFQkGKhP4o1uyv8js8pgZ7
XGovnrl0pjtbAduYjCcJSYMXNpTsskyD8eF9vQ9P/C/mq1ma3p2p5U3Ng38JIQK0OhLbQHAhpPZV
hlbZQs0O3oHZlRvJATxF+c4B0w2okV+PjW7uCF+LJTyFkuUSE0Qt0NkBwKR2H6CW3ZffmVkvdIjP
7ta1IMJXNInLA5erU84liA2O4U8Jk1CmgPEuXx0/pCXbmLM+TGBfUsoTQTURmDCBiwRhkrpnHVAx
8VP3vGKfBl0TtGrLGEgExM+P1TiTbMX2AfIbGKoY4UX54tZTpHXtAcgFAks9U72DKhm+yX1Wlrh6
dVhwwChAvAfY48JbYiYFdyuWOGUx3aYYiIZYeg1iBWQ9RlvYNLjVfNNbIc+qgvBwNZicluxzrdl0
n0vFzUtH5ZXXusyuXs+6E3YbUa5UCQ0Gst/QaykAbx/5gR+A7bQyK7GCRnuOjcGOTICQ7dwjoJp1
cZdeSFkwPaU/3gRyjOtujpaIDtvWrTolxhwtGGAiG/BbT60ePyUH0Qh/dRbCC40yBGMrmcEKzWt6
ArKPYuVvai2fBhNWUwsoGqBN6o/v+q8bLpLqX/+Nv//MwHwaeH5N/PVf/6ep6vIjDj7S39Sm/Ppo
fsu+fzvVH3VQ1cHP6r+nX/bvf/lft3/F7/pTlv5Rf9z8xUjroB4OzVc5HL+qJq4vX+F9ZdN/8//3
h799XX7Leci//vn7x68kSHV8VRn8rH//80erX//8HVSLMo7Rf11L+PPHzkeCfxNfgZm4+CP9NfOv
fX1U9T9/x8PnH2jInpgUcUyAq8L//lv3dfkJJ/1DAYE3WIVEtO9eYJBTgG/5//ydUv6B/zpcIxqs
FZQGMY/5+2+Aorz8jMUPQX7BgsNVmeYRgXD7Px/49IeZ/rETUMmff78mjSFuRoCn4jrhBBH8WOhg
xTjl7SkWmX6sMfMNvM3A3SUxwKLoci0BUi+idnxUpyrmYF+vdDQjkvBUF5E8lofhTVyJCNZuRfpA
VynbjqN2YrjG43TV1bteGKyAX/BQxCUGOQyDmXtcMDQYF8RLjuQ6hgK4pjchMzoj32x9mtMRuYGc
DiMbZfgzLpcen5OmrtzCnTjC3Sd5l5YVXtvOKI8aC7QIlerqX1QtL3j6e/XdLosIDZteKSRxkDyH
GgESKQNkuVgLiWy0+dIYLxkMTkuC7tDkjxExwHqQJcTKBxQNyB08p6NeA1F+bd3kJXXZDXuODwWv
U15wZCfANmEEiKq4wJ82mQGhzxvhhJsds1zhSsb1HF96VrqvIVnA1Z8xj5vfP/38yjxErxnTsZU9
h09OQQToRNnVRwT0A2363vdjk78/ZbeKJGyDYjIMVTWQNabBWh5zvR09IDYKGqwya4DqVlQL9+SC
RDKd3XIZoCYaWIkfu+vuiADbbXZR8o7oXy/Fv32ib5ZHxqUtMEL5KIedAFUSOHAa327T2M4HUX+s
xpkjdr1lJGpED0j8lo8hZ8x+MEBxjDLWZHLzsZBZu0BVQ8E4BXLRDGF3YuaiyAcMUSdWakw8MkJw
akQWCSymzM22yDOnaHph4YEytzIAtzMYUpoSxWQyuk2oceiC2ne6mO7UMPfrNZr/UxOAhkuiiPj3
cqgR1yuolGOMkr7kC67tXiwx5ctUvlPzaGg0eIHx9CSrklrFTLrwBDxscE/XVIHieQFgB8OlvZZa
SNRNOiTONqqoLCjIMSEC6CBCx0kM8/SGIHK8rgveOACYquDG6QymryltyMtqqY+anhGIe1SkJ8z/
ianm9rBnUqwAhBH8sn2baizrmg2LklXZa17ZGdEYWaHrao0YOGy5VNgm3wGTwicWXGCusrhicZnf
ygZMIg9oOiZyEArEL6GS0RbI1NMNvjPS+jhnVHw0ZRQK9VYzXacXRebZj216xhtw4DsAaTUrTKAC
RJhYSxiipHoucoBQCND9Hp3Fp6qdsG7Q850Vpo/2R9AHpkUa6G4Q+fLCmZqTj9sYpGj4jAla5lYF
teSmlJiOoUMPHG91YRFbQlO1zzSLYfOoHvwN7VO1JYkTgvLjpc+YGurIDIuaEk40kOxvRRcjPTAY
DUicumK8fVbJkqXUpaunmWy2ZcFbf18cKlc4XEifgHeJ0PQQNmwllUXqeMCe7mvWpDMA7xZwVugn
XZo8I5/Qk2kBoAS5GuwPThO5uLSl5bLzx8xha1mXPJSWYnHlBoEdsbvEG0GdAyB5WW0YUUsYCgiX
/aZKuE0jLTnNmQ2WkTbC/2ASUEbq9VbLUeXXPvjmcgcwkWyOer3rZ5YSyeu8BGdMGDZHlgqMx6om
Ow6n1cuSBAQ3vGxFzFtOH3XlycKxZsaKbQoHwDp2631QxaFIXiV3D+joCvMYQljbwXACAPuC+5rx
1pitnMhPUToEGTyxWnnIApZj0sJh+PS7ljAfD9hbcJ7FC8dmTg6y1xJyPgxS/yTDXhcBpN6VldyJ
wLCl8nEC4ogXNxbEBTkzVx54n2TgAOCIYI6QWE8Y02FfcFnhDABhSkpweI2eJnSBCTYUbinpNxPX
gWWKA2I8qg6gRyTcoRc0LhUAZRfYykl2YKg0tTy5/ptlk4ttoHFFmU6+CLAvQkpWJ5UrKUHp5JwG
72zLA2MVobdrq+eOHhbsYeYcwgIRIQtgYp6uccISYaiU0ilh6ijyCojUlAIAEyDBqVG9F6zEEPN3
d9ymwK1MpPdQWTLHe43iGTX1fzHidBRIdLEmyqghyiNUr2sBaLSC2uULsfi9gdxKILwaTQMPVuTC
3IlboFp67zTnadywwnWjK8FSp/K9x0aCE0DADBpL8C5VpuVeHetIBsYzSKYjhwEfTw/iggm8Nazc
bSLlh8cu5P6A3Yqafn4lCtD2wEGRhMjJdXCV6LJ0jOKl3POM7m6WMy33SkYix12S00rkJEDzGbNV
EUN38oYGDf0oL+Qcl2QRVl+iSSkNJKiOPmSiKfQv9acHDN04kYzHipt5Gt5qjrB4oR8nVH9IEkM7
G7Xej0E934NjlvNPvl/q4GdOQmCV7zvPBXI8sxRRLO0c4bIoIMSXvBTETtqlIjDg8yDeCUECwvGs
rl8eL3ZWq7je5AnGE4VswvqV2m18XsEOMh1wTbzyNaw6kx58oMqD8D17fixt5lqDCNwrU+ZHgEQi
VmUB1KoApjWGgzToDNwG331tAacX2PqmV+YqV9VgyyvVvG8X/NiktNuw/FYykVutpWEUewxqOnGx
C9Ndk1t8BNxym4p2bnXg6V+PVzorDrEZbnBoFTNPtydD5qPC4+Qkdnjvjdnw45vkOlSvNefkJ50u
eDCycI8LAWu7EkZo1QcEI19mENaPr2OojQz4YNjWdLNNAAuOBouTdA+FJwpU4jwAcwPXFKterdCb
/79bNaFkN8Zl3sl57Eielfq56g8qT5lAC05+iZIpAH38sbw5671eOGG9UTnI4KTBwsue0sFewzuy
PKhl+jPyF8KIy9P4zn6mgg6D1CkymIQo3Iusy0hN7IyUOZoVWoWpzyQFZ/doM+ORan5x63bcBeJL
0gD4vjSGxhSX0nAzzy20kOH0AFIUhwi4KbdWVVJUBNaAOHHivOQYFa/C3lPTkAnQdRC2zJSpkopa
ldom+05CD/w1MU0DpbwopWLBccw5KdRiEF9Mby88dW8/paBD0ZNwAh0hP3jVc0w9UUuTSnO7ey1i
+oSr26UK+76mi0kEX5l0YrPY2yHeJNm+j5c4GO+DfGhW4cBzNt2KwCq8lRVxYt40FdwDYMZ1ND/j
naoDsE0dKrB8/JDDpUzFnDxUCKE/zOGgyZ3wD2JN82PaFrHjjjsPNcHgS0S3c7sZxPdOsR+fktkL
bWLI5dBig3IWmSEIfPDpgD8BwqqXARCPCQgHAG7f9kAvZkDdoqYeIBIKwWDHn8NSrnNupai3T/0q
cFSgurrVbMZhhthvo8ShaF9LEn9HeWYige2giTRKNobceLzaOXnTq2KCDZn6rAnNlh7HBT3TJ04Z
0GuB2jAlpbnu0UOhP1XAJ9L8TWDhi/eVgCqHcwBqQKBq3i6Qj1u6aBI+cSI1R8d87R6+Bh///OJV
Z49bIrSdWx7a3vAIRw8kj6fhrbReakaZ9pQEfsgFtrrKiKBFywEoG+BJnJ6As//0WJ9km920PiTK
OBSMeJwLjKfeSpRij2FAdZY64xgcRGSymoxzhuIZVK01dwZRySGW3V3HYR4GaGmg7WC3XvsE6P9d
PrZaVQj6GPykgvUSgAhZpf3jw5A0xQli8di6XItX/kHx8tH1ACTsyGm4ClphU9bFJ6fkv4TUBtUD
SLZ8TXA5ExhJVkGxWokXC3owfIRyDA8i9VLU6HJ8okILydDHSiObXC7fNnHTI2OA3jaUym+Vxoll
x2FYLHMk8at3h/3IopIKHKhs1D3qmIaRXh7EMdKb1gedhM3LjUYhTUm1qxFwXCMSpY8/aIrEieuL
l3AAUQVD0wP+c/s9YVKCP63zEseVXU3gm1zjpRQksCGr50vtqTN++0YW4UvLNqVFcIxMUYBONRbK
WFoBxQOjP5HEBUUvrYu4hhIviGXkvXBHgJmTy42BPVF0babdwmtq7uqF+WMOYuJfxAU8ncsrYwNU
ASeDHANupWOtNAKrMw1S8ADcVUNEa01E637MmQAg0aUkOj/evMlY7jYPfa5w38DkgQO/lY3e6yFM
2iBxvAbcD4G0iobyWQmXhnDIdrqL0cqgtUSiHtyxuJtu5TBRS0mVWyUOF4Aft+oNOui2jXdqpM/Y
U/RaVEdwh3duYHtV98Hzz7FSLOzntF/kUqc2cgkFW1HhJGI/i6bkxtFN4d5EPtZYOSt0URG/Hutz
7kJEGIU+/AkMFCjtRMBcg6PGF0osNEi/wS65SvzEEHrx15D2a0FJNSmQNMFLt0In7GRar5pef/wF
c2Y7NXCi9DjVzUlrYvMWVCdxkTiZB2k1v4pbhK/g9Ki8YcF/zxkPbBazDxNNKS6p201lUw6bBcRs
xwcnpio3CmXElcIajDss5WxnRV1uCWD6Ib1BXL0ViEvFwEc+2gfVc+9xCNeqahvgAb1gJfOCph0U
AUbHkmgreEMWdSB12D+OV736OegkHQWQx3s0JwRQ80C/QSMCxrYII+Eo3k8yBYEExXYoQUvsL6Cc
06pYi8OCNcwZPcrRLPKh4Ku9g8h2kyyncxcRREl1SJwcsqBfUNjMcxRT2CxmT3C0GI58dwttKyt9
kaVOObaZu056kK9qLrL8Vk4NtbvyKQ6PRgq8L6FOodRk4aKiE+NvKxQpS+S10doxVYvIs82FQ+nX
beqE0RGUSmbWqMro24+FzOUrwYmE+iaws6emFGLblFxO+DApwFhclXqhaIVv92DiGTKAmYarWtH6
VldCw+XtPHoBVwxF/QdvCQGj9egDQdMki7Lc7Ylr0WQKTw4O1KikRRP0d65R5jxANjvRQJITROBi
iT5lLl9Kls45cAHTVkgHILkn4GjcSk6CPmN9/C8Hl0j+UdB1txKzntdoOutW4AacNpcJrXwIelVI
ClEDPWenBUyYHFKRQUs8l1bm4/2YiVeR6FHQa4npaUz0EsroqZCLc0lBZRnEs5syUxijQoiyZvOC
XnuF4hlllw+6wPv08bHkmfML+Dp0H+Hlg9ogWZij/aFNEjnNHUoYTTdv7TTUhoK2HkuZCXaQ6Z/a
caBw/F/ibqYVf+zrMcucxjWK4oNt7ddO+F7MnM2JkdBWhPc2jh+CjdudRaWtrzK6hBrzCLsYh4ji
enoFNI991o4CSG65JcDNGZ+BvD8CjumlgRYqQuSY+H2SRlnu1B23ZtI9yIzVOpZ2GQc6aNBaWLSS
LkSpc4f3RiZhLWnO1XmNRgTIPMneLqDfW/kIeutVkvawzj0fVlrFPo0BryfpufQyC9S5jzd0EkFE
IFO5QwTqJphE4Y1vNa0wLlVmY5vjiTNqVP9eZUuh5HTj3klAOwTCSWF6wRE3Mo02iCgtOhQUwZQV
GrSidzneb0bbvnTxCzOA/jE+x5HR/T1ohim8EzELw0ykAnDDZLG+HcTedTk85JqYrYyErz84zDFp
kRTQapLLuf5YkXP2g9lDVIvhDZGrmkz6KmKmKVDIJcOQIcZpxkIFm1iueiCCOzAtktqtsioikV2V
bVioEUPRC2HPjN9B/IgQi6eRZ8Yb7FZ6hkSgFIK+Dq0ulSpUvhbtwig2S87uqHRyxQvKnTEbica8
NOIs3G53vFucO0Qtl5coVDWvTFOrYbeQ5Z1ZEBKPAGNFpR/98eQzPIzRQNCic8wJOb60vQEcc5nQ
D08VyDgdJWPR6UKxniUXnrRQeZlxpHhz0BOmPYpW6MO+VWUHSrdKLsfcQcc0UkdKvW2bwQ7HpeLY
nAqxPnZqJmEwBzAFzdcGwygNGKEjlGonPk5PVL1F4JCZo4fSNtr+cCdNFUXCKto0SjIglBSOl1Jr
GU6mHWutkHTZLcG5mh19CeSukYQJr0JW3ToG/1W50L02t0pAlvDonwChGDJVt6tsK3mUBCEunCrd
9PRrny1B6y0JIIKAQQTHbBOggg/kYJR0zlXz9fhgz9xFEuIaxDZIDKH1hPBfqV+Afx3orU7itk7s
0zsp2bi8kXF6ny1ED3NrETgJfgsABBM22q2ykjGn5TyrCieTSgxoVyOteXGwcLLm1oNAAQYHjHD2
rplWpCM2q3IwIvN5qTUjq9NgzAX4iMq53QEvxYVYfObth6ct2ncBaDxNpxPqK7uwl4c2K50qphjV
69dSw1sc3KXqLyxs7uBCdyLiYbw08dQktJf4NKL9qHSiUC4MXin2oF/J7DT4DwwClxk9tT0AfvL/
cnamPVIjwbr+RZa8L19tV1WvLqCBAb5YMID3ffevv4/7HN3T5bLK6pmRBkYtdTgzIyNjeeONdWPV
nE7d2HRqjaeVHgch9CRYQwzGtJrlJ3GvErOhEibIINMCokLx+QrDWNZhEutp4+l+8XW2RiePqx2K
tC0RuDxgHtQliFg3tSfZMA3U7wDfNH1q57A+H/ou3SsBbOjBwgXCKki44Aas7qnlY4xSCWSKXJuP
PbQDwswgST1z++h0+8JuSMJzhDldZuATRYBlvW8Mq6AXaaqURetlQKnU6HdbfBVjWvSFd5s2wDw8
tuTAJdI3r0nRN3JkIStztQdFyjgr8zxq5vAjqEj73V7NtV+BFMpw4ChIVkEAdbkaMZLjQQrwK5i2
+qQOee7KvS+5jEa27v24DZxxNEs7HhvhYLaTdbgt/XovcWlwEEF4YjCg3L+UPtZtWfB8FV4zMJii
SWPto+obKXNwR3JHoxHurHajZL7g30g7UqEn07fGwY1yKzEyvCw9ZQjAU85CKz01IrOwU0kwnsYm
Z2pew7ts1hk4T73x9W96X0q9nQ/aHhTu2lJyuFh8vghFUsWVJxDp2RDqPiFVJE1fabR8UsTvqX7s
msoxjD2zvBHNIk3n+sHOy8Jfd+aNOrVNEg61jJ+cYKAzt2nK6jsWRhtstU/lj2NRkPMV8kqz3FyI
1G8wYajy02AOMkOQmRdr9wpDzhmWO+8yAGxtBL0tAHkoMJEwXW1EXAda3Gc+LlHT6HdTUPgnzY+k
Q5rEmiv40YsQV/KOG7aleUsGj8vFQ8hA0kvN6ycxj9UY96itw6MoCJlTaNmDUcWlU+nNz9tqfu1t
LulCasy4Kfiz67BdylqtyGWENQXj1cngW/HkzJMz+YndJdaBHO3Os7h1rRdIusmmkqda5ykLvExe
Z8xhk7zI4o9SOoTGgxLY7UOj/o71Pet7/TaywDfiVtHt0DWW2PmIG+L2g1ELd6P+HQRKZN/exy1F
odFJXWqRAMLXq1LjoKyMnLCAH5+GNDg24/Q89rjRcgpiOP4v4niJiUKwwIyEvNSRbhSirpxERiEm
EqMXgcnOVvdnVsxf4vRvWO7hPbY2kbrgkqlnQIW6zjclSSc0MLuXwNlG22hA4qqBbU3qzqq2NN8g
lNQIDWgrW4OUwsCvLAPiQs9PVSdvxNKdtOD7OKsvgqp/vX1gG0AP+HLo+QRPD4Sffy+3UGoMPxQS
GWHkD2UjvwuH4jjKDk1PkeLMGqFJeZSnr4b1IiaqPWj4OcNZNJ6n6Hj7U7Z0h2hLe62bA/hcHWbe
joWSVmblVdNB1r0memzqz0Zwp4k7gjaKW6wZzkaSZbSt8cflmqN2TkqevMqbRUY9kTWMhOw+rWGB
9jU7tSTqWuOXuEy/zOVeWLsBXloG1+AALcUYwue1O5ypuZ7Gc+X1oJZwiIHp19VzW3/PDNUu4udU
+qTJP8VyprL+CNGr22XCh6l7v6/MjVkA3nBF0bBkrbwxozDmNPSFyutkw2tFSITkxzTMPt8+0g1N
vpCy/PzNkzYV1SxHNKF4cZo+6LoDIbRNVH1o9yYrb9zM1wCTp5q6IWNvLwUNQRFpGlPnPbPvDqKZ
PnSlfN8q4+/b69kUY+givh7BNFHapRhmYVajP7OeVFAsmq9kEK1V2p5CUuM7RmDjfVicyv8vanVA
glhqfZCAeg77wTaTZy0OnDAWXqJWoAed0fNJlTuFv1c52TwxIFek1Jf5UeuHUPMLPKwqXGIb5sAN
xaHA0VFj65AUO9HaliTwR3TMEqxx6Ve60VVNM01xXXsBxeUo1V0leaCn7li1f24f2tZ1Z0C0RHst
/jMtFivDYjUSHTPBUHtSIXUfk2KqaTWb5l+5JrenuiygtpHUxz4y5uMsyg9tVEg7Xu2GaVvaVrTX
Gu+CgLrUm1ifu5p+oNozktTVM0iyxs+BcIwE9Vh1x9vL3dpXygDQoREv0CqzWq0AKQJDlObay5Mv
QXpSix8g1Xzpy20pGw4TrVC0H8nLtG8ej8sV6VYj6G3CG6UIYXYO+Y7vmVA8iDH/V5mReUjbVLSr
otprHNy6F4SROE4UfaghrgTXfdrloSZWXpKSSc2N1Bap8OTTJ9VqD6L4IRUPcnW6vdita/9W5mpL
g74RRn2gzyHtDqX1XQs/ms2H2yK2NGRJWtALbpB7XIf5XUOikJ9VHgrYa73bqz8qGIX7zlHrYCdu
3bwQGtphkORkKNG6niz2QST1pl57dSn/FCJROjIxJHBqVatcMPvSUVLooi2yIHebAMhMlw7Wz/ev
F8oJSsDLABFrDXywsp5ZfAE5lLZ5KCPrCYfyJYiikxRI51bfSXBsnR9NPmSGAANes/bFdMzUfRS1
XiilB0xpBt7bl3YM9ta9eytkrSQNgysEOWy9NsrtIT7N1gdhsMv5P5hNJnJRsSFzt9S4Ly+eQBNR
6Hcl/po1is+yBHHtZDw0saW6YaHEO4Zra1EW2DsdZaEKt+aB9tscAPVIQhI1qGi271u7lerBTbXq
ztfbdkfcxkFRrKGcQAEDN2mdbRBjgxJc6jde3bbonm5W0MIWCRic8H95LS5oLd6yJWyF29QWGa63
MCvCHLncyDe+iaT4iRXWXesZYVkC2v6bx0BDo0BV3GmcLa8FQH804Se/SztROTZylp+H0MiPYRaa
IOnKfudkNxZPShaCAxADy1avnIsqMqfGGOOGRwLgSmDaSt+5urJjy7YuP6lsGg2XSNe66niz5LHq
wjrsPGYnVg++eYiqx9aAaba/L4riKBvMqcrub9/2DTUiPSISYsBmQ1llZbSbNKiUeq57b5jtcvra
tW4hfRioi90Ws7GDF2JWVzD3sxFT0/SvPlOnfSolxY47cSdy35KCb7Qgx4iYAMtcKo48xn7a5tHg
6cXvIXwIJUdp/729kI39IvtFtWFRhcVHvxQBV0IhkiIdvGx+jqMvJahJP5EPVt4dbgtaDzykSEoc
QtsGlxwXSV+38DWTOA6h0AxeF4OuncLyqa7+Ib83ha4yMAQxBVNPtk2x7opM+lQbtDp/7wOnkz/l
3a9B/zHr5yKP7YqdrlViyA9pftb7L3qkO9EA8qRN7vS4+nj7q7e2Z0H1LOlBkFdrRoQoozN69qXB
M6LYzS23AinfaF8iPdqxR9uCUFoDS0Haa+W3TVNaprrRDV5TZifYMvpK+RRExYcpSPcGjW44AJQ6
SXbRcYutXZd+xlkcxyRRBm86BfE91NknUk6xPtj1blfete+maSL3ECIVlbrM2teI+nQcxZheVL2n
9o4xbx9jNwr/raS/pfD39lEtRuuy+E8jsQkkhaOigLbOXiuw6c+ksIkANailMbDjXhPq9XVcuKvA
FpIHIue0pq+u50oPmmxJ3aW17MKTYA9qlAJ5Hna8iGvPE0GQZOOsACu8qgvHzazjmcXUAVO9tcWw
AV0ImXmk03OUOXMqesO5T9IdZ21jA0kUwBEHCndhWVipoD8aaTNPBGSSWj2ntf5DsvIdI7CRc6dE
TGhEC8HCq/dqJN48haPYmHoS4Q920Am46SwZTmFkZ70NU9eq2tjp1QhSKoazOnJoNu44Z45P6/TO
bdta6iteTmPYBfHnKojvyrQ0C5EgvkikQyLkB9X/dVsbN46Qoh1YMfJdkFWsu7DJMvt92BiVV5aQ
oUbM9u6SPnPk2n8uVal1A1P968vgxMQ9oO/19cbPJr+/LAxQwZqGT+g1rc5Uo/aiIL3TCOn18DlY
ADFJ8KSoL7eXeW22wPPQuw+emKoNcLDL50NWATzSjdd7E4Cp+1LJVVc2w9gN23a6N5RC3Dm4jcWx
ncCmwE3hV6zTInIXFlLWF8gr2jtwKP+UPuQPQkOXtDr1D2qiHm8v8NqCscA3Aheb8EZh62TKglKu
ei+3jDuZloywcg0QGzMamvjyiWaRHbfpFUf5xpABI8I6L90EmGiM2dpdrFiI1vSd7omin3ztwjmp
nBJ/WHaHSS3u2kqJRIfpGo2byF33aGaR+jPutMD156mhD1Fo0mPalcZRVQp1cqUuqzRaIXzjZ0IH
4c928gn8gqqVbT3ztZqqniV8jpnKHBMBWiHcLUPBaMo2HEanqhtjtietauGbRe1+Cx1T5I8C5UAd
ILc+/Ik7cxyPKe0r3aci19vhri7rRLGrKmka2wAHGR0Co68j18r9hL8Gk06Frdzl7Fhjz/9n3yjG
kvygigPb2eVRyYlVDhbE9B6znpR7PSvvfTEbQEoP4n1epoVjzDSr2lEYNrLd0M507C1xyeMP0RNw
+HSnqrS2dcv30Iu7TJiWaVQBmXr5PeS2pMb0Y93j6Fq7SJX7ImtdxTpJqeIacvCA+TvOzXwKkvjj
PPjvQ1n/r3hgA/TekTpZD8WI8lQyOyPVvaFhlkWlS7bURU7oF9GOl7q6Iv8jCLj4Uj4jdbA2OFZl
KX5uFDptTBasIcXBKp+NpnS5vbaR/BGsr++6klfyVjanquIu7udS9wozdydcxymteewzu26P0tQ+
Df6O0dk8SfykpZ1ggdyuy/yRaYTtIHIj83TqDwSVxaMSqX/nLuiPWZhSmomKmckaNOPc9blSHMth
0E/Ckju6vfSVB/K6dNxRDpUBGshZzOMba0STn9qTVdQ9pZbczjqpzOiYsp3z3BZi0pdGNZ7oY6W3
mRXUQuDn+pIwaWlNMfKTqv34Lwv5PxkrsxqMVaZThUGGcYqayW4D1HO3FHmtmag+QQfY/4WRdp19
Uo00rPpCVQBsZW6qHmXpzk/uyxrWIuCgkbmnJ4vmXVpubhpMyIDgltuw8EC+PZ5QJCFTa7Hq0Qib
OQK3uyydSRMPWfRRTj5M6ndR/iq2rSOqudNGvVv30xFIx3Ogxgcl3YP9bS3/7eesLkqrByMtKnyO
ojypfuUW+lNrfYVeaIwfh3wnUlpH++jmAl0gggR9ByR9PT0C3U9iQxMMsDCi/jQmuWEHpRUe/bC3
joGOzyfTVHYIeFI+9lo5gQ704+NttVpUc3UAJIl5AvB/wA9c4WSUMGHAvGF4aRQ7um64Sfbt/RKI
z3iX8Xjw61ZOshmrRmzNjemVzOBzEi67K6blXuC/cXKEMGQiKY6QfVt3MTVF0xXUljFx3XAUlD9G
JDwJ0bN6L0epq2bZu80K3dl0a3GG2hLXrBSljyjL9kLCtpl09spjZudUY9VCf2e9edER2nAoN6sL
MQZ81JcXRJVp+JrFxvCSYbbNFOxw9NVMp0M57Dy+1zbsQtAaaAbAopRk/G+QAP1jDresLRfRR8m3
9q78kh9ZaRwrUmgdUHjmoUG6XFGEipu9NBlejlE4ml2j2GIQpHZn0Xvhp75w37ezfydJkUZucWSY
XJdrmJ/cPNxWzHW593VvqZKA5oG6DLu32lsxbn3BCHzK2ZNgD2TVs+xrKB/yjFFvsddWJ2N2q3I8
x1r+Uo7jZyXzMpGRPEm18yWr0Gf5EHKcBD24HhhBZfUhelBNw9DIlqfTdOF0Ut5AX2MMd5OSJwcq
Dz1E9L5E9S0w7v1Jlu5vb8SWeECtC2mcQev4uk09hFAstnLEC4OluWHQuKWBG5jHBqAq634mM6Dn
FMS1nWWvQhOWTUMbebQFwEuSd93eEPPSDPOkdZ46nf3om5YkTjT/MfN7X9tJ316vEJA6Zox5z0vr
z7r/xp+EROvmevRmq3AkoSO0HB3B/6eI7GpQHbMSHF3cy3hev20IhUheIj+/gIgWk/XG9ZgGJRy0
QB49Sfuk04ybqs9G+iHX92ixNrbRWKDCJCLIE5AwvJTTdCKZwtAYvSor0FrJ7szcGavANqQXKare
7YeArVnwwtxO/NE1RqIMxK7xh3jyhqJ6GuTIpmvvFOR7EKytRdEswWwGsFGEAsrlokYzroWegQJe
AwpeGD6EIXSKud3WTll2O6npDW+V0vMbYSv/rTNDK9DHfPKMOUQRHLGoXUsMnpU0+5urP+vmqRfK
p6K8i/YYOjeXybO6eKjLJKnVzZ9hqhZLsZo8chMnAzK9dJgeu6cgPMzC3pZeW3hW+X+y1plZkanq
vQ8LpBfq95Eh3OeJrQvxTiJuQ+lNi+EMAOQBxeIOr85NbybLSOrZU2LRDqPvSiPT8vfLUPaekSU2
vXxG6MvkAVkoSxiqtk5IJYOcTGXUzR4sFEdTLT51H+jsMZ32FAARGIsnkLd3+WjL/c7Tv+G2XUpe
nVltcLdyHclCnTuicTK/iQxH1hm3pM9umx7ydE/i5lrBtS3sc8sYwNWmMmB21PVgmD3tTD86HZyn
jPj8CK5FT37WH4fw1MyfsvclNxfrvLQcm0sxH+jrOnebMORpqiQyp3GcHrpIOMB9936zTI0PnMlC
KED+dGUhoRJIIkMqRE9MlYNGg1TRgWyJ6rbBOEeHZoo8pSkOoMXer6X0UfPU4bwBU1hDIaVUSKRJ
qUXP6LsPPW0I2X1j/krU7vt7X9bXZL5kwF4JUHldo9B6v57qOJA8kcFo7ZNVMs8J9LTgTnLv5JJy
MJrftyVuaCfsiEt3Owy8tPOvmeYzyC5aKdElz6pcdWauB8x+cvx3SDPC0ke9e0j64T6Ish2MxIYN
RS6VKjggQUpj0S4vvqJ1Jt6vJnn5k2DezSoo+Gg6jNO/vW2JudvmL5WeH6S9Fslrv38Ry1O01McW
J+pSbF+CSY9Hgx1uY7v7KQafZfFrXiVu+OB370TQciUuhS0W9s2LHqcdd7QzJS8ma+gnkPf/aKm6
R+dI+PZfjpGmd0w2hDf4SZeiqDC2kRYjqmFO5tniZfBT2wdvXseSXTItvZJ+B9id22K3dpMlUG6E
hA8CgNWFjKyhDzQ1lz3TaJzaOobgkSmhwtkc/RTE/7BGVJS0IxhhGMReO3DfbGctRsnMtHTZyzQI
zQdmR9jAzaTKPGSVHVXPQp/Y6bQ3Me/6hcKosacLqyyGbR1RlW2oT3Ocyl4lPrfDqUuaQz59Drph
Jyn06lRevlCLoGV9VCcZM7FSzTQf6YY2GjazoJEvtcOisPP+G+lwQXGqsTr1gqs2FmUbwyZ8toXQ
OkLQWvDXdvy30apH3zq1mT1UjZNw6k1knGDHOqUyjCCKrQl77Uwbp3/xwSv1rvxUiSq9lr2xbByz
+BlKhh1HpS23lCAt7SHVdrZoy1jxfIMLYEIbt1df3KM3GlDEEFHrXSV7pXCMgfPLce3mRylACY7B
VNm+UTjmXlPilqlCKihm8MWvucFLqeEklYBde/Qu1H77QeqMVnRYBlcQGIi/8dhtGG1thgo91Nke
Adpy6Cul4ElA20lyQ6W8fsolrR7AG3Yy/pGpOWXaFACa0+R4+x4v1uFKysLJxUSUBXG7sh5DXc1m
FvqoXpy/+OMMX7QCW0/nQg/umqGI/ijktJqdgG5rZ8FEkMaXab1ajMjlzuphPdQC+S6v6P8dBWdA
wiQASLKV0Z1MG/CV8qcRZPf2ajfF0kFL5ZCghA7Dldiwr+SyqQWyiNPjgiBthMkddfqQaGKTvkHZ
+0UXjnL0JCbtu50kekHfSF4rMPNOEiMJNK8YKyD62YDn0orzjlneOs7/6ZyENIca6UqKkkZKHvuh
5sX+dJ8mg221f6fqXihUJ+j7w/Cxio3Tzp4uPuVKhWg4AO8P/oSCpb74pG+upjhr1Hq4sl7Q2OKh
nV7kgPbk+DQUX8TUOA4zfG87PsT13SBewJlb3lkQuev3YBK0RJjNZPZSOVYOXRfp9w0zOe9vr2xL
ChSZuEYmmR8CzMuFTaE6K0VYzp4849BOkSQTPuh7XN/XrwwA82XgMSlCWDrX73eRWXqg57jsPYiO
JyMK4sMU+a2dyaZwb/nq8F9W9X/yXi3tm+OqfTHJk6qaPV2Ys6PJeFa0X4nubu/dxqp4N4n+ydTT
fbeupozWLKd+kkieHyv6j0KzpiNgVdwDzQ9rGxDGHsbxOmbFjyX8J8f66tGuIh9NDy2IiCbcOxo3
TnnrM8SubaGMEYqq7Xeu2fXqCFhfRz3hqhORr4SNlTBkVjIbXp3EjpZODjfAAbtU76Rar9/ZSzmr
DGiYjwkFox45mWgbU2CH48TT90kL/szmo7I3LXnDPF7KW11lmbSu2gai4alG8S+oqacwime7k23Z
CG3BeBToJ3Csrjur/vdB2SPIWu7TpSFB+pLVBNFJqLWOIw2z1K0EPxdibkf+PQX3+vcy/ZMI6s4r
cH2vyW7QaGKArVj42Zddf3MD0oaB0IKfmN5cB7+yuV4eOn+PN2pTCPh9Or8IV2lovxQyBHPcF1Nm
eqafHdt2hmk82NHCPREr+6RnuamXVmpS/DGZQKqW+SEaBX1Hytap0G3x/xey2q28NpucHhbTyww6
ViHtzCiydcZnBsM7dRx/ea/d4GzeSFv5IxDcUBrxWZOkpc3R6vwOEuj2ZbKCJ4iT5x035NpoXEhb
J7qYAkXbdcEhWWkWOeaooniU9eykaIcdpXvNja+1mxQGQROMSzRdrGyGOjd11CuV6U0Tzd+B7vpt
89zALEVbtDv3D1bbnZK+vlflzhEfkim1o046SUX3w4r9b+WnpDf+WIlvK/NJkQh+SPiHiXTOFN2e
fNeQShdtOE3+XVCodp/0uKSfbp/NtSYwYgO7R3mO/8AFdKnSjPRVpwmcjDeP42wnIW+77Lajq/r3
uWru2dgNzAkzPeBUISWysPGs+zRVJvEAFkwUnO9/YusuJiNSvDSUGMJaSticyfHH9q8ifAgz2aa/
bo8R7fp6LeM3OC3cNrIj2sr4NgKjNi2hVLzeihWXippiq7G4h/DYiGwAPTDtD6g42GpelctdDSpB
qNha3auU0s4bVxUORFDGV/nY1J+Hcx7WO7HU9eNF8t+CjIIuTZp7172iVqFVSQCPrKf0kkgKpvqn
zEg6icl3obL6Hbd3zSmLh7aMgyHdw8uMG7gOotUumaUi0kEOAX2u8pn6nJyfgG8QLVryLyBQzJ6O
zNbW+/Q+87kXbZuctBIC2uhekZkWktZp/aBK/fQw1dqv2yr9WvK4vJUQJXIbF8+Lc35VwjdvgdlJ
0BL7oeEFpvQ4CPpT3foviV7ZhfVVJgzSzdnVG0aPA/yC+i9TnzTloZHMg9SfmY288zVL6uv6awAW
QuBBzLnmMh2EcbBo+zI8+evIg29Gtv7dcig1yMz0635F/0qDY30wuh1n7epi40EDrmC/eV0NBuhc
qmCnJ3JTx4nlzX1+mMJvRaY4QvHBmD+PezmVK49mEYXDRH2aii7B46WoERRjlsetBW5CPzTFSzsK
tpDDBj3bQfFN3bFYV6q+kra6W4rUByX21PJy/W87NbaiQYVpfp/Jjt0+uauHBEH0ltEPLzHfkhLM
5bKkWp+ElJYeL9Un+uUC5mb/sDrjP0ghH0WR36IVFfjQpRQx7tS4FGIfp7qGO9+V8l9K9uv2Sq6s
3jLmlI4IeuNxjdT1SD95ZnyPWAaCp+lZ4w5aIdjKIO+1klxbPdqRoOcy6JMjCidkvVwKzDK1wCw9
wRPrp5iS3aRpdpP80DNGZOW26rtyCRhjr7vrWtHJrMNfA9oMAhsgvJdSa6sSIq1UgjPjSe1+/m21
kLp1vwzpmxa9O0O6zB0ic7iQbcgUDVcOYBX3MejnOTwP+Z8xkj6b3bOYMCq+YdSBDCHx3rTzq0HM
PFWkDimmLeMAqCSvBHZ12NRz0UVnlTuVNT87JxHPFRS90cAAiPmp1f4dCtAT3afG0OzMqu1IaB+7
Vj5FS7HhW688G2XGD1KG8JGLV3eKUxubDwSGNMHyphM1rTZ/ZpaJb0VDdDb9p6QMSLNoR6H5U/rf
hG6Pbud12PWFJQWlwSFqaBjVG17Wy5MG5TsMfqlE57x/ifPv/vBlnp4mrbd9vTkM0mnWflf0ieGW
p06R/5vXZzrjVPWfvlTsVoM2QZEyu12wtsFeT/j1DcOnQO95goEhXTF3iW0TT1OmxGemnkMQQ6uc
nY6+tfPKv2LCVjuAinOZyZcDN9RX6jBPPulCtUrOmhzYE01+qZjcL25uKUEbJ3xoi+q+K0XX+MeH
W554XIb/XwdzlQUUgNJ/xAyYHV4qsw6m+Ni+AvtGuwNrk0V79/IqbbWgaFUN42ku/IdrfA0IHt8I
JzE5d6HT5C9qUR8rXttB/9XJw52fWbaykwXZUEamShBoUL4QYdVbKWOYy1I6M5jpXFsPYf1Z6j5E
wUPbPAGe3DHa134s1YPlH2bqmCxu3TYXBlmVVaKfn8OiPwKhs6OEcS+sdJA1uwzqM6Eoaui7yfRV
8vPnauzfvVj2FogmhQwQfKTMLi9DFyVGOfiV5gmC5UTTdICQNCWbIMnpyXz3LV9aT5ZKFHcc73J1
8QJ9SpgVFvF+5Fp7jDKBkeajJj/5hUTrgtqoDD1Umh1lvz7NRahJQREGApz1lVBIMOYsMhPBi2gW
dCY1HEwntwLpMKegQEUIvZ0WaPvX20/loiOXNwxUC/SWlKS5zrQUXW6rVOi9VMqjQB4BpkknLyNN
dwg4zRoLXzS+3Uy+RQ0uEhvxAKgik3eWvaFa9ICBfycVBSLsqh+FLEemSsPMF/hBWNhjKsObIfXh
U06CmckaXNQ+zXLInUzLzrPka5bp9R3ul3zS2tLc0fRrJwgSTFwgGBpotQP0eLkfQxjlOf3q6TkU
R+mQC0x0RSaF5bLbqwdtiIKtlDGClK7JnK7x//lA3rIOreTcjIpCtzuwrLGm7aEaJ2Nnk9ejRIgJ
mMgC0QxttjDryetMDrP8BiXq4uxcmqQU6S8wq8Ymi+n0jzq+CnZDHr9wj58wIv3k5rVxx7SjU9kc
DUZx1/V4nLLqV5NXjrxz19bdz8unoXqLAaMihmlZa6DSp2HYZtlZ9K0Dk3vtSDr1U+b6JZjoH1Ld
OYZ2VGbo30+t8ZhmwrtPnJbThW8L4wZb9dqwYF3VVl6azHzxQc2hObKWcRmn29fs2ldc0MZkHDgH
IBiQDVzqlaYKXRdAV3aezf7erAZb9O/L0f0SP0fpZAuaJyt7ztuVQVmJXPTvTVgYqN3Spijk+FLq
Q6jKTtd8tMaY9PWZYu1xZ4FXHsEijeZAwKV02PAEXkrDHWt6a6yLczMQCoVSXxxiOf/Y9eXPWp2a
I49V9Bj3UQfPSDa5ytTED4BkWtqJrMIt/Vj4GeZM1rn9WVt7QC6WioS4hGprJqegV6Z26qfizCQt
tCgywvu57Q3wr/GPcEirw6xO6Q7c5tqisRVUDRSamcFm0w96uRW1GevN0OjFOR+M1tEaVb4PVJjw
qiGDhqxugjszCHi9BEFw9STzH/Vc+F5IRnU/VK359/YOXOfDl6/hKyDYYNQ2tYzLrynFMVGMSmV2
11zcVRLkvh/ridGUfQMBUmQn+kNnHdPQrbSdxP/m3i+BCjYdgo/14DYrmlCTOSjPYtd+aboJ6v9K
iR1Zm9VTnIuGrQ9z/uv2aq9sKou1sNzL601yaN3kqwlAoIR5Ls4RiT6Q8bEAaVgnQChixIfborYU
nmIhiZclNU6T6OW+6jTT4fRI5dnwfyjyF936cvv3b2wfJacFKk0MRlFBvvz9kTzrQ5oa5VlNX+Ao
l7SP4c8g+zzvPUPLd154AIR2b+Uol3IGqdbC1FLKs2adDfO+6Bno4YzNp+lF0Fyp3bETG7u2NC7w
qvMKLZHDpTTTEiY8ianEDv5U4s/dXlX1yp9hNW9//8roVfEcJ5rJ75d1lzEE9vC3wosQgxc5ZSj4
WLm3D2lr88ArkQOiFRPHYZUCsATTzCOSnudUrmkz/axPD4n/16/upcrRNQaDBXuorK0NhHRIxDtl
NjbsD5cb2IRimeQmakHfgHDIkqCwk4kk3+117UnRL6XIpIJow0CKmT+GQnBQlT2ClS0JVMiWMZ28
h1fQ2d6X66JpiuocQP3Y5g+hfHd7CcsnrvX6rYDV0TA4e7KSaBGgH0PzWUo/wptij8aOtd9axwJD
p+S3BEdrsP3Y6lOJB1udTbNxpOw533XeNhaCdlGjhd6KGsLVlYEFLWtGoz6PQnsnJuJy3nYe/u13
Z5Vdp18AXLwVtVKuNKeIQYqjPhvdg8GId9XW7wc3wTtUjKMYfZDku35yxsN4ZzVfolA9yDbDsAan
7lxNOpLXzfbQ6htWELds8Z2YNAcwfmVl46xrh7g0mrMyTI7Y/9XNxwj3QYoZvzl8vK0xy+pWGkNf
CFEQdQWJUsbK9x9FPa3KrGzPndIKDqmdEJcpTu/SmJra+0WhMjBOmUuea506HPSeVH7YtOd5kBxV
fpZi4rzpdFvIhuLQGrY4PvS6cMWWvX3jACJ3gvK+bc+ZzyFmkAMmyU+jmB4YgbHz1m/5PCp3GReQ
zPhyVpey4qHBXshdew7b8FFqYCFHYdQXxXgxkoWdND4mku74cBhB13YKU//43rXSXgiyjr4GkFjU
oC7lq5mW5LlWNWc+BBDdn1T+7AvuqDQ7e3qtI4QpwOmgECFkRlsu5XQdaIJU05uzJKROnBd2Ucsn
odhLuFw/YwtLHz4bITEjINZoyhaaYznv5/acq7E9SJ+L+F6fnUmx7II5j5V6f3v3NsIT2BmID4kQ
cboJwy6XJbVTUQc0R5/1/N8p7t3JeKyr75Lx3PtuFJn3sa/abfz7ttSNRV4IXUzrG/2EGUJph0Rp
cdb0rwJzqGF7bxyx+1w7c8XMktvSNk6OiURL3z9/kE5d+Tl+ktZZHahICwpH7R+XYNYvd9RjOf5L
E0KX11JfxucmOaqt1ENKs7KcCr89pyW9mPRHD2RQfFjYqo/+7qD56/uNMGpdlCWXZq81/rCFbFwx
o6E7T3H+e6Z5P6bsX88MCWJ63rs3DwQZsTpDieh1Wfs50iDGZauI3blVv1hB9Wu2kh9j8P7aIbBo
4JRkoggjuV6r7es0PYXDqerOQ/zsx2dNCV5q7SAID3r9Vx9olg5I7FsSI1Ayx1KKT3mw4zRcd0ku
X0ASggkbzDFjUy91chZ9Rtd0RXe2zNQ2CkaZKnYYPMpMLdU+QEkzp7lTG9BTMYnpQ0ukW1pPexii
jXtx8Q0rWyrLhc8glr7j8pMQaZ86JX0y2+auqSug0/P3WdwLWTfuBq2COiErFVSDtsjLVRed3Azg
97qzPN2F05+cETfl3kSRLRtzIWR13fvc0EIzGbtzOjB1AeCN5Iwabb7iJ2U8MQuy1v+JXm6r7dYN
oXa16BTF+2vEtRxneiYhslUjR6n+H2dftispznT7RJaYh1vIcU+ZVO1d0w2qkcmAbcAMT/8v19Gn
sxNQomqppW51qyvSxo4IR6xY62JVh6H6HNtbRcxVOw6AD3/f/MgGb/dvcvwUVExmd8ly/3sP6Wov
hUh5/nm0tmb2VwItDqij9AjQrcVo8SytnWSuTxqDKT+vn7Liue2qPcdkJwqXu566e/DsBG3XB7qM
QTMxvGlV82+CS0oh6OYXzGIFaQYBsUn8AirFNTfaNzvd2s/V8/hukbOj0uWe31doel8So943ehr4
EJz4R+GoxTrUj3gXfsw4zSCQZcF9GtVO6nu331rGsuyqtgpcPUDfA2uEf7410fWZNuSur7yJ9Ur5
c5ZgXDXM0pC1IKE2zzZ1HqostABvBuT5pfDspwSy0vbQnMG6HDBLgq5nDGwTJ+ofScT+3/Lf/bbZ
HlOOeNh7WD7fsxZsq0nkRHrxhrmLYHCuozC2cgx1LuaxEaAd1D+BJASn5my/06boGpMk8tK1H7QR
nUk/e44z1SI3nqfhQ4WCzTSx51JrjsLWTkPKtsYo164pQgs0eQDPRDybnVwHRAyjY0z9hfQiMJNj
Y/SBKX5aW3KQa8dXib4pejYTJeXZSqsG48uFr/cIYHipsTP7MfFxI51ZCxJQl8UsLaa8UU2ZBQmz
gBSx4ebDhU98n2tPrrEf2uswxDs27O3dfT+6ltZguAcoYeSIqJPPoqIgaEnQshiQHv5Oi4Pror/8
xanPyBTvG1K/en5G3huarar0OwLWs3K4kEKGfZofbQwQwZvxtnqUuRvwojhq44bRZZtZoXgwlIU2
KnqXaADdXtNecr+uHSzPrcE9nDVh5YlTp7WvmLfbxcUPq/patQHPmkuGCZbc8o6O/pVl32sivzmZ
d5zAqOAIKO/qNGRmfOD9L7/72PIS6IXyeH+H1LWc7RCQXngdoBOKZGx+hsHGOjRoumOHcuPMXfLR
G+rTfRNLQBn2472NWTqg22laoCMyXErt1NU754vtQy5r7480LOmPdl/+zDAt9xscFUP8M+WB3Mg2
V2rW+AEYlIXeJkiMFnHbFZkOXl8+XKYh3cVx980zXxy7fS7rSzp5QQPYdt39Aept7072xgavRVjb
RisDTwRgvBYVHdrZnQUBsvFCO78PDW88aQO6ZTYx41eSyR+aCTqApCXHjBt8n2rgI+zcHFSEer/x
IVbuOESqVOMCVTIbTcLbcykJEuK2zPFLLO0rr39rfneFnFXYEwDYv2n+Fs5xxW+piSJFRwiKucXr
BWxkttW3crwYLgv1ZDhZDPLLfQgd6WBKwVKUPABbMbLvpfVZcP8ivndJ/AD28w3WhdUDCGgYSIhR
+FZLv124VzUQB2+m8dJWlxw8Fl0aGOajK4+eux9bcIT7RwbqAIi9QYi1CLTsoIEqSv9d2cnWUVyJ
WpgBQd8OvRMQQc47SBJIw6TTxvHS1I8dC/PfbOfLYALy5cWQe/d58r64ycak+OoR/KsYhq4kWidz
WZCYTNBBa8vpwly2H6BgnHYnzgMNGnlBDnSLh5KDERQJOIxN7Ri7/tZjeeULAEepmC9M+BoUNmcu
0cnqQbi2OV14/hkkQ0/Nd2zRI8+hO897HqQxC4kWMkgUtQE0fJKuCfTkl6yqX2nx4747Wno8MKYA
Pw0KInyHRd7gmWM3dYY2XboBeCaHT2cMCP8zfYma70EfWjWhldbTLGRD2sI2RSu0i1K3qF0jwAT5
Hypf/30pmCXCjgIfhEg6e996ee/2NuHaxRnHxx4E14FZehtVzJV3FubKEM/wHsFsOnzo7eUhAvQG
mG/QLmn3EA8nR3/IyHObv4DNPJiQU5k+9DusrTGfta8EBmc0QhSVN/QDbq0aLDcyN4bVxBFjAKab
Yg9G0C0gw6oVYAVw9JRg5BwQ5sVpYnJuaRddGwFU4HXgm3QjUd2yMftIk19RraU2bFjTXo7PRb1F
wbrMQwHhfLeKmXtLC9em8HzapcYuiSI+Ap/xEf/Hd5Zm+/snbunSlQywasCiymygUHT7WdI8M1xh
l5rqUhYx5Mv4c61P4X0jyx3Dw97CgxQsDCgOubMT56aN1GHFuCTgE23Fkcot6rzlMvBHIySjLoQu
G4pdt8uAxgdp8gY61NoEXAEV+x6Y9hIt7PsLWX4YJB14m6heDpy9NXvHDwKFrrqdrMvIMMSundsp
Cyb7ISu2mq4rhnA5gVFWE5PI4GeGXAJJ4b7QrUvV8kPuZFcWe3/MBrjXtvx8f00rHwfvHRMtAGjc
GAuWAzx1qnKqCveCoBKk0HeDZ7tvYSVdQ48f+C3U3tE4AdDg9uu0o2VXU1t7F9cMh/Kp5WPUxDrc
aO8HTd5VAKyS73bWg8F9ePZL1ETv/4DlbqIbCpcAaK66VvNGRwbgPzTJMv+SNs8dWPa5eHaEAF/5
BlZpy87s3g6jTJpUpv6FpHkYZ3kggUsy/LOkP+4vaJn4qQWBch+7iV7UHMYwjJohRln4F+Y/j8YD
3tRBDF6trvoOVZIzRrA+3Le3nHBRx0O9VQEoBZ59rmVTO3ZVYKScXOy0tYLCODX6g1b3V+FpGEuS
YY0peuFjSurZnyJAFYOG/GK9iZiPeWnAfbYkKFc2AF11qOeipWQj5M9OlAmeOtXpSa9uTXYT+V50
5kkQvs9iEPSCzb/dhIEtvi0MYSoBMRNZj5JCvD3Dnt0nsZFwxVL70R9BxEsS0e6kS/70/dbQ47ot
5WOQ2uIDz95XregElDt656Xz7PEha5o3r+loILhwD7lt0sP9r6s26+bJqIaKATAEzg4pnf8Xgfeu
0CWYCcl5YYPsUO5YB2pK5yiF/Gg58ScHNPEb1hZPeDUbo/CkCDZKYGMWcRLGrLbBnPRL535x3M+S
J4+2CFoXEkk5qi6WF1rd1oYuVwibSD5wY9A1QO5z+/GoiGtUFTDfKeQEaireXuHbj0LGPCjpaIe2
D4D6/U1dXhm1TtwaBU4HRGeupNUXlc66ovVeuAAfHGyeatdpjnWi6Sc0Kh/NLs6f0oK0x6KuvtZ4
roegFWGBnU7Ox9rn3zikm9D4ji+xM9Edl5sEFYugaaGBgWko9d3BrDN3i25P/AyiId5LTtogKUGK
kXQlBuXKjSr7EsKpDCnlS9SHMBwx34qS6NJKaAJGx2es99PUHkFeJ9nObt8Apw2yj+af8YxymNVu
PdYXwQ2WFfMH3maY9sERuP3wjfCtVHYMZI457Q+6wNADJga8jYzwLzrz9gYp4DmIY3Gg0T2c3yDb
T1gsqOW/uBp0D8akg+/XU8v/4hpT84O3JZzm2Cf+lwkzkjzo4qxIAgJfww7D2GM2tstSl57SqZbH
Unj9Fh/s2jbYHl5soIQCIG2efHtJo5WdoggXUzI9gUO9DlJj7I8bR37FDPQGVdoN8BZmZ2dX26kx
CdkYcfwCVAF7nJAk+4EuCrRru5gFzuTUx8Idvb1V9PaLbgJKVjksCdu+7PbEy9096wy698tii31o
4XOAIQKECARuwHGiMz8LFw0fWKHlRXkpDYNGVpbqxwTSOFGc6E2YZpiTAKoYLFIeBD0rgtnM+xuz
uGh/zUOXBbo12JbF9qddpnUMenOaW0ISWWrZvpjiDMUyvoWHWYQOiBRiuhFPcrS0DBBg3h74kWcU
ZBReegXJcP+Llki4ZaaL09hQDdDbtPt+f2nL16RSRcTmKqQj3nXzWYjCqeyOZkl2dZqf1vDa63QH
wqQDpIAMEP+n/BCTkFhbTBiL+A9FS7gsHDIASFH9mn3QHkoBDO9MWHUfef+Bkw8FcKQ2yn1hCbL8
+2tc2dMbY7O0LkmhPsALL7tWpiVOBjeSg5haa184DfQgx0rfeC6pH3/jTRD2VaIBgR3QYMOj3H5D
oudN22Gq6VraKORUBdR1JCZkLfsHSKl+FGnibYTktY+IZMpVMGB0lqFVeGtR540FEueSglg0OQJk
7VbJo55kx7rY10kcUrTXOtM7Md37D0t9b3jmMXpStBZOD72K8YX4YteeUKEj7CDSrX7IwgVgU99Z
mp9T0LvTwS1IcdWqYmcPjzm98AFEKle0FAKQVDo52//zsbmxOLuKRmdZhHeUXs3sSZ/iQJuub2Oz
NcG/cjhRBYUGHcrALl5xsx10CaQ9jMwor5ZAEVZmxzL7ZJb9y2Q0u/vrWTkl8O5glVIz5Ehu5tBS
T+R+OxkFRKVqFwwZdog9zIYQHO15mZ90PazqNrBzINnvG14uEVA4oD7+Du0iX1Fh511+6tMWXAya
jmHt4WMKkhZancouCcfP980sq6pAHb+3M8sSe1FnRu9OsNO03/gQjlPQoKLsH4x035ZnnUJXUDvq
GT05m3wty+OpbKMViGoMmkzabI0ihcakNvH6Kpso0ehOn56r5sCzXda/QEwBUMuNmLT6Nd9bVLv+
blervG49iNbXV6JfGxuEaE1yHOKn3H+EAAbKg5invNrk5/09Xvrt22XO/Hapnsht19RXvSU7Uvi4
iVZYirOugc14EiFUYL7et7iIvUhG0FnHkVWFW/A03y6zLVklEZjrq4CCttQJlJOMU1ltdSTUZb71
2ch58PGgeIEaByDmt2biZKiA00v5lcRNEqJULHc91GEC02zMfcvx75qh0Hb1AB0Zag7lZ8CPy7BJ
XHa+v96Vy4KOkFLHQkKPVHT+Wcc4Q+i02TWzejwalHTLA/CYShFzw9LKzuKJiv6bjUiLB91sZ2uG
RhdqNexad2NQacNVAFqSA4p7f0GLpFIFJVTcUXNDcryk8rDKwp5kya9eReWBpxr4+rqJH+5bWbv8
mNRAVwv8HagUzeWk0z4Zu9pr+HUk9bnIP3GBsoV4KIkMKjEErg19W3keWFgR8paI7Hrf/sr9vzE/
28wmnXghspFf0XY82HH/gFnPKH8k2fhVJ973kU5Hnvz71VDDKUqkBe0rcO3fnllpuENaSp1f49Y+
dEMbSkiSQ7R7I26s3HmA9VSFGRkbJFuMWzNemtk9+rj8artngwtMWb3qFRgln2p6wcDXBt5+7VS+
tza/iBPKOD6z+DUlaL9xiwek9Q4jc37d/2DLJE0J+SHoqkkVILpmnizpurJIbSGuQ1O1kVXnzqeu
LvwQvR0QpNcG2+d6Hm+kS8tKKi4DOja4bZiMWPIfuBT1N26V4mrn6Ulrcbl5YOs/UXArzA+gl0CS
303VkdAtCp+Vj6hoDx2wFaGEDyjE7UfU0eL1GMb6r5NdQxTCe5Xcq3dDVUQ2pluy1nNDn6BfdX+T
l3dfVYwhD47lon47H0st0MQtKWma6+gKdJx1mn5qHCeP7ltZCYVK8wXJjY0nMuqJ6me8D4W81EhW
WlhcORanJh2dB5v72c4kdoJZcq35UPN++JSTzttxpyOHAo+w08aPWEYQ/AgUKfBmAxXqgjrCKby2
oLrfXE3BjQDibij8CP+7DsKu8zQCGeZKNQAb22VY067e00T4KAnmW3Mxa3uOkhXCJkDseBHMrmvd
gLETL/fm2uE5vEfzvT1NebklVL5lZXZNpSfQychQ4QITV79H7g7WkLFp9/c3dXlJsacYX/cVCz/6
DjMrMSbJmqzEnuodfzTbOAcXgfMzN9JjkiR2mDrdBkRi6X1gEFcUJgHCBDbh9iQZPCtN4sOgrY0Q
akv1nwYUcpXanru7v7RlnMfjEAqfmABUtFrzQQOU2VwMhYj22ohfcvhkdt95+SbiX/etrGzgjRXl
Ft7fDJQfB5PX7RX1I9Aeg7s6SKG7BLoc8JFVVgHEdeVuTVwvvBzyEbQKVccd6hqYOJrvYsuqaeAe
0KMeJAANzNlDfqv/HUtMhzaRm/4ex+YMeHe98fXUn/s+iZvbnQXhUWB4w+9scQXgoQ8Z4wLl4dTa
cOLzMzK3MnOlU88GinqluPrOJ6ivt+PbkH+6/9nm2cRfE2oLkYmi3j1PehML7ULaJM3VLb4ZDZTt
gJKDsNweSHFwNAK4btkBRKg2vPVfPbTb/UMjESA5pBI4lBibvz0tjKZGWiZ6e/UpigwHrbI0HjTV
qD0ICSL+YCIFCM40qFIHKelrkMZnOmYtqsF19sSomjRsOwEyJvDJ2H/8BlRhYZ+U0DNOa/Kjs5hB
TzFvXHQIEHopMLmaPu6YbLTpZDgUsAWTOQ2A41U3/S6rjXR3fhVQFblZ3MyXjBC5iOMYrQNI9to/
qz49556z47q9cyx/IxucX27YArBNCReguKXgsLcbicdR4rR0kldzlPmRoDdwLMb0Ebj7/BSPotqK
PStrU/cNIRAFJwUYvbWXsbo3S0r7KyZGjOesbMlbM5bu2cl66HkSCcFLcAQXgPQ0MjQLRnaMmSA1
c3IZoltmhPVknHLG9NAmxDjnMIaUqGy2fqdq488OmGL6cTDth+wHXaTb35mQ0RqgctJf8y72A8eo
H21fNF8hhCmeqJmbwYCiy547dXYGPl5/EOBP3gB8La+Wws6oXijAM4h+szNe9ZXJ6tror1lv9Q+o
GbwQjHR+sQRr9xkZ6kuXxW9uYr7oTG7RRf797ov1g18H0Hf12pyjrqgxUgpVlOGaJwa/CBoPB9sw
R/QW0ilE7qAdChNTMJ1O5JM/QQDJKSUkJbnP9pCh7b/nNK9eitY0wrwn4H2ido9XOAQpzKFxg6KH
nAokD+FlmXAfoOHBH3Mmixfw6vRh61txgMcR2Mvq2A4dbfzgZJN/kJpMTkQ6H0XNZdiO2p4gbwv6
sgUrf1XVG8/BleCAVh342cBjp3LveaWkSgpBUy0brqn/o6uNXTJCGyj9BFmBk1cY1yEGlsU4IEH7
iF94362uXJMb07P4gA4i6LJH6C9Vhv1iF/FH4ehfBr94aeRDQfp8w58u8lK4AdWXVRN+aJeiHXx7
3BsGUpVBo8NVz3NIEFi7HGxxQP6F1DCDmrSh2dZnwoAxSLZ0ixctrblttRfvIr9Vyc4VbjVcpTtC
bYFj4GAydpIeO/K9jN3Q8OPdWGG612qKY58dXM0LAQU16RZwbG3T/746QHMGxPy8S+nn2iT5IPC9
8y7A4JWGLEBCkWBs/qAdvxGblxkACJbgcTEspwDfc0fojn5jNnLCBcsJGlOxrZ9s4Yt/P0fgD1K1
E6hsu0j5b/fWM9PS93JvuDqlHckUSkkWZnF+WT4m3d/uH9lFGxrfER0a0EWhdIJ+yZwxr3aTFk0b
Z7xmLT9lqR0I7xMfzxYGDsaeBLo/PdiNf6kgcZKiKYm1jn4a1O6pcX9WALRWgh7v/6Rl/gPGWYAo
QIgApSroHd2ufhxEbDOeTdcktvBq7IYGdGy0fchGJAD3TS0/J0zBiFq8jVg6u0A+1IbMaiqna6HE
YjIk5fu4NqvdfSuLMR5EI4jLqiF0DcMBqFLdrqiWdkWSTOjXIpHtntKsPTPNqgPmWf2xH4kRjejq
gm0wSQ4JN92d01vuDrRt3s6Wk4Sgc+w+FX5dHZK05M9tTfWjq/VumIoO4jap3pmRD4a4jXRXX8Yy
FDDgWmwUSEFpNZ9DkYyOnvRy8zom5Q6VBGufQhX4j9UFDjvYbiDGMA+guYLR22wH5p7qy6TunQjY
VpFv5UygxYY3Cxwe2MbmRJJTV2uJo1fmtUWGWrFPUEYS/hYKZJlV/WUhVkhBfKgFWyBYqmTa5KV5
FcUbmFsO+djsaY9cNN3KU1QueBunlSWlhKFgJyiO3h6IzAQHduvU5pV+dcjJ3fPjmB8rcUBViDxM
ddifbD0ot/j+Vk47KnlgGVQ4TmA6Zhcr7zN8zmyyr8J2HkY+WqFtF/7+/mFf+VLwWErFR4EdwBpw
uzTT6DNrKIR3bXUpdm7R0mAU4mlqsy3xvFVLuFpoN4EGAdX7W0uWIakxJIZ3zW2S7Ww3a3dWZ5U7
v8ao+/1FrewckmzQiWIUD3/7e1HeBTvNbNoyzV3vSrgFwWoUpSC7M2xJD6wuSHk9kA8BiDS34pLG
bNlAvGvZmOIska9l8Ldd/rkFN3F0f0ULW8gQQQgCUzgMwN3MPJ9LEkZZRv1rY2h1VMRJbR6I4Q24
1JgP2hJTXIxFq0OHQQCUzdVwCNKy22+VYQDGY65LkBXTwAfvtR9/c80eGl3HvisDs5iuIz9YncQc
FA8SER/xr/aSQAUn2QBhLr4lfopSNsURxYfEK+H2p+hQbc0aSZNorDETPTXiTzElWzyvi/kHLBjM
jyCGA6bGBpRtBjh2264uMSOURmP2GXfybFsX8gUyqlUDlhM6HUzrbBevLH2pkjE0xHNiaI+DEwrP
P9z/0Aunhh8CLDI2Htkw4JCzD63pZdPkcGtRa+WnNKMAjIuWYczMrYIiMzcuyoo1vL3xFx4f6FPO
uyQk1gnF4G0ecTkFQBwB5SR3GvQ56f6fl2UhGKh6M1wxOFNvvyK8Fys6EeeR55HHaepPfjn9yL0i
dJOtKdxlimR6gI4rjI4JfhCQbN7asktqeZiYy6MsT68D+1pOR01+7OhRDj9sJCeaE+Q6mNCB9Z5Q
PwF8DeXiQEAoMf/tELrx9l+g5XC08OjHt1RQOZDmzw5wVXb62GiyiEYkHFC3zysz8P2eBaxPH3xo
E38YlMSf4aOCmes1huzsIj330u4fsZVpmNjN1lDh2m9ydAAo1aiP4k+bnTIMEEEnbLCKKO7pK5Ru
LoXX7UdNBsZrLczQrI8VWozIWKSnpSCOnAK6lZovX0OKowZFEQ39BzV3N7tyYFilaQui/Kh2HvFs
esmLiBfH1DrX7rkxcAwJGvNasfEIWzpSgH1VVQSzfsAw/v1V70IDWEESDy/5IkLOFmSK9pT96dIt
rMiK01Lamyi5A00Fnz1bm0wTTdjAbkWZ7g0hrzQ8daRHdvcv1dpJh2Y2PCP6DOgRzyVGWe5ase31
NIqNEkp7B2GjlJu258o+mqQCp8MYUonp83oI9DbbCe9R0l+Af+0EQDIWeS7jYuOeL/quOO2YZEOU
V84aP262cie1mR23QOXRlH70Y+8sa/HT7g925f/kTIZjHAdkhPj3b2jYtMV4uL8laxuPhFCRAar2
5JyXiJC+cmSdllE1AJioD+N4sBOQs923suI2MeutYDMQ+kBImoXHPLeqXi/bMiolDU2encfpdSrz
j6T8T+sBDgHVAiDykE3f+jKJPpZMLQfbWdVQfju3ybBxiNYuBOpeGF1HYwVrUbnvuwuR6VNvGllW
RgJQ5rDpnZ/x0IG7kVRbQz1rNx6YNAzBYPMQCeZBtqAAxHScVdF41ECK0DuHYjwNThRnHzrjSsZX
rv37bccIJwANWB5wI3P2DNf0prIEXjcqJIirs06SwCfmWTPe7h+IxcsLt1wDbRneporq0Jul6syv
k7G28iqyzNf2DK5oDUUs/63tnnLxQRh8Y1mLGsrM3Oz8xSJ3JzpWVaTZNcbzR1PuOtb+zsYBmqLS
Fw+ml2yJea+cedW1hZ8BtgCUUbMw5shGj/UJNnP999TRg22x0J6ibBMuqcLzzWMLiwO+HvcKyQL4
8Gfhm8VxSSzaVFGShW3uH3QI7b5hHqXCy1XDc/L+l7NWzj/M4S/QcINPe/7YjysvB/d2WUc5nZIn
M7OyfdwW8mo01bDTJq859ok27NoEfSvBDOvAhWGELnFAm5wUw8FCwTSsbWg/CGI2B/Dwmxhatfxw
yJlz5sOgKcrbdGf0jh3kaV4/amWjn/y4B7NQAvGCymm7g4C/OmT+MO4ZG4uzyFn+1PDMDiTgzG9U
n9wwxqYAsNbDiSdp9aGAfPVRlJDCkx0aT4S3u4QY6QPKqezBQEn10kwC7NJu120UfNY+kIkGLAbU
gWoFZdmtxxAGog3+Yx2NFpo5ZqxXB6J6O7aLsuZQUv0ghSvefNptnftlsRhnwwJmCJweaJFimu7W
dDr5ZlNaeAF1GIG29FDqxtGbzn0WDfaxEPmOayrcsYMsu/P9g7J25zBbgYgGu3gUzVbdYgw1AWCh
jkT2zZMfejB9+g8FRVUIu3zf1Jo3eW9q5vQNuzNqaA7WUcwPZvFWXTSLBG78xVOElvJHu8VpuXa1
39tTV+RdCGDEmzze5nXUex5GVT7JjEWuCjcbYXPtqqHUj14hmryqnHJrp4aWKJAlfhVxI7PO0stQ
7fcgLtbT9vd/2EGwvuH9BBpJKMXeWoplWdOqxA5a8qke7NBD09TJU7An/URp9TOQSs1W9W3ZLcXZ
RD6JkQzkfBgom62O+BKJpyRwkOlOZ1AhTwNPfM+s197oApvm+6Q8eXZx8OqwjtNdj4Q7D+wTXqVB
QR6SLkSWbWS71n8aNfrgSAhX2IAaeK//vjWoVyD7x6cwF08+t5u8LLaLOqpaL2STc2hYsZtQ9Cde
f2Ax32s8/QSvvPHt15wGuCLBk4fECTzksy/SsboSwoCbtYUp4DTBgqTT/tlzAMEzJ0PsMSMNQTla
9huXae3evjc8u7cDOgAVaWp4q6H6ODldMOpPjLPdkH2hxa/7e7tla3ZxPV7qqZmzOvIASm9kGabV
n8z/6dDX3P9w39Saj8BwNDSWTczgYgLv9oQXJprijhR1lMZZwPilxpxmcdG8fG/42UtPnzXxz+Vl
HHCI5aKVrRCnSARuTSoSAOZ0BYsm3W1A0cNPlV2WgW5yK6RQ+Xz0pQ1h1mIix3SYhlObpvWB+xXo
AcwJTGxO9mvq/W7XcKs9ebqkpypm8mQgzsZ6Wu7ub9CaUwOnCOr36E4jWM02COqmMepjCBXx4EuM
5pTl2aOYFkxqkgRDKv4ZcYqXD669qvKDLBRFldnLZ6IUkrRxySLTaw56/7Eov1L7HMegmLig4d/V
36WX7JgHCPpGcXBBaPTXtBpFUmhlqLAtLlflj7hSLGonto+LR7zvP7amH1qZt+dG97ErfoEIwhke
BvGB0y7wrxN9HG0aYrwPWXH/mGpHUkACon+QlIIm8yHJg5JssTmsPQ7xJ6Lcijo6iunz4YbUGhrf
1wb8TpnIYyoGPFUpBg2gHDCFuTDoQwpvHQzGwE+tbY8vRj6Wx8zs/B0aJ8YW7Yo6AvNM08XtwQSE
qq7Oy/pWx/WuIIxFFkv2XD810GRPzpX7UJFw+mC6I0RIXoqf98/lsrukzgmA5QZ6NZjTN+cH0+7H
dvIqFmmZfgAcucbsdfKLpizwEvu3YEMZ8sH7VlSHooIUsJc8930f9mxCzCJfEhDzWDw5MfKnMYvA
2+REWHMsIE2D/BTeaBhFn/08Bk59Rxs6FvWs/4b8yg9Jgylsyyvbs8Ew4W8WHnA7klh70tXN4f7u
/N3z+TcBth8lKVC/KImaWyfTel1FvIozcNNNII3jQ4lKWe4l3VcfWfpTz51Y4fEnCMTgdJ+k5KDL
8aXZnNs8N1gwugl71Kwm+cyqDg1RHCj5NBgW61X3BOSipVl83fjNa+foL4wW3gZ483lL28m1hDNL
wzkyxofahi47j4O8QqbWJ/vyo+k8pnE4CSsETcpGWF3NiBFSodOuaWBsnbOFt8VQuLlvsMgp/7jx
c+op1uUPlH2dhBeiA7v3nUD3mhd/K2lcJnM4vYq3VDExYNkzn8Npwyu3xDHOvJCC4sFNf5Wb+Ogt
I7OQ4w3URzUUPtWIkqkO5GsTPye9F0jBdnl+Kumb+dW1nwqUCQGF2dUMb6CNsKdi9u2BRI4EoAKK
1kDWo3xxeyC5zWOrHXsWDRY9mKV8ldoWA81KYQTvCpDPoqIEwQqc/lsbIBrV5CBKHuljGhbAuFPo
4QKkfs7KpzQB9ZI7hlz7VMcba1vbXpR+FDrNRMI6550qa9ODkGXFo8b2kSCnXRwS2+QYBku2UJLr
a0SMgvfAux4//naNYiAdqP4EjyrIDmWt9cwgZOhiUpck8O6cnVhOHo0YJIN+dd24oOqYzL8hGnSK
zBgPD8hE3trm8TTyAdMYkQ8cHuZZESVdLXUAasoDHxNLAx/rXeOAcDBvGrqvhkyE3tg357oRoHOE
7NxGUrrMhvHB1W1FDRzt+nmVNIZzsMde45FZGR8Bu/vgyAr77/6s7RHCxNXJHbYchbqP8z3AyxXa
MAAeKcW62z2wDYkJ6b7mkWzyvZuCUNlh57GPUCs1+AjVzCRAtT0sQIFYjRCviaeNNa8dNiCbVS1O
DanMO1tmB4A4Wgw4bE6HtIg6QUodBFrIdmytdZn7YXj5nanZ987bsp4KHSTcsp6+DUOOyPon6emf
hOkPkytCYfZPmeOHmjUGQ1E+NtIKk9RFuNeOo30a2BakZG3t6AZAWxPpOohIZ0G1K7jPC5fyCAP7
gUY1CHmCMKHa2OG1ZYNET5XoAHta8PIUFgXdMgoVkRPLY8OMoNH838xiJwwE7zeulHJJs+OEQgwG
V9QHheTqrBJjcc3Mhs4XkReTPddYqEkvoq0IhhIlmEmS17omYNbkxbOTHu4bX3HJALVCshZlZIA2
5xVClJZrF7RdAiCa19r5ObobAX1lH/GQx+QGBIYxQDZvOTNDqwZt6kSEwU1ioAE+PRv0OdnCd6wc
CiB1gNP5WxDBubi9kaIZzW7qJhFRoNM1uh/BgQoRg/t7tboWpFKoqaLPtwAOaJlsHavDWvJSHlxK
Qs38w43vXvpf9uydndmV8xIt47SHnak9ezHYMBIR+PmRFf/BjYAL4f8vaHbwGs3NKAOAMJosEfIU
LPjo7PZbUzPr2wZgEfic4S/naSjNqqLnEPmJwMwemqYIALlDso1xU/BP3v9CK81YhAB0Yv9na7Z1
pOryPq9hy6NoSYNiwZQo6paQugXCIvBBRQl6wuqIJC59k9I73je/zPfRo1TBETB/vOvngyfVYGVx
3dAG++loB5MTeiSGBBcoGvO01xlotQxNyRWWzw5ANBt+ZO0OgNQcUsOgLlQN2ds7AIxJrdcYFYhG
8QFI+AOVeTCN9YaVlYenGoECjOQvzz84Lm/NEL1qOsNhTcQzHUNDXB5q0zhAbeHRNrqDn5AnVp7A
bnH2nW6XT+bBtsnp/j6vQEzUb0BX8i9rPGCpt7/BcMFEonuiicBa+pV5zzZQt1DY3I8+DSBz0+HJ
zSoCMQcjMNymCrjOn8hknlKRHKT9qqdbz/HVvUfyDi4fOFGEjNsf5KW5QShANRFpGSaAuiIYnag0
6q0DvnaX1CPhf3bUf39XXjapRnJkf03UxoFVvfreFLTGl2rTM6wkVX8fI/+zM/MMSQ2FYlATYT1k
Ov4faee1G7cSpOEnIsAcbsmJShZly+mGsM+xmXPm0+9HL7BHwyGGkBcwYAECVOzu6uoKf/016qVt
jk9K9cP0XySRbv8NnZpv5eIBRBo1d8Yo0K+1TPd2YqEGLb2ELs45DPzy3g/O8HnYtaTuR21D2PoW
/idssYVhmmup5iOMofCW9c03Xym9KSTfbuvomi2g4kZ5Fi+CHO/CEg1lzqM4jI1b4v+L2T+d9rUD
79QPRzH+JPv3cf71tsDriznDrQhvAAzMNT9rcSlCpZtkzRdyvNLSCftsV2ulXYJYBplqiaf4IWrL
oxaHtgZc4L3dffAjzlX1uU2GrncyMpeKaY6+H8Y5qY7EesVhiarGrjv5vXsKjy1MtvSn4C7R6rF4
5f1m1MRJ14mT25fh7J9b/WB4R0m4V5KO4cIbaLmrO72QtjB0SSy08ShqBWAjV/Jap1dDu5S38JXX
+MBZzNymCNiY01timozM8iLPMguX4fRzn4BeOolR3g2+KNjEGOpzr0SgjwmkTqmZ5UdZkIW9mbTK
oRqbe97R0iaz0O+CuWS4oVJX2Zj528DEzGHtDLdanGpban7V1oyTTQqanWD1VKPGYcKEE+fmo5h3
dkV2pokCm+tUGtKGmb8yCwvps+/6xtiNSSRJSoT0OiSYKrKDgvFJNLuvxUfF31jrlSO8ELaw4ELT
T0kzGYWrCR4UYPrkOaFRbJXtruwqUkCHkNnGMBCsLpZk4h2YnceSzPQ4FadIO3UCDUHnlBqKsXFb
VmUBoJh5EiX4fRayxCnS8yASSGcZI3PFSmfwHs3uoRbFU5lHn0D8bgVN1xm0eXlEZnOtcK5qLGyr
UoxRaw1x6Wr0idNZ+a9RfSx7aV/EDFjaVYa0r8e+mWsYe7qz3Q1tvYqjZunMIeAVgV/wComXjdDI
pBVHGKiQnue/gUTvcrX5FGi5O0TCY2cwzLf3X/Rpi0Tt6k35I3luGKD5buZSudTUKc9TSYv90m1K
8djATiP8qGrrCPvQ+fYa12wSSAGJERxwyF2Nx4iCCrqLisBfTBgc6Jem4gRmRe2X6sy7LwTXCaw8
6ciZzXxpbLt27FQzl0o3mZLJGYxSx6dpNsenXZsY0mV/2KeIqyj6LFRGSBKd98go3eBT3UZ2Pph2
nxwhpB0DxdG9w1AezPQpET7f3sg/QfWFzwE/BS3AxIszdwPdFZdHNjSMtZXqkKikkgEeBHiQ2oA7
FYqFcIRtQKb6pkdOEsf9rud5p6mMcQaWSc+z2CWvoAXhxvKr4kVRg2FfZeKnCZLO08gELKcX+/SQ
CuWh9ES8GFV8yVU/eIxHQ4F3I+mhKlC7Q1iZki0YQrVxcFeex5+VcQGpXumMqF/4AdNUdqaSBIT0
SrWPqmAPNv2QQ8j6TD6qZWycLbfdhlN1bT3ZTcIOHUpPKlJLh1wD8xybaUH8PVkgXUUaYptJLDeq
TH+GaS0PDZZZoPtUvnH+lctDE7Iqh/Mir1xZu/eD5Msw1g7gzJlKlzTDsSminS5YMO30O5FRdb4/
PQUTfTpMfTDDfxQ95RTpLsmdgrxgnHwoepphqdcV5dfb6nVtEBSQuHRYwVCNV3tdUk4LKphp5abx
x2m49189Gl6kjX7P6/cRIbzt5LnNmXNscdDUTYfJMsndyN5z2UwPUdg5baDekZvcWcFGc++15UEY
DRMAUjVJ19WFK5B5FsQDcUUixxAdOS5P9KrjpGzxUa+Kof5CByDZ+6s0etBwdeRarNwGBozdlJsh
GXtFPNHeu0U9ubp9BGsULYFe0Qx8qUyVAofIoEqVW8t3oSXC2HJirrmd+F/8ZmPz1q4ktQEa10Fq
krJfGLkwLEs/gqjFbUPh33TmfQ7sgEH2FRVsiZyqWHwRyy1s2dr66OvDyQC8S1pg3uo37pPX602R
TgLrEzzho2aVPwKp2RVVmdpG2me0PSvm8221X13nG5GLdzCfch8cM+kXoz16HkyCXWhDaZQ7Ci5O
ahzj9t/bAlfXCNU16QjMASD8yzVWRuln0ZwIKOOzuk8wcI0ETProp5t9PNfeBZ6NNM9HhTcFhVmo
CxzpEkUeQuJx+B7iCTuRepBjfSdp58DUDqX4YlVbXPdrZhVsEWEVPiN8H4sbbgZyo0h5WbtUdynq
NztpiwNu7cTobqSxd05pin88ujdKwljPPFOlocZneomy70N9SkAOW8GejsN94GeOGmxF+9d+KRsJ
Q8ufduJrPrjaT1rD89TaFevR9mBC70oIMeLsR6U8SvJ9QcR6W0m2BC4cYVOII3WslNoNfe3O+Brl
7VF6SaDUhIvgM7HPxvu7Ko6aFHUTIMxAmS91MvFzQ2gLqSadr00H34xN3AszPjJlNz1Z/dDs84aC
gscMmg0zs2Y8cWXmDACFVpAzl5LNSonggNJZaN3OnlNQH3wjSne53yS723u69sAxQI1+Msjm+ZsL
zVSkSYpFK2pcPfHsMNL2avDi+68qvDC3Ba1dgTeClkD3LiiHsfLCxk3GvNw3vZzZho+1vi1ldTm8
OWBIaI0DLn25c3rTaVbjtY1biaUjC8FO6V5D6Utj/cVyYAizjHnc8kzyvkgqhIVVxY0RdExUj6a9
GLfZk+H58XuL0bRqzU05GiOpZpjg4r3pEq8P/A4WZ2z8K5gGdwqY86QFx9u7tqJvZHvmFhFa6enb
XCwmTTKrUgqjcbsws6lH2uyaIm1Re6zYeMB5NH4xwwRNWMaxnah6oxWmrRvoTMsU2ixyir7+3QGq
OqS06DwUvV5v3OHVlZGRwZmhLgdF1qU+xFEqS6UQIDP82QQflPRJCD/f3rwVlSPAoijGX5+Johci
oN2rBxNgjVuLVCSSXpN3QgFqrGXEza4G+vL+i6SQFpw7yKFvuKJOBg5hjXKgtW5WW+VhbPQJ3goI
626vau2wuEPwREKvRMFv8SBr3mR4ety3JDigXfGqh3zSHOVFKouDmWQvt4Wt5BvmFgrMzx8U2NXo
qbroxMAPtd61GFX7FDSptrOESnbpVdJOAoGXE5QWHGqlIB8SMZTvOlnvDlUMN8rtL1lbNmxqMzvt
3GzxJzf75hkt1Yj6oxH1rtTo2VEVwMZW0rDTm+yTrMcfRtR7Q0NXHm7aWqlC0gJOELA0wAJpgKHr
9c4dGrHYKQzO3ne6JTjwZ2S7IVbCu7ZQaCtp6/ZO6vz3YyCIwN7IX9plqy7q2lKFztWnkJcUIN6u
ksLwYBVxQ3WvyJ/aJhN3uDbCE89dcZ/6FqG9CKJbNIStsaErby5wDJwJMJEzM9riMlllE+ZpmvZu
xkNrVOZ3o35sUt2Zmt9TOZ0CT9waiLq6/28kzhrx5sRpU7KYJ4nEJGByRfetfI296jQ3GUC1ZDyM
wZfbGrZiLsgY0ptIeonq3hL0nQMFzjw9H9wJ4sPM7a3B9kaSFFsTPVcsnwrIn6cJb5ps9Pz7N+tS
jE7TYLMe3Agi2baEciKe7jLp6+3VrEihfMdwaaCrJJmuaF4ALFWJ3I8us1UemGw77Hw12QtNvcXJ
sOI+8NqCawATNo9EnBXnzXLEvvEn+HomN+p04Q527npXFnK54XhdS5krzgzHxQIo/L/YtFLvxxJ2
vM4VwhzAWWWrWzic6w1DAkUyYjkw41cKXga+4Pse6laP5d4qwUMbRuQwD2/DrKyY1FkQPhClZHy7
pQGPcUs7aWh6VxwfBSV4KHOosqboZa4gyXYxfcuCX17/D/OZN96ntRXOCHyd9CZ7eT23qAsk+sEG
txpLxjQ2dN/lTmP+vq14KycFFpfUO9QAkFAur1HdCQylZD6mK/ofiiKy2+nnbQHXlohTAjrOX4dz
HtqbS4WTui6q9MwX3crI+30RiSrRvj48g1jaZek8RoiRGvuh19KNx3BNMHxGoNHmfl14QS4FG7Um
JfEUiqB9TbsaD/rAWBHBGUQn7KjfJlsEoivnRc2Pk6KRi5zcssAZml7cq10wueXQ2mJ/0uPOHsbj
7d28fldJmwBxA0tBGIx2XC4qJpnCdU0nNx9Paf0zUFTmAn+Y08JaviHq2sDSGU9gTzYNqPQVe91Y
ZEOvWNUEWNs8DEn3MvX6rmfsjiFM59urWlFClZFSJErZQPg8F+aCzGVlhmInul2aWI7RisGuqspi
4yqvHBD5M/r7oDYg3tYXCuEZCdzv1iC6fto7WeJOfukYW8Qt18/gDLaFHhGdh3twmUaPw0poPEER
3TLdjxOzp5nR7icMyTwqCpR3qbeXxR+3d2/loMB6wb4LLw0pkSXNIPhWL441QXTbQWO+Qp1Cvhj1
kx3r5bmJLXHjsFZUcEaVUteh6oxlXG6jVKpqqZeSmz5VWuaUhnHwpHsTeMmQbbWor8mCRULW5gI+
dnChGHkrW0Xt6ZJLzjgMh109hE4YBx8K+b7/eHsXrwkP6FSnS3fmdGb+LG/x5dVSRqmNqqSW3UJQ
j97wGAg+lE+VrcNqVog/x9qGCBhmA+mgZvlj0nl7Mcj2U1+c20B6KvzuIHrWl9sftWLDLr5Jvvym
VqO3LR8K2Y2LcD+Fu8E7CPpdox5T87VVm40Lco2jZgtmnx0DQ66GHPCluCEwJ0p3segK+inxU9tT
PoVVsoOOx0ifYuGVQh7dTYfba1w5Y54HpoTMM9CukaVGqnbGVEeSO0vMNdoqpAYe/cnx5dFWog0Q
w4qpuZC2MKBhXql9Y2SS26RjYPdGN9DU5inH969pHiGJISAquIplU7JRQVx2klszZhg6ctl7pJVu
aHZpvaEhK5d/jnmAnZETxUFZ3EZZiwvR81XJDStjr0VdDOly1DEDBJhflmwlfVf0ce7IwNowmFfh
KbpUkFLrs14bPcm1+nrn6f4TjeYR+LHuuyQwjKd3b2/jCoQH1472BZipaJK46tjpKyNOsoTKuExG
rew+TflvJWucTBrPmrYfcuFgejB7xg9WbD103rBxjNesd9i3uU7BaKXZmV1WlCKjSXTTL7l/6b9j
5H8ZYfuCAf4sNPpdYSj2CPQkrpQjntMhksQf9TA6vt6dy9yF4eo1PAQPxQsNobe35brNa/4seoFw
bRhRgA98eQxtwoyL0iCuz5tqpyTIVJ8r05X6Q2J+i6JgH5BspaQS/2ot2wcOXoHNTV476D9r8Rds
tA8R7SyetfVhawZkpk4knU0WB2aR+XV8E10kGSz4wITYL+KKkbEYkT/uorCwDaPd+61pjyrMBMl4
rDeH1KxcbKbM0zaEz2eSalmIlso+URuzl922ZZRcJ3QlcGRha5DJ2nWjyQQ2E1gKDCg5LhfY95qU
AYqRXbX8PPTRTqsnwnzl4GVbND/zGV6WdjGGPHsguGksEZeJ0ToKlYDh27KbTcouTv0diAY4Knw7
hDWiMPe3VWpdGl6yKeMyq8vCSuoPCgQEHFwamcah1EJr79MNdxjgoLMHsgm/hT54N002agx3KkUB
eDD5eREahLoeB4YxyhTmP2uZsQOtum+Fx75pj3q2lRFZwZUhjWgRn2yOd5bACrUK2oZZsLIrCdM+
Z2BTC/OB7iv7SYQZXG8dTy9Oevjkhz+sIrpr+38L6dQr9M6P/cYFXtMichZ081ITIehfaNGg91I5
yZPsmuPZqr/03afI+DhuUXWvSuEoZ6ZMzNeyEUjqRssYGhhFxSh5lrrhUanS/KiZzU/P0rcAD9cQ
ZA5w7taAK4qSwVUbyqhHaR5jsdy0JildHa34AGr2oNXx3SDWH/3wJev+Kax906r2ZIl7OWl2SWrw
s7Ezyi0+5JW1c0PVOZoQidqX5HNT1g9ZlCWqm6dHa+ihtkhtbfgEAcvte3MNsAcL9FbQwmXyPU3J
kiFGkHov9GAp/Hg3tgxJtYYHJYs/juYLtAOVdM5kJnJMyee0Ft45xuYPHIn0ssq7zBO19Noio5sK
wGuqO2Wevw+bvDt5USU6uQq6+/ZyV4wsDaH/iZq3/Y19Z0BnKJbRoLppLj4IQ/Iphv7rtoi1kyMM
w+OfQYH6MnMZwjZcpKGqumLWaC+1TPU17XPhPDD99KBuJ+jX5HGEJHmICumZW7ylGUNjtB5/ze3G
bF9pzU43XgtN3fnNRg1qbe/eClp4nlIrxhH2gL0rYVXIQrs3N9yltaVw1cHDYeEAji+WIs6UrilF
d56MZJ/LtTNLCSF0t7aewVmrF48TGfr/JC3WYrZV0g1yrblUhEoGiBqAcjfAPGsG5ULGwkgyt6Mw
xJTVlODJxsIJ6rMlxPeSVx9G8VzIAG+n4slKdu3wbGndXVt9KNrXXjxUdDvc1snV5fJI0V0PFbW1
dANHrR6JGVlukkDOkzHs61WONlKma74uOWa8OorIf9rTL++WpZclvcaG5nppkyR2LNX4mYVG1tGo
ul3uKf6DLHUvnZoaCQjn8Kx4ND3krVE8mGqwBS1f1SUeZswJ1JpUgC+/BjYkbyzxiN1cVm1juveC
58SLnL/TpDdyFlF32ALUEjtLc6u4sNPouwoLVyecb5/f2tWjqvh/i1mELXnrZ35QIYSF1Oo/vbkF
9F3bLXaKsVOQg5LwXuyWZ4EaEa1KdwPrn0qaAPx9m5SWaO/37YWsyLHoqMEsajClwdV+eSoexCxd
qGbICaBJqRmZsGf4U7XP47B8pC1la11rSRGyjGC08JiwKssubqOomyoSQ93txW9yDYO/8WT091md
PSWB7+iwH8aj/hzqx0i3U804mc25e1VjiD/22Rar5+riwRTPrzqT95bEoq2aT1EGv5DrEfWk+YtQ
eTujerLG90Pf4Xh9I2hhR9uqNQswC6iL7ttU8+Bvff+TjaKQ7MAto0dlGSfF1KTFyZvPUR7sIiId
Xbua93JbWVasFkpCjEg+BwjMEu8GWWVjekWrQ99wpCZsh8ELNLIbpnGtPkLFGb9apIagE5deqmRX
NIE2Er27ZRKND73mvQqQ2Oy6sldsI8lE6IytACpUVSvOUmeax3iK4X0FABQf3r9e0iBgIyQ8Xiji
L79EASk55l1iuJL1amjM09QP5d9UZQB30NYDZwPksksg6xj2Q18ajUES+QyJiSLfe/XzX6zjjYiF
tdIyM+kqLzc4N5raBrsOTHjnNyzJmnK8XccibxT2feJJeWG4kUh1jjlFXXiXervbK1m7sW+FLMyV
JXi6aLat4UKhMvXax9Qfn4ow/NWJG77VlqCFEiqtX8RSzqlYCmm2QPrRFl/bhCYHaQNxvSVo/v0b
BziQgoGuiZIVVd/iwNxN3avful27Vaa9TrSRzZurjfQCMO1gCYYx2sbTk9Ei0QYKco9Fkh09HpV9
lU+WE4JlD0I/OAVms5Xhu9aLuccf/iBYX3BGl+x2k9IkLdMlFJehe04QfTAocjLP8LZerK1OhTwV
tBySQFle7qISDYrhqZXimv0PAzBWT249fIi9c9Pvu3wLyzbf+0tnleCHt4sOZMqPSL2UJtZV2Rny
oLhUA2khi8K93Cb1Xg2NXQER9tR0GznmayVBIC8I/+bocFlTtYahogAjKW4/7KPWrYDZZ8mdb20N
2rx2a2Y5lEcogZONUhfXS/EhjcypdLkVaBuHENC0FV/agk2vr+Y/KYu7VYS9BpBeVmDz6GytPs7p
+cGHR2bcuFtrqkddkyo05FVzS/XlOSV1WkYRxECuKohOmrd2mGu2p/8/pSxusBAQ3+b0crsohd1m
L0H52TS+39bv9S37byWLl8gfylJLG2RQbzn08VOlMMxAquxS3wga1jSAyZHzTaVyChjwcsumcQq1
RuEiMTFavY/SsPswM3Vs1IXWrisuJw3mhMkzPu9SSm61fSJPjeq21kfT/6DR6PhiQWdSyN1HX1BK
O5SHYcNlX9tCmMzm2ANbREvSpUzTG+okKgS2UH4swm9qcQ4Y+a1t7N+aaXgrZfEKKmXRRh281S4E
knuz+gW91ZRCvtqNO6ZpHm5rxZowuPrnCBKinKsMtdA1zcS4OdWV++izNuwni+lpD5IenBrKCO+X
NSfgKdJSwGD68OX2KUkZttgglS6ysPuu56ntK/+mTbePio1VraggqgdOAD9ThCx+sYWy6o+qOUS6
63tTde4TxoZESVy9fz2zlaNhBNQSpm4hpaI1rGr9GLcrawF5dZrbSZWT6xBACl70Uwv9r7c3cEX/
AD5D0DJXg8n2z79/89BrkxrroF4Nt+D2wdSSao5RavcJpXZHG8XTX0gDxPaH3pU83sL0NXEPi2iN
tLHRoE/qfOqhO4YYDK0zyJP5UwcSsTWfY+VWz1SSDFKCMInJX4uYtW1DZVQnXimhpHtYcabUFrJz
lJlPuRd9qPytOu+8hsUzLGNFgPjSokVf6EJeyWx2K601xfWkfqfnP9JgcKbh/UBlcBBvpCxci0gc
Yi0C++FK6tQeUin/ofcJ9Sev3BoYtqohbyQtLFSmNFNZ5tgOeTopnWRnrU9/egfFyMaLtRKEsyaO
CioBbDy1oEtdLJU+yNvIV6HVHY7q5Apj+Fz63X1GriRpnizFkcfcLuPsVJkd3JsfFEY1+g6zqqY0
cbSyVDaCvtl6XB0l7Sp09MF+irt4+UGZnFaiV3gK2MvHxvJ+j4nshE+Bfpw8t6jJd8e9/xc3BHjA
XCyiheQKXQV9BL1FaUEKTpFtQ8wOXfwxHX8FkJncvooragr1lMp8bVwNki0LNWUErSE2AqmcUXgy
BZeKQadvRP8rmnMhYqmj01hEtdIQ/U9TeDQz/Uzir9t5Eb38WJt8Y0UrFnpGrs5YHQjGSeZcnpbf
9bCxmB7vTh769xbpdVvJvC0enLV9w3DJkE5ZbJ+5UFKTmS9h08Wa6zcR3nxE0Rl6iE1O/ZVHlPoD
XjXoA4qjS5ROrePEj11G5lndR/TPJxl8HkJOMe9VHKrjbV1Y0XOE4V9DooTns3xFU4CyiZqQgvas
7kjTkNN3u6b6mY2vdRIcREavx5//QuKMg+GJA567BFcVVu93ao7E0ZdflSCI79pUea2rxnDojuAN
SsLg3I2CQCsoHLK3ha/pJawlZN3ZYJJSi2td4rx4otBwxxj4msrfhzawE692Ysu9LWj1EOn5MSX6
ScDkLZ47naYvXZ3I5AlNsm/EX43yw6hemrY/9P3Ghq5AEnTuMZl7VAZk5pKKoDGNKJFiUm1mNx6i
vnz19ZpRar/yLHXIXTm1MBxr33um3r5x767nojIFieoudV7Gk1Plnff7jQ/RMOeRHniIj3S4J0Pm
kuiiuE+1pHgwOsn6RwJQeQqVUH+24u6uS6fiUajb+PvIrLNDIJlTa3u4k75Tx/IWsGztqN9+2nxC
bz6tBdvp59YEJ5OeMd+bOZNy7zlaY30wpfD37dNelcVVlakPAyld2p8o6KV+MBNmsZT5P2PzXfZb
mALS76m3WY2dLefiYZpzFjMNKCT06NblsiKvLP/XsuYjUw2mnSDtvMw4NQ1ckJIdZKUNrfCvZkgP
svTj9irX7B/WTwTtrgPgvyLLNad6BHNjuGb+5AfQgMt3m3HlmiWHUAiIHqVKUuALG5toSUNGlcyg
l97ngBHbrb7s1dsClanJQc042WVv2ShlqTl0zM0RBf8I1vicWMwsMQUnhvy99J1qEM9h1TsRbJe3
92/+9uXREVvic0ONxtEtNNJKOiHuIFJz9QDygs6RtAdBIqEhwI/HKGNLeX+ShlEz/8lb7CXpTyLa
+Qbk3p7+jp1UG3aj3kEFsWFV1xRjxkNQHEIpLWXx2kvNpPTRZPHaV4b5Ia2l/jT0wz9w+Gy8VluC
Fua7VarRlAoEFYVmi1ZOq61nx9VWhnBNCSHxNokbsOCY1ss7JsAYU5IlNNzG8O20iZy+Sg63dWHN
YjAQCOw5ofJMOnopYpwUelwnn7skgJ3saweoTCrDW5EJGzZ6RRLqRvWC+RkczvLJG4shEHD3dNcQ
P/c4RlN170n2lG2NAlo5mws5ixVZfctMnvlsREady8NJMJnSrZ5ub9vKs3ohZD65N0bda4apTSO2
LanOhvliwkPVGunOkN3RaJ3bslY3jvfbnHs25w6LS1nTGDAFIfL+GApYhZQMJvVgqhypAihdycYW
q/GK1gFlkuhupP45s3tcyrMayfRMmQi5bP7JJR0I6MfbC1o9oTcCFvYn8qdJ9KitM1bvW5w81UrA
I/X+pBaLoL5PXoEXYtmSEsN9XRdjZrhac5a038X0wFyFOrY2LM6K23ohZqEHaqdIQtWylEQPvb1W
5fHRSkneZrkUOnU9/mjzVjuXem59DJJiw66uFASB0dB7SMKQVZIAvzwpxWoDb8oG09Wi2pG78ZR1
tjq9EhrYplKdguCjnP5oNYAMW7ONViAUl6LnjXlzAeRSKKfQQLSCTElp7qpqOkpBvKM1rP8nUxPH
94a9r6inzGJMj5dspBPX1864LyqDcNDQl3j5AX0ciXLZxSbo8vzQDv7dmAR3RKv7htKo6t3LenAf
zW1WkZm/5PHX2yq8dkd4ZPB9yJkSJC9emjJRYyYijqYrd4wLThI5dkJR3HKy5vNbPNTUbCxaIVFh
QsrF+dIhkORpCdx4ZjoYqm9Rnhx6yDIieJ7CQ9/+vr2oNS+aDDBkivhW9AgsW560SI+FwROBN4OB
HT7G5i7PGSF4Avd+gl111+jVbjI/Cd3wWpR2xTi0ztrKgK9ZVnAdQH8IyuDjXDytscY4WH8kySn0
+r63upOPJ9/6+0LXz/5W7/SaaQVLSQCGxBlLfalERlvqcd1TUU+Goj+YGRWdpFa0cyoX+kE20795
m4j3gHiQbicDuTCt4yj4AuN/iQUssA6iVig2WVEGz0Xy++si2AOA/GQAwb8ut9HsEubBdqxs7JpT
Uxtgwftcskv/IQj10229WQHJo55vhC3uotYAbKpxNd1BCrXI7sdEPxVabsY2wJF8N4lTB9OKWu8U
P8z30pDuNTnKbaVhTq2Xi3Y2AV/tFSgWes+Qns26KPdDUip3uPnZSRijiIl+9YYXvHaF562hCCXC
HraMIgJKXmKV6qAp8vFVVOQzu7VhoNdF4PFYoLrwSBfpoDgos5EgTXfDRP9VSOX3URy3WD3W7stc
RwZmPTNlmosXSPbjemgajb3XegegwREUwP1geo4vVcdGDt5d/odkmMIA3jwlCIiyLm8MVFhpmEMC
405pLz1qSkK5Y7T6oyoH489kGDr3tm6t3VDiMJDyZC/o1559iTfvjNWOtd5ZeI2BotvaOB3COrfr
/LG2ssNtSWuHxX1BBAvD11oYnlSA6gn0K/5pZ4QHcDado+vlFu/56nrwtpUZLM4cksXDUdTamOvF
7Ptk/TGW83PTyc5UEIcl1oYLtLqgN6IWCzK1MJQGnUIOBKPdLoTIxjZTfYsiZc2Zw0uEQ1kDLUf5
8PKA5Llg7QcheBAPZiFBb2o7MKbuYFreVqyyJWrhN4Kj6ahLzZ59rh/7VDftNmScTDJMGw7qWmxO
3z7NkFQBaE+0FpfKK5oh1tWIqCh7jrrfggFWOTkmwyE0YpthrXsrfPbfD+HhapEBpWKJ3wqY7HIn
R8kqIytCqFbkd2k79xnlz2qg3mt6/fIXus4zP9PrzuNwFt5bUHr92CVga0Q1eVICqjdivvEorNkl
wlYGhIBVo9lzcXGT3ozLyRwMN1brO03/FSpf5LY8WHSDROnP28tZu1RvZS10sEl8vbJSZHVlc+6t
6hB5/uciEB+Yf/cXomZmLYshiJRIlkAQmnWlQkqxEnKbPoThnezTmjaUjgAi5N2LIhU+t5Tg/s3+
36U6+EzzhPAeD7sopswhgvgq0ZlqNtCFm1a5FWSuHBdeF5koUlLzGKiF8gGrVUalCix3qMNjNlm8
2nDAOqOQO0Pc/koVL9lQkBXzxETnmYxqptNWlw9XBoaobIfccjU9+VWGaeikg2A5tzdxxWTQ0sjb
yJieeaDzYhNTicfRDFvLlUCw22Ik+3ath58KVTveFrS2fyRqZv6XuW62fD08KyinQKmsea5ynd1Z
lXDQEZbkDBlWvtyWtbooi4Q3wgCiLAHjeJbFaFWj5frtC7CaTHqM2w3PZeVGzXHA/4lYPFNxFIS0
9nfsm6U6pH8PzCqGTCLbhf0WRd7azuHTz244eburcqM8hGnZl6ymM352kXKXv1ZJZU/FD8oMf3Gl
iNUoNEkkx2krvLxSPdO9IWEVLdcIH6r6Xi4fhi+6+O/t01ldD5M48CMscBRLfplO6zXTlycLOANj
NPVkL0pf4+mZLp6urDfu0Er6AZ61/2Qt1JuARqhNGibcvv9eh58l9TW1dn3NuBH/g6zGkDFt6MWa
6kEZhgMI4O6abCrvRGnUPM1yddWt+09d/tyXW73xa7qHG4Zmz8NMCH8vT2nSodZN4ZFzO7l34BvS
ciaLqr9l+cftg1pbC63VQD6xstDLLrQhC5O6kWrJcr2giXdArwpoNMX0MZOz421JqyuiRR23EoIW
lOJyRX5DanhSPfRO+Syqkp2HL6mFR7txOCs91KDCqYiQ85KBkP3poHvjLKdpwzReUfTgKNaiA0uv
z6bU1E6lQlzXlEH2ICXRFwj1qj3ZhsnpjV64y3IjO7apJHyIRqnbqVMwHdNAEfdKFwMzUCDjkZnx
aTeapO9v78uan/Wn/DnP+Zr5HOXLjREF/rCkeZ4baPK/licZ9swZWRHrUTi1w1jC2fLg2YjtSt2K
ZOYXbZFcuZC9iGRK1RiHhpYOl66YR6/ynzPhIfM+Jl131Ejoj9a324tdUzdADjPIicTRlbqZUxKP
MfAxN+x/wOhkC81Ps9iKBtc0Da7CGcyMG4lJvdxQo09MJWwiz01HI5kJ/uOjFCvfGmb12uTeiw2D
umLr6A+ZmSthF4a5a/79G4WTeggdmoCrqmkvcvi7bJmDGr7oAXxD0YaurJg6XtW5qKlR3AFwdynK
KiaQZ0UiuDS979Q8Ogbp6Ejdw9jRNBI5asxsznzrwVg5M1xXlkiRDob9ZY2urATI+0dVcKNePnaA
i71MPljxxtKuPSHwq2QSaQZnM6+IoQrVkyyK056rZ73jqfku2GoZvl7HpYSFrvtSqQ1DgVrIVs2E
G9VWrM6W1XfnnGYpVJNgYielpi6OyBNnWEqfeQyQo5v7K0SgO6F5TLvn916kCzHL3Gvbi6mnhDk6
ngnVfWip053kZac8o735tqRr9Sa1TN2FOBBoOfx+lzqXhjWPXSdbM3g+9UxHFA8GIIGojuxY2XjK
VxLaeCR0bcM+TqpIXaKhKmVoUqko0ILmkLYfxLFzNPVh7FNHSA56/JzIn/xeOCRWvpEIW3k2Zskz
k+UfqotlBwSuZFEXGueW1z+l6LVS7MyY7CI9FPpRVl6m4FCXADlC84P3nFUHUdgLBk3XH8Qg/qp6
5qcq3eojuL7sfBGbAV6FqiRd15cbH3idpoTkDoHbf8+6wQ51p8vveCKGV7kNHH/jnFcuIFWcmYV6
ptLgtl+KI2lRNXhznusnmJKqg4QX1o6t2akrl3B2CQlC6DiC8Wfhb/SC6E99X7PNTET24j3uB4OR
P99W2ZWdAyCMRcaP0GaExOVSciOMe0HATE7l8D+kXWlvnMCy/UVI7MtXYFZvMWM7yxcUxwl000Cz
NvDr38HSu5np4Q3KfYqURLLkorfq6qpT52y9JmD9Wwr8FO4bPobj+Ct3Pm4bXLjDIbqEvBlgVDNL
lRxUa4Yw26KtlWenbIZ6UynarAYLEDNkrad2eLf7muo+kLj5i4KEdxdUAFZBoqlpvX+vXM4bGFCK
OaUPVSNp8FbTV1CdtpRnLbdQjauqnwP01IOVAc+/5TJwgJXZVSOrDZC03FGIzMngjaWBAbvM1/X8
YDpFiIZV3xjdwGu3rNg07YNrZE8Ak247BRh3sXJjLG0lkJ8BXAtsPBgTpa3E6zGzYs9RnhX+rXG/
GGMBesTd7XFehxJ4XqJDxEZpBDTOV2Vn0Wli0vIkogn4w+0w4w/eRIMu+37bzoKTvbAj3RpkqprE
sjPYoRPyh8eZU8Gy/QJCef3amJbm7WxM8tPCgWZt09osiVIKvMtYHau5GYGvufKlHeLMLNjIHSK9
JoMqqgHNDlDrTqKp/M6MDTNDqrl7qNp9scxDyllI6y8Wq/zhGaQLh26o1oAjS2sH5lEEm8h5oIIv
7Q+hWHoZT2YSzc93xQCzmvHosHS32hWzePohzwUgFuDSsCU9bYrJqs1abdOosG3I4f6uFLopZoMx
5GPV+1KDHBKJOKPNSui55OjODUuRrpcXrpOSOo3aLyM5NuT3UN+1HOpzyU/QE8QqWSk4L03p3CID
WRu8fHX5bVW2ORyW06SR12l+Mz5PWexD5nVcQ1FeP0tQ5z2zI91Fc4HA6SZMaFbzbeZauHe/CtQ7
RhPJ5wcXOkW3j98C5B1MJhCdN2b3DZoc6fxVUCcZmkKkkZ7trfErb+5S+5dwS7927gEmQMxTJg96
MzdwadOPoTg1Coi5+h2pVhzO0uH8z4fgP9K73yGpCrSqnkZ1f8eSH43+lg4ri7hsAopZeCPDc8q6
K8yjw5TqRhpx7Ms21gM1K/22//fULaYURGZQ1gMcFZ1nl5dwlWso8jZOGhGShXz8rYEdzmw0vMDW
OM+XduW5JemgQxKqzkTrpgjSXAQT5l2mfUELuN6sUa4ubctzQ1IoPHS6QT0b1EJtGmrlj4FXb1q+
p1HrtD8z9+X2npz3+PkN62CB5q4AUEHj2YUM1+X8UbTZIX5K42eR6cectVukVje3TcjuQzYhT1zO
y4YDmfg8QS0dxNP3hTG9qUp5RG9nAJmQL0YVb9pqTaVmbWTSNI7ESewxg1mkvv54aRZ4avN2e2Ty
Hp8LIQCLIcUDhA4aq6RjxEge632Le9vogKJPgJwowdqsrdSBr+fv0ork91HIIlCihxV1AE83FOAK
wwty7cRYdkjxjGi9ByRzT/+/oUk+v+ZJyjuHJJGX5NvJ8UD0qu1J/fW2FflMfU7gzLsIRAimT+4p
HjNz4oOFoZlF4xs1mGsbEYjuyOhahXZxqcBDDmY2JGtQOLjc58IquqHhRRJZIJ4rPPTJVuGqz7u6
ojEevMeRx5iznGBUkKxUClddczCSSAwOQGmJ4jcOeizYl2ZbZOlna0em2SxEa9zz7Zm83u2wjDVA
ZICnJQCsl+MDKabZFJ2HmUz1HBcICPgHajrb21YWZhEhP25mHXseXBTSmbILMwFxbYybWS8O6Enz
Wy05ZPYKSdLCrriwMjvIs1RXoqR6lqLME2muC0nUV24f05ZvlWqlY+mK5mxeLuS4EDziHYc3nDSc
weDUMHN4WiP+mXX51gX3gVU88+FPVT/mzY9O1fzROogBoMZ+1+T/2v/5aR8ZFsAtMKlXbwtA0YBW
SQoSITUbphYJi+F1PAHfthZ5LK3bjJ/7RLahADRH0Wczqie523gpokMaT7uidx7UXtk75kq2aGnd
gLF38apHsRGln0srAwr8LksHEmkWQQOrA4LYp0YFSImvpFEWDYFpAbxSMxhHBkJAfKN2OnckkeXu
GmYfBnWTqjxwhji4vd+XThXkKpGSAqsDihfyiJIqyYpeJVFspD/iJM98TQUV3m0jV+ko5LtmZnVs
RcyeBfDN5byhF6tQioJnUd695uMzuK/CSWsPzNy6Wbl16ySYQCWIMHENUnuFQpwtI7JHAltFSRAZ
30vLejeqbmIYNJoluS1wgE3uTrXRSPQ0KNO+csjO4UFH7kyn2aptFdbsW03NtfFfLycg1/MLCqWU
eedId01hCq5QJ2FRkgMTePDKQxZHQ9fdkz7bg1QxQ02ePDoZ37npziuGJy/dl2ArhVNYWe/rczKr
rBjzowDrcJ0YNAnafPsxj0b2y+AfXr+pxIrTmX3KZcCFeAE+GszGuI6QUbic8jRlVqnXZR7FluUr
1R33NeijWQ8UeaPb+2ppMCDUQv0VETKqYfPPzw79SOM270SVR6IbDiLe2yX4rcw1FrKFxZtHgqc+
Sm5wY9LFU09tDdpbLY9SiAGbSLfp7F2Nqy/5+HF7OAuXK2hcsUvn9xNCfRlg4BCuJmOs5xH4zAMC
zZLuW1ugIzM7ll0TaCMNbBMBUrxWNb/i7MMpuTA8T8HZRE6J7Y4KhWGbR6mo/L58JeaRD+aO5TzI
eiXk+CcLwJprwHV34x+EZXaza73o9hTIL4PPD0Ef5cyiM9MCSwcF3evAKk12HlV95yc08RPxUoqD
jcNrOmBKW1O3X7T3GdsCqgcUjhR5OilzHTzdcBy08dXkrVn7jBd1kFeDfRCGRtF/VrAtLc1+f3uk
S6cEeU5vJivAJS2jpljZKwNabkFkYnZHmyHKdUJXDYlrfh2UYcXYkhsEaYCHq2R+mCMPd7nAFbPq
qoaCDE5KjusetcMnk3ISdjwOqSJ4kLek3Vq5CfUjL1V2peuw+7gS9UEr83QPxfosdIeCrRSZl6Yf
tYKZehaXKghRLj9LAHhfjBUvotor7s3Yes1tdjBYfBh5/FgVTzVV1upji3sdxEzITQCYjk4laSos
rUmHjthF5GiPw7dU7HoD3neodqhDVMmur1K/7L/YzlHXGn+udGZv7MjXSEXmkclOEh0lqBEA/IqC
tbTRS9Beu0lclFGdALc9GZW70Xo6/hfeHhogkDVEdx4OleSKDQui0JMKKymuWKJ/QOXEXFnCTzFG
aSRAPM8imDPyCjWWyzVsRKsLoNuKaFI9H5lJU/kGsQzxy9y5IwQBeGjGez1VfSi11vaRsZ+gOhB3
MViq8j9j+a14RJfgNGxEuxN4UVj6tlP9fy29wq1gAiARATgV+jvkfdYqHS0GDb0bNh13Y9t8cBO0
Pmn9r7maTzufLFz4H3gfpGgK0sKTKFIkt1T0fbuPk3hUtGNGft52HVf9MrIZ6dhMudVphdkXeJWb
EMHlbkioGgA1tumso/rOyRtHwYZbQRaHymo9beHWBY4V0TwE6gHWlbsBiO1lI8AdOLSxgkA+89sq
C2m6FtF/+iRpYyHdhUcmIuDPtpXLjaUWXqwoKQ5qMu0bnvpK8tQjf9h44J7ONoI+1HxHJ4EXWhl4
blSQbZP8BJsBVJ1zn7hH+krIUzJs2yHQeOczb9gV7j20/I6KWAnXF04zIn/U29FEjPBKpnImrXAy
cIEUESvRmm65AOZ3PBvC2+u+EIjgYYMkIDhREUTKFSnuDdPQ22YRVeJnAplwAuK1cgIl45/bduYT
K0/8zLmOVD8kgq+SPir0l9ysZWVUOScPYB/S/IFIUjCi2u+9C/YsYnslkFu4DHHb/7UoXcN0aBlN
kT6NXNBCVEVY0SLk2R+9ysNeWRPoWjw+8IWAnQERBqzJfCudRTtaauTGZIoyGseAlgJL9VY6X7ym
gXpRGyTEfsu6Q92beJObzxVZefsvPYbm+14FIBIZcsC0L81PDPAMpBkQaZXcB+G5r5L0IXb7beUo
XwQffxQl9Gq6/iUfGj+emmnlUljarDhV6JoFzwECEMl+OpK4T0fGo0KNlW3TVsXXsVHUlafygpWZ
WAokpnhszPnXy1F6dsooqzIeDVXjbIQ7DYec1tpKYLOwVfHqR2gDnKqLEE664BrFrjynN3nUmd9Y
8kgKZRer2l4jGgQcncARqMz1K8iUpZGhUW/uU5jFW+R6WF2Vdt1pZRXlWeuCS7c0gr4312iKFo4E
DACpjT5qJKPkdB6b0iJRlKaK0D77orINSfq9k4iA2L/zasV9LXj0c1syWoSb1K1KvH4ja0QJYzLv
0mY8Wp5Y2fnXi4VNjxQoKt5gKkEy4HJLWJCNI01V1JFqbrtuMPamXpnbeqBHSvmjTuofbavqW8dN
1/oHruNMWHZBloVACJhGmSye4SCMIOGvozE/lhQPGO8RmQ6FZqHhRWq81tB6PZ+zORQx564P+E9p
oHWvA6bg2HWU22HT3ynlI8rSKy5zYTLxxUA64DUP4VgZAFLDtuaxoo00Ud0BLfHkNj8yckco8im2
+6MkG2M1vLne+d6nXBFGhPci2lkuF1DUQq+chraYMm5tR0FnGWOgeW5fPwuzpwFKixsOiSIkEiT/
1Nt1wTRmd1Ht/FJAim+VIBj/dtvG0uwBEwzS9plGDYwFlyPxRFYRh1tdRA0tVAl0H5C9PvYNC46Q
ofqTcWiImc3uttGFbOycMZ+lNmaEC3r1Lq2WorCbLGvbyMqNp7L1AG0xDl6f+KioVKl1PxHiZxn9
1mVpaMck7OkjZc2KY17IMsxfMevLzqjeq6xJjguIxl3ZRiA4De1hg4vS79imGb+bxqOmqH5Z9kEF
2OXK6BfW9cKuNHpI6lVCQJMm6v4IN3RNP1MijpbuKbQe0zdnM6abAXURw/eKwFl7pizcupejlvZu
nkwWLl1YV4n6s+4/hNgliekPWrOBFx+bPWgd0CEdmrh0bw/82pMjhEUPNDKAaB5Bn97lqptjhs6R
pG8jPe0P0DiC7siOWT9z3b0fTbK2uguu7sLavPPPghvQAGUZniDYY3PP/o7HT635Vgh004HNFhRv
Y6X4/P27IZ6KJkHG4T73fqG2V4vNsPIpK+OW+YMGoEkc2teY8eLDsg66OGQchbbOn5pmc3uKF94K
8xwj1Qu3NHfmSKsLLlUHFDh5G3Gb6R+uIdQjsjne6E+lWv/ppk7UARnjdtpk6DDsfDemqnbI6roo
t2Yvus0U05x/qVqUYJLcMt+bgnLmk4E5pzIvdI7uwExYm8nWybNJa70JwTSZKTtNZTzfpaXVqYeh
salx5ypF+kQMUawRPy66DyRKkKkDITKaSqUDRIDqhHLj1EbtN+iWmX7yrG/y7G4Yfk3qnlad7xzq
Ksy0lXhx/rWXz4E5uQqQyty8CGDnfCuc7yguaNalI84t6VjA7Tj2O73I94MT91+dPE6i24u56KDO
DUrXp5kVZe2h1TyiQ+XnpNrrAD05+iFzyrBFSi4f3nJzCpQ1APrC9Yb0PLJQ+BvpR/mg4pAwl2t6
G5FcN4IsyYRv9dOaFs+iJwK8EQ4YlIgg5JGSBIUupqQTWYf48Zgm3UPdQCis/p1maCPatHeu0d7V
ontps7W2vIXUF8L+M8vSSjpx4qgJiMIj2/qm9lHFjn29EZuyuhfozGvugFpoXm2/u9Obh7r6mRC2
u720S1fA+QdIK6tYbd2qDj6gyu9a8j3Wf+tr+jNLi4gsFLbr3HDmfSKUznYrTxvdU+qqi5TJVU8l
RfQAFGf8ensgi1bwokeaGm0EYE68PBPoU06g51t3kWWV6oHpdXWw0GG0gjD6rCfKRw/8GWjhBScL
8gtSmJIafdtxoneRIGi/sciQgfNq6H6Ywk7DidPuntfK9ITuBSdIDa24M+wYeRHNhfoZcSA9OiVt
iDe++og+K4qKZe4e2FBA8jSdxLZR0JNj6nH1VmUeeyzVqduLhKzhr6/PM0CfM3YRuW5Ugq+a4Uc8
BcyGuH2UKzz9MCqWBoWotS+lSLT7qYEMLoiIGPr0QEGKrmg+tUcNlFi/bi/Z1d7DV+DZgTQlgMyQ
IZE2f2c4fTNSJiIzMw4Eja91mhzadq2F/WpnzGawL5CzgqAMimyXO0NJR+BK9E7gjFnsW+K29hDw
UgD3+l8MB9wfqKrOiiSOlDLRqWsVCS70yPaKOPBspmwmBm7EGk/57W1TVxfA55D+mtIvh2QoRZaI
sRZRBerVkBn5n6IHVYvJRvC8kzK8bW1xnRwURebGJhsZ20trRVbVQ1w1IkKC3K/0+MjyPnTItFKl
XF6n/5iRXwAVQB7UAJlBlLrWC9rc4qPee+nKi3dxLOjUg5dHJw70xS/H4mQTtxQLY3HRTeQgHU6b
zrfbNdGnNTPSjULUTnCS9tgLtN4V2rCxq/ooXG1ze2UW98HZaOQT5JmZ26MpJ2r1321/FN4Y9PRU
6cOKnasQFi4CZwjpOaA5ZmaLy1njXqaTLB5EpNIq/V46Mfif0jrufaFC/9AE7jKMiT6GYMxfe1Uv
zCQ4DFCLQs8o4CryC5dxMI06ORuiTmkCl+FhZNcbaOSuPAmWRgi6KXgKdW4glkeYagSbQCsHJHc2
3Iz0ZvQJG7SgTjG0zgX6Mv9XFDcQ1YCoArQyN4sgiJSOlVtDx5zaYoiEEFvPmRq/RQ+hz+N8CK3Y
Xbm5FrbKuTVD8oI6b0Ajo08DAA9G7ld1V/qOSn+TtASae2jH/e2dubhsc4cvYAdoeFKlc1bUnVMJ
3RiijH0FFe5GyyBw5Y0rp3lxUGdWpGNmdroAj4c+RDb7ajYibJSHzPwZx/9K/Py5VGd2pHPWtnpd
GKk6RAXL96ba71C6WkFcLk0YOh/RqoO8u6nJfEW8SwdRlMoQDc0YpFUWdDWymPHbvy/LuZX5K85i
Ma+jrtO0DrY5OJiN9kNrXuMpum3j6pWJfQ12wU9YDZLqcjK/UDgQsHU6Rnjcqae0BcUyQjK6r7iW
b5Sa6I92PIqVFPDS+UULJ9KyKIGhu1laocpruw49PQPqqqYtQhSqcpzZtBrH7UTM+pflEPPrrAC/
FakSN4fbQ14KqGasAiyDeRgBqDSvlTJNSq5g9QTypu60V4x7iyFv0x/6fvKFTqPO2nsiuG12aaZR
LoHr+My1y07LttB3TgUdI7OLTAWSv+jI7H4I+yjSl9uWlg4a0vl4aiJXC7SUdNBIhqpJ6qVD5HiI
Fd243sZlZvtOmauBEZtr1eGl1XTQ2IJtBIoFFPIut6mTZ6MoFGOMxsRoIq8RA/EtWtv91kvHCRJb
tWsM/piM4CGO7TJZK8gsTSxuHLgt0EnMkL9L+yabMq3o9SmaeH0vKhK6ubdHA+dvpgzf4bbX/MuV
PTzkTQscsCYgEBBWnqf/7Fj2qomWCwBsohQqdiMU5sCFFNT9u5L+KoqVWvXVUs62kGoE9BSVDKS/
Lm1pxgQsk+LiyUnEtgCMIh0gH9EnB11f2Z7XpwKm0OyKDJuGAilef5emykz0TmPUfWTb3cYWD9iu
OzMetl38wRzuJx2SOCl56ew1Mtr56rx4pZlIw885A+BYkE+W6VqcHJdrJlxErDwJBvLupke0nwQM
d/j3PrZ23T8HYugawv2ATimAO4BgkTYMA7XTVBZEjWrtnoNzOU75sz7Qbcn6lRzewvLBkgE0+ayr
gL7Wyzl10RRVZyVV0ZD/FYxc1bijie7z1YBoYQrBBIeufyjzARIjd5omGhkGaJeqaFRyHrnebuyc
IhHnV07tt2Ds4wN9L/N/DVIwi+dGpQ2jJQAko7VOjZIGUPb0oCYfOP+j8f6P3mw2A4AdghMUGtAa
fDmHtGjTDpQ0apR+qGrn6/TN1qtgNFZuhSsvBgcGkA+0niAbOQfQl2Y4OGqFljVaxNP0uz6afluG
uak9mml/n+lBl64SbsxPzMt9D/qR+f2JlM4cR0hnO+m1RDUG04xwGrdTOwZGae1c5gWFznyq6GAO
HAK146dKRZaS/Lo9rdfZLJA/zyqFmNWZ0E8m6IbWolJa9uRGbdPt2vSxAF9uUQMdkm9K9eSRP3z4
TqfnYlcZe0qyjW3/UL64/6qfgToO6oou/Bu6gPAt0rR7YwFRDmbHEVNqUA/bhXInkIfAXGhrqa1r
vz030WK+0UaLiEeXTBF3nOtienrKVZAu3HvKE2pvY8KDOHtdmdv5hr1cWswqdhI2LC7gq0e4QIdC
7owdORkNs45JUn0TgmiP2QjKCqtQ8q8e07VwVA0WNEydDpVmPzVQQzpmRYsklLLGQDoP7eJ7AIpF
NgB4DbwJAZeUriyLGyjXafie3n1q+hdRiA1E67cro55PomwFRQnAApG8mWcaPz+7GLmuxXhE9OQ0
gG20m16c/AShbHB+bTL9T8nrja73PtQcb5ud3cyVVWg5fXad4PaS/INpKVmpdC05gR/Ej40Pkq6J
va5ZkO4LVU+cUmeYvaxKNtZoBq1VhLcHcbU3P1HLuOQRIaIeLT/4CEQ87UzHICg894y3ClMHdJ5V
60ZgzP+R68lK/ubqZpIMSvkvxlLA0xKMCRrRfu4lR6q/1/Y3m/crhpa2Hu51QNCQZ5uv98tN0ZCa
Zbo1kBPRTBr2dqz4DBFGIFz1n+Gan2P6a0paJ6CRdSUvYWpkp1FxIQYQ+4hO/dtLdV1Hms0g1AQG
dnZZnz8/2+YsNmodZEXkZDrBxALihnyrdUEdv1fKQwWZpuyQ9P5g+QhFV0xfXRmS6Xmnnpm28yQb
Jj3GOVZ/J6W2s9P2ucmNB4LKL+MH46dADzsYJx4zZ60Mu7BhwMaGhqoZJ4TymTS5SW0RW+txuFUH
7RfVGHnm4Pms0J7R27gGXlzYNABmABYLyhc8KORYFDBAJRMEK1kbLAnwuogUixW73jVWZnTh3CG5
PiMZkMqc6WUuJ7QQLsOHYEK1J6s7VeYGcjik3uTTip3FAQEwgC4IlK3ggi/tMMtJjYIo5IQIbq94
r6Dap662kmC5igIRzIKEHTEZUDPQZZcG0yVdnXY1oycokU/0nkAvXNEiqgGOnvkDb0Njrbdj3m+S
74XFmeMD+XqgWqVhmayv1Lzm9ARepmLDeD9tSFkVKx7+uuT3ObC/ZqQXZm/VtGM0p6ckBtzQfKlU
f0AztwGSZWPYZPHvRGxrPD2ttV6c5Rn9a1i60Yp6VFqKJsATTb0NjxG6Jy66yEJHOeUe2v5cxIVr
MuwrNuUKSEOtCpR/GGzfHb2vnD0D/E3Qs15tdGunfKx4lPnY3lhBmcCJ2cxQhxF7RvsFsb1DDwS6
8lol44m29/2QwGE7gdungUcfu6Y/rFhfiBgQ+sKtoCEQRSWZ7ajOOaTLaUFPYMMzbV93dqw8EB3a
35samsXTnVhx3ouTe2ZQ2kk8ba08U2Cwjh9m0KF1Egj1NTyqQbpQvlBKVoKixYMPOh7Q0yJ5jLak
y4NfGQkdk7Khp7jS82032e+pXmsAU6A2f3sylxw0EG3/sSQNTdH6kikm9o3gj4PYasUf9qMuV4bz
ySFytV/mLPHMxQzGYuk6dxrdKgze0pM7PMXsd2PfGW3QVOj4SfxRvWv0sK5+2S/dT9oFZvOWmKkf
/2J89Jvq2fK+mu6W8jXtwqUbGdvo70dJd1OBNpimgpM4tajSas5x3MYH475rXi37mNBfVb0fX+oM
8hODGtye9EUHeGZ5/vnZhWwhO2vZZQkHYdVoBR5rEjYmyoi3razO+rzLzswgNwOmd2c206Tb2hTw
76wHJP89sfovbUvgk9AEFXB+HP6kVDsIdz9oW5rtIQbKS0D6J7iQZ8M4dCwNb3/b8rb7O/fzz88+
Lc9BOgoBBfhmqsShVWUgsEZdMlQ886RMa2RLn6rlV/sP3DZzvgiM4DKaRkk7pU1a1M3sfKN6j/HI
dmX/Uhq1P+rbyntlB1q/Qjrpjn+4zd3YbZlyANuH9v32qBeP9dlnSAvCjBHQY1dH+S5Opu3YuINv
VnEdtI5YU8/5pHu+NWTJhdB+4gazMeS+T79DI69o9mO6Z9UTgs6Glc9mVwWTzY8132feL51+h+YN
0SIkm0YDBECd6afxno/bogqZRYC2eEhyUErXzp0hfOaOmxz68LenZ3nDns2P5IzQ4zJ0qgm3V9j7
cgqsbVdAwvWB2SPO51NuP9o0bHnj61YIxQR/KCF21Scb07nPmmcl3nfKTzQrmtHtz1o6rUDwzNVJ
eC9gQi73qs1rj7b4c6ohv2GqxB/WBn7F3wdwNtziXxOSf2R5jcqkAxOFkfi0zAOSJweAhQwv5Oq+
TSdkdF6MaWu3weT2fpy/jMnc4GvmQYN73mn9PFnZq0sn9PyTJO9omhQ9e11FT7k+7tmoH3JwH08g
w1addAUJf51EloYvhaAA21gKb2HLdJVdM303FcwAJWGpTFuj/ZUx1+f9D+TxVu6lxSvgfJCSIxaG
PplViw2XJndlcTJK6hvkyamgZ/JUki0y9PFR8JA792SNA2A+f/L5PDct+QIuKsOhE0xzVfmKVVdo
cp9z6C5+c/VVKoB5sa6MgccDHL0ArQP6c7mFU3TXFmU6u9vyzp6CXH3QVLTi5WCj8pXhvhckSOon
gNjVlSN93QM7L+2ZZelIKzZqEQ2K4Ce9z/2RQzVzX+tB/QLtzPFYJsTHQwPAqap8dpS3Jl9b4KVQ
8a95FO4uBz5NTltXvaCnBmzIDBwwYe/wO76J9drPur0yfRvtNc2npWjx3KZ0mLXBGaZsxGSnzn4w
/lSIwb1g8LM23hHnw3m57Z2W7pRza9I5LYaGOXozzKGiW+4SvEpDbzBxg0GNZyWgmNfq/95FV6R4
meJZNUfkfSLFYw2dLtqJIDF+xD0P0mRCSLcSJCxPJPDyeMvD9cr18n5QdAVN0PCKB6s6ADvXmwEX
u7wN3ZNRr6Uq9EU/j6c2cq9oDwYx5OVeSdKeKKzT4IVUZFSPyWtf+Jb72qEJO99VfGtm+zaLMnHv
PpdfwRrhKUfCQKABhoBep7vcIX6jfyHVd+FGNB93t9d57eukXQXQdJfXsUtP6BT3fEOQyZ8svHhu
W/ksWFyt8dkkyNuJdV0Ve5iEXN0xuu27x7Tdde37lG1BilC7W6iWK9l9q/YHVZlCCl0ot1oDP19X
GWavcfYV0oUwcI9NFkWgJKABvDPuNM1XIUIc8OZr/WF84aGdPTLtxeXHRilQc1ljKFidhnk1zuJT
nRSo9RB8AGVPqeFr09apnrruCH/mm4MvrN9mvDWUjV345Zj6BjQi1oTPF/MX4F1CPyj2JIgZ5uNx
9g1Mh9qKmujk5N1lFBlDfdyY5CN37ov2B607dFBqYe1urP6/uPkNALLAvgpQNspbl3Z5O6Z5VTRI
iFoUfdtPav4Kfs8ApEYrl8OSPzk3JG3puK8sp21gKLOgXArk9STuM/Yk6HtVbK3+n0Gi2FTn5qSt
TdjUAstUIVs+CJ8TEVju2+3TszggEGlAFAqPdqQiL2cu14ipWGIkp1arAjAshHHG/LwZw9ixaFCC
zyQ0aL1yx9n4pfKJNdGgDLsgVkAf9KVRjeSFsAWSkZTFgd3fQZ66TZ5t7+X22JbiFegJAsg714JA
dnZpxmtcQ8k7Sk+OFpp166fdoS9Gv3DvFHNlXyzGg+e2pCGhCGb2o4GkhJ11KgIxZQiJTsrXmtT3
OliansGeO/p5VXn3hsbaL2Zm0cPt4S65WyAMUI0DVANXneQAOrUdCrXC2zlxK/eY89ry8URWwn+3
4iAqw7qhiOnKmIJy1AB5bBAEJolq7+wSEoaFytaAj4vP33Mzkjt1mr6EQ0N87YynPjmK6g2Hy5j+
VL8LADfMZ63LfPIxWVv6Hquh8PYx34gn9/32YD+3v7xTZ448dVZrBK+t9BntNAin9uZX+PBUQHkp
bpVjV+aHHJzg6rFX7YBnFC0R33X+i/QsGLVtBnkABbn1Q9+8jxZ68/aWdmhKsKl3YRL/VDg9ZBrd
myQPklw5UGD1Sb9y8163rsNxnH+3tBemzu7jhiLEYunGcJRg6PWNpaDD9EuMF7zlBpX7AG2Y9mNQ
V+Pn2SldzxkCaKBrQBQtz5lts6JuR8RAIt8k7XupPkyTtVdAzBP701uaHUgPXi2+dVZc2VJYiWYc
gIg8E/w1MqdsO3leoyKsOTWp2ficeeixMtJqNyqGveLAlo7aX1Og5b70LDYTSEuJiZ4GIPw2YN+a
9lzTXm5vvtn1Xs/j/44HOL5LIz0EkR2vVfEO4doeLUD1GNhJ5qdJfIqTn7FwN07irgVT8y+9ZVS6
cXrg3XU1x+K54DNMYiuwQOzgGAjOOxImBmQigF6wp3t0P6p0XPEtSyvommiZRxyFAqAcPTMb8DYh
EDCaw9Bt9NIqtkqWKmFG7WLFWS7dDYhQQCZkALAENd3LyVWAty691puf0TnIeLsj6UMwVm7U3t4k
xfPtlTSXjgSYB1BAAsEMCHakpVS7TIl1arOTymtwc0Nd3bXB4kwtM6hJP1UPiusBBurXHRit21Cx
kMYIMvz9IEAA0fmm0puAbZUQLQg5WguNvUHjTDuUYKMej/UsDqiYE579OVXz7sFgtFR8q4OoZGhN
Q1ZukmHslYC5aVztY7dBD43aoI7t99AT/zKi5wf6ligOCLBpl+zOGnM12bhCB4dKYg9Nta9V3tSB
7va5FSYT636J1nJ/F02TfoCuDm3IJsQLA5sqAEB6CR9flWlQ13ICi9vjbBalvYlkXmWPNM1ORpw2
PkrCY0BEA3KqAij12yu2Zkry+2Yxog6b59mpapm9y/BW3GRZQrZq7o4rppauOsRCQPgD9AWYlMwb
V00Zw0Fu2al2PzS7PoIzfRObIG8bMvWklL8b6EmnCjJrbLrvxuJBkI2ZvRQihnrt70E5xdaHR5qP
2xOwEBcCODQ39IAICYq1UlxYeIK1A0/ykzkzO6PZu1CLrc3Gjce3UILwufh+2+DCjKMwhpgQ8E8o
EckhfJlC0FzvSX5qQSYcpK7zO+XpT0vL107+4nyfW5IOoyXiGCEpLI1Hke27cod8ZDy+GmUZQna6
VB6KjYJ3i7WJQQ/05qpfLbGnfUj56+0RL7ig/yHtynob15nsLxKgfXmlJK+JHdvZX4QknWjfd/36
Ocw3c69Na0z0DBq4t4EGXCJZLNZy6hQtBaJ/BFxrmOjAmKDKKKeoFPL0hH5kYo2OVG5RvpgG2+fR
WvwvS/5XFOudmllhFGmZnobqfpDdeLATcXAtzPN+kl+rY1m62QFz9iK00YojScJjJpNgwEiq4+0l
z6XLKVqMtvihwQ7HfWl2m0RFr6LeYO+9h2qtm7uitQdHxKCXllRvVWdL/Vfz7A+bDF1+ipu3DyUm
vS+NajG9Zzws0lzIjK/5ZQumcygtRhPSbOoSucTXtJshKezJe+uEbWoigToWq0bYoq4UaG+qvh9a
jMfpapII4UYLOMxocyldNM2BdhygckqIydy1ZooHQVK69IRZeh9ThkZUsyJG5yYaCC0cGaMppJMq
vKGHpFcMjvWZ8WRw3ww8uHhygKRgYiQx6KqsUKf0VJgxanv1NgU72+1Dn3NG8Z6jnUik4SyKw5eH
riVjjQkxIg592uiFDTbXGvnbu0C3tefqyQIpvuFWmn1b6rUBAzwELzyFuyCFzLpocl0akaqO1SkB
aYcixsQKFshZt9CzNCQeshC35c1EgOBIQrZaoTQrQJsyp6j1qpkCPtqczHAdoMjRghr6ru9VYgyF
I8Rr9N2PGgcIQ03EpbcGmeBnooE0pQ2XL3e2BidImed5c1IjbStFgLNbwZ+qUxadXPzcXt+1ooCM
ClxUCKbhXwNPeykqG2O91cKyOQ2NesSTv1A8HgiFJ4LRE7HQo1xqIcIAL5rmayTyX24v4trkXi6C
fsFZfsqM+qzQRyoBDcRJXSAxuypLkGlKKBNyrjVvNfTBO5PlDakamlrRnPxavAOnKByWcHl7Odc6
jsOHn4zWQPwXROuXIoLay8tOSyCiGD0iS61Tg7d7QqutluRuVPY/llhxwPAcmSyAEzU/FU2waXNK
vchW9HI9ov02Sx8a4P3bDvU+dXV7kXNnhk4idPmAMBG1ZuaZlPpKBxkBdFyrVVeYTprVwVKf0s5u
ecOy5q7TuSi69rMj6+MCld4JR2bWXwXI4+tk8SRwqZXnFONcCnNqkRIZmZpBCbVp1N3RiDSCJb7e
3rX5pRhADmCeBe4s87RJahnUYYilTIPgpMUylJRFpUSfTfvXXJa09xa9bf8jiTEMlhVEQy43zSnP
rIx4sn8MQTCAWuyzUOZ/24742+cLeCFaETGsjU0+aQ2ijEgbm9NY+k4WAIsgfU54QG7v3cyDRduJ
cdagbaAIDKqS53rQa1MhTRATVPc+5u5JcuUKVrYuzJAYgSsb/i7wFDv3lVetmNzBH95uf8G1M4wP
oF1tgNWjWZFNoYR+inasTGxOSfyWW1hmcucHPEALTwhjDPUW/HRpIGGVlrAI+mCbCP1DKvBmGM0g
BUDwh7cfHSdAoGJKyOVuer4ltIbqQUHSbw+xDDDHNgqbIuDYVQTa3JQk07fc58jvpUCouVGXum2O
rFoe7bU4t+VwtMvwsZgCjmX59TYvn8/LL2NuIgpUZdhWBuwnXE5HqBzvWAHN9eNNbrozVr0EXI1j
PBk7rVvof8yT6dVEU08tR6uvLRw+A6ULeMRg/QLm+nKD2kbNTG/oAMuNLTuQHwZZ2ibpBgzims5L
387oNs15wPcGrIjmxhndFgRBG2u1aClgZQrJmK6r+CO3XO3dLz/gERPgGYT0G32jnFVemz1URdE9
+TsLGwRBzCrNYkA7mAHwcWC8a/q2ij9v3xnm93FhMJwAXetAbqO74IraSWr9rounyN/FNjE5ziRV
hDNFwW/DFiBtg/KSCV5VNhoeCzU2/ALXvriTJ/d+8JwmXWpPZkM6aXF7GWxQAlkYXoJWOuqPo4WW
7YREK3KTGp0Z70bbWuQbaauuy29tVdu5Hds+mneJFGxKXhzA6sWvWAXdZ6BbxErRqnWphEYiY0Kk
Brg2+A6J6GbO/vhVEFyEBY9hgA0C/yMKxkCHsoO/ie2KDjx1agEmTHbZutz1bgfwNmmc3m2P2T7Y
y2/+ff/QgKUEhKckLoidDXbJLZfSSPPySFEnNECtjXGftC+TiURrsQpH9KAku7S0ZWU5bNPXVCap
R8o/00B8HlsJawXpogEdVzFdBQ8ybDvzTKZ5Eph6Wea7MHVeLLcj3x0x7Ifd04s7kpg8tyQiPLpc
th5LhSK5gGkSAAegtZDtGNYKARy2XlzuwE2fdctqbXmO6uT1Ct1ZKRIOxOTtK+N3QKIqov0T6AfY
e8BmmVuOiASgglIsdnqMlrNDEx2qEKRxHCd0ZmEYBI/GVnBnIjmF2t6ltoIXUqyAfCt21V0c/7SO
vKhMJ/4Ca4op2dLTE+dOUuW/VBa0K4FXCVEdDg/ZmktxsZZ4uRcY5S4GLYVht25Oki+MdgEL8RrE
wCAGDUH0NnH8EOZdoHspYaYLgkrkdbGvjMrIYVKqaK8rd+moO9IiteUey1Mc5/bqGD/gP2JwExC9
oksSwfLl4sLO8CoFfew7a3zWklX45QUcmzYnAaYFiR+clYkk56UEXUi9Nm26amdinvW3uTe6v7b9
QDniWFDjBZ+6qTEC/EQr+lqRqt3ULPNiqSgcf2xGqzEDBaE2JVKi7IGXC6gNI1LyMml3IebCEIxg
SfKPvzsFyk6MZCC9rigzgH+KfsKZzykNcqOmk2btlJyoTvCcfN8+ZUaZrn6feffrKhe1CJdp136U
MQFRobcdVJJyHnnmobySwhxEqKZp6FMp4kG0u4f2qcNoY9f65uJtfuPMsysJScCXSGAIhosMI85W
+6wh8OJCjMdd54xu8WZisKlJ5NwuVTTOkFi3Bbsjy7enU/tSLYVN8u6JpFmG4BUgxffwXRyKTWbz
CH0VRtPpV4GrWxHxUYqKnBez/soyB6Pu+2mnkZzsF9ttt5Dd0Y2cGo95fT9tm1W0t1zvTnes9/qu
WWqaHe6bg73qyabdjmSlEM6R/Cons1MX38R4uRowEKEIMsHd6+t9SBb3h21O3vch2VsEjZckJPeD
Aw+bBHZp++46dmP6FxIsPj9LUhNMXSC++3B8uXvMX22TdO6bR54CMhKZVMt8USwDF0NfSOjI5LCC
9+AYzsklx+Xd3ebnsA3Iz5+f26p8lc7GLoPZA1UCC9ERmhKYFXmNKcYe2Ft2Esntz5RY+BM5oZ2Q
l6ePgIhkxwNUK4wFoAd7LtJkXoA0VLuptyBSVd50O14ljmADwmw/vtI9fA+xTfUifVWW6Xpn/5g7
ZR2Qnugu+vgdcYHh1HqOmbREXrz1DeeZuMo8oomfwj5kRIvId4K++tJ0lBOgNO0Uw3SUTvvs/WBm
Ve7UTiAvS5PwQMBXGwFhv9lc2kpP++kvhem9H4HQLvR2huzEllP7dhpszYJjDWfXhJwWksXIOprI
HV+KqWDq+8SAGMQo5WFaNRXxUzuCfgFl4Z84CkXdhYsrAmgc9cngKAHRjr28lNZEiQrqUrSTek/V
g/SoSgvEqO33hFafcbHRj1rnStFy4uWor0CDgOYDLUcJ39D+aWAW/KVc0ex7oy7kfK+djJWyjQoH
PQJoqf1R7AE3ap1jrAwanDjRDNWHi9VCKspNcEiBGkW6mtEXSQg0PYvUYi8bjvccNbZkEEyczNBh
wtPNq/eAmkKAQMBqR/FCv6HA2auWTNUUeWBV2cc/xbp4iDGe3Slbu30MuAgsxkeD4wNeHHClIqwF
4RGYNC73Ms5BnezHWBVI0qbiPiztAn0PdyHR/3iPgH3l5jrSScKrFM9sJjAuCN1xhpTZgbFFaqaK
CYBMxV7zXekxUdcKykTxCvNjWh72/+pxwVQxhGZwbjGqFm4vc26+kIPNVDLq/bCIzKekB6knRzOu
nASMzYRNRbcRHWl5VakpBw+jiiOp2Zc//qFWd0aweOqShGOwrpWConN+94y+lWxuEpybVhtHarOX
l4C02BLRHWWZO7yOxCtLRRdzJoZRiD6vB0vApKq9ulQc49jeRU8cs3GtcoitTOQJMcTOwp1iHoVm
FHXgM+R2H6yRGlh3X+KmevSXzQZo4x/vlYvqor93eXEv5TErElMP1A+i1O6bRbP2N/Kjui5cxdXW
Tc85oquaJBQJOVbUzkA0Rdk1GYvYTkbSB7Xa7ouFYiE6b9DPUgGBsmh7EiROWJGqcYa3enV7S696
wP4jF1MmwbGl4KGhW35mMFIw4ISxgC1VVuF7XZLiz2cgkdCVdTQGE3AcdNtulcBIGkR/lX1Sr4rv
/BMZAh2vcURqk6CADgJBniGbUSYwRomYIogmXjgDzNaHCiYphTr2Y9wk62Eh2v1f03b/Lv1MBLN0
aZosI1cgIpIJGtstMgROtf6SwUzVkegjXsvH25t9vSYktZAaAFyUgmRF+iqe7bUUZ1pgaNO0T5oN
oqa0uJcSt/d4TzktNVxqLZh0MZ9JVeCpASPPPHJh3qVtYVTiPuvgY1q1gw4eZSM72aa5z955gyvZ
RBbeATr7iIJXUEpHsyxjkC2zkY1ENIW9fMBkROFVa8gaU8T8x2zT3Vf3wuL2Jl5xL4OITUXnBfgx
MIcQ/Mt0l892EQSWQVLXUvjQ26i7riw3cToHqGnHdBJHIgLcacFe9NDNN/krfWglQOrQ1cP5jOt4
SEd6ksZD2GtwR7F+2TiGg5GhFvzQQWz8VJ20z/gQ7but6pgktPOlbqd3+ULcpo63H++KXeQmy+lB
PMrHcYmRfmtezvTqtUIVHOPo8QcbhNiZqUBZdWlaZT4VD4pH4P8K79w7yebUwKuI5lPQk+DhpwOf
WWBBOYGSofDG+mFUF9E+fJLf9Mfwvtt4d9mPYfubHDuP+rtdrxPwvgzL2yd/5aPSbD2eSzotkeK2
WB8V5XhD0NJIedA3up0tAueh+ohIuCg5RvFKpakgjAzGNtJRlyKLBFUwhqSXlEx5UBBrpG65kZxo
8aVsvG1mx6fbq2JdYdCPoV/UgkMKafASGSdDFCxpQNNOcBCIZHNCUd5vM1fTLDFCUrDw23uXt0Ws
tuGzAUmHLQPTGOifWFVoAhN1SCvND4XjA5pqyzrJKxuwD98V1/VrXZC8xSA/xIYtZ8PmJFMWEthQ
sKtgtNvl/e/MqUhAs1kchsV6sP+2z5SuywTXgQ6QMVwNljZMSvw6jwe5OEiv8TYhJv4oNmponPee
dfxQEQIWjWZSqBUD4/DlIsQg7gtJScuDrm+najNIS9VaRoat/C3hDQTBWCJORZBFIx5GvTDEtC00
qUU/xKviqA/t499qL34eT5mJMg0IddisUNn6pjS2A37eUQlnj64PGkgxHLAGXjVK5c+8Y4Gnm/ng
t/UhTNDHFiIQDUgwcQ78SggeYwTyNHOOs7giOLRKs46DzisOga3Gf6rpEX7NX24RrcGioAVgFNAU
IBO7POo8E7SuCfXyMMjAOxLAX27/Pj3B8+ceHcLIZaLMh8oK7dxl3kPAgqwxmfzqILykT/G7hcpG
6oA89LaUa9sPMRqdTo0BHDolA7pchjiJuSxkenWQl9I6EZwXxVYX4yJ20GvuYEqFDUJIt1oqJ9P2
XI7sKzsG2XQ+KB5c5Xe626Xswq+hhWFQHzTJyd/Lp/xpfIr23lqwDXewx1cZOTAehQxdz+W2goyK
opdQWgGbJ8tiqIaJrHpJPRyGrxDlI+SfWkfitbfNCEFGDf0uSKH/ljsvF6ZZmZJnoCI9DO0ya7dd
fac99ebh9vZdqzjyomdC6O6eOUxI6KZhXEGIni7lYRUGxy7mYK9m1oHMFDo0qFVDiMkEZloTmnXg
l/qhku9G485Itxjw1/8tkyalAobngVYBIDdhoJmFABLne5ijhoWoC837UJASFDEZo91EzeL2ll2Z
Z0iChcZTgIZ4UA7S9Z5tmVUDVhnrqX6QSHyPrBTCHYtzba+3TKf4DGTVKbgPmb1LEZj7IUh64ukH
nya9lrGdTMvk6fYyru/NhYwrBsMwG/UihIw+dpcJjzJlbgWYNgunEJSMSA8zmwSmId+QytI4VIGr
dfbooyfnPmw5qnWtvfh1Q0KNhs6cRUHocp9GHRTT9ThAtfRlAF/vxL0fM4cNtxIvDbqn0AzDevJF
3XZq26TW4d5vFp646irbFJwk+fsDp3UTBAuoO9Eg8HIhkyT2EQr0xkEC29d0LAan9zCBZHH7yGcO
5UIKs13JUHTe1JjGoUcTirhtU9sCsFlY3pZClfPSONJ+IaC1aJ8equvMfa/TSkv7vrEOgO+AU7Za
Y0Fe7U7IH7znBc/80xeSlfaLYkGOBAlUi6rI2W0cY7Pyx0q0DlJip5vpUwJ8/xjStjYXY8jRX/f3
izsXx/gdSZXrVtdJ1qELwZsCFn53F20APelPPq9+NaPcSL4hXEc6GolGNqFVqE3eAzLqHSrPiZEB
R4WIR/4wo93gC8LNocweFIV0uXleFPh5lwveoUcDQu16sAQYx+zzCggzK4FXgKD815eCq8CIycwE
o2sN79BMI1HQNQcqap6M66UApoNyMNhJUHzBTbqUEQ61irpL5h0MsC6g3uJoS2s5DH99T+kcVPhS
MDt0SiizEi0zdB8BgnDo5U1UvXjt0qxtjRfMXnttkIJMJrBTCgZOsl4byKYqqfJj/+i3R4zzWhr9
U5Q74ynXOQ7uVc0DQ+k0zLhBfzKd9YQU4+Wu6Wngw4Fq/ONzqJOiJArBZIT00G5DgwQxkvbQcHCM
2negWuPInjkwGkD/jsyAD/Kb9Dy7uCXmtgVe1/kY7YSOHzeql41oY0MHHvPFtfZhjShBwKpiT9H3
d7nGSZAlE7wL/jGp9kXhmu0y4PVLsYYV43FFJCJ1C8EakP/sO+SBUFoAzbJ/REcyLtEgukO+jLXl
bdvDvtiAUyDfSZ8jeAR0xsLlQqrQ8woh9OJjfsAcd87bwO4SfpyWTsDODU9ak1mdC+VJ6iwlSY/V
a9nupXuV9/XXewRLA13GNF8wnutssNlIaipjnzAufBnZ7XNiOCLHG2CxbCj50MqP9s+sReZ21i0I
wGQgko8aQHP5ckB5X1kZK28jusUabeAy6dulvj3ln7pPtLVjcFiHr3JD9APORr+pjN/mVV3kFbHS
HkdbWqgfJvJ8gMyui2fFbnYZt8rG2glYCUAsEbsDMkfbWZn3PJZAFR/8En77Tvpj7DvnE2v+Ce3+
LY/coQBAIHENx4rI8ODxAFFXGbdf6ahy/zcFNuukCmGSyZ0I9ujW7Xs3EmzdQVO9jcYHI3K4HT3s
O89IYyNlUHxn3RhQMvFXTPqQ7cixwPpKup+CFE/cg7y6DXRnabrndyQhbsTlVVM8K239HrzD6F1f
x1v/gChv00bAW4hOdd+vhMfG0XijLGfJrs6pdBlrHCuBjHklQXTKf3pwIuXkNXPMt2/5j2TY4Cm1
iL6qeRjBa51FlvqcTZfe2zM7LGUTqPIDkGVMip3+5Lv0XXX75bSmbAprNHaYnLwj6x7iIFF9/pd9
lbFiKXzg2hIpOYc9raIAoBGdxBkZX/7ctpbzCzsTxFzGWlSHaGxAMpuPxD+OA1Hu+4W46J3ysVka
a45n8Pv0nzuizLpYdy1Dn8LUDRA3OIFqv8vfD+oeBcHAHpZ31oMTfWscidfm7nIn2Y5J8CypcB+x
k+Hz+FOcjK35nX60PundZC+l5CtBZeftTsZw+MHOjhSK+X/aYaBc/puWlbE/uWoFZtGDdtCynmTD
je86sKIpyDCZL9Em+L4tbV5v/hXG6E2tVmaFDq7oJKZbGTn+IV2DuuLJf+CTZtDvvjpK+Ar/Q/fJ
XIk+wZC6DLNZTupT/p6c4kN5ny4Ht39UX4JDfBJ4mR4WQQs/75LljlFVP9THQhaxtjpzQZrqCh+G
XSwLe7jv7rkt7jOWFPDGf2nRmFfSV2KM7DRBo2Ild/CH/HvpaNjaSEB9aakOaJt4tf+ZZ+qcjUtk
Vjd5A6Y1yzr4updW4KSJ3R1OCQ+ETG0je2ZnbFdsOmPqY8A5KXeSFz+3wU/6uBN0shEb4o9/hIi0
n4fb6jj3/MEX+5c3iVGSeCgmcSpByN+CD5xUe/9dOYrojBZfBIETdF656VQ/zmUxug/iIKMQJMhC
7f9LOOV0+p/zgNbZboXZ0X8U15Y7ezU9cJZ45XBqSKjBNUeqi7a1sgNzrTFNwlJWYiyxdD8nUjrf
tR2SLx/53MjmMUrM3QJ4b7/DkSibKcsyCRaqoh4FyjqwaCSSOSDJIN/Kx/TUnlJuW9nMLbigOGDe
2ggMBwivIQzcQKd02Zake042drqPNiXnxbtKj+P4LsgFmBtn+OE4Zh46/tE8hXHYmPcZxY9RQsZt
9l1+5gHpvifwRNviy7jKnsxdDw4En6NDc2eJoPIfggNGhfQi03tgJtNTtggPOY8Me+4tumhdZ27D
UHplZZoD+BOOGDTnrtX19FkuQyAwjUPnPlnLxhY/Lbj8+are8nq2rurtdINR4/inqZ05TA0TxKpK
pI3zKPf36JcJY5IsADayvZEMpHXiB2GjuG/rZq/dDY/L7Njthl2w0n4QVoPwN/y8fXNmmtkuP4ie
xplT1eQlWnA7fFACXxUcbodQt5NTYwuO/OJKR81tV95OfGnXjb26LVqlysQYwou9YJQtQLmsNnOI
1oi8qT+KxWdg13b05x75t3XntK52sla97X2Xq0O+BbCFVFvh+FU7husvrScTNZtw3az8+4S8gR1n
icaUYiLGsn2MSGLf/tjrNx1TgXBuKKdTF4KtEBZKnHVlhcZY8wm71K2/EKJVz6nDe2Cv9wSNFWdt
y8xxpFYFTlsvQ7/8IngMnnnQ0esH7vLnmS0PmyxHswB+frRHDIX9sN6bkWj28+3NmnFoL8UwV7j3
KzUpJewWkOBPEwmc+A4ZKDJtbC10Bp7xpwmzSz1CiyCdJYVRcgaa+JhFVa0K9iE16k5N3Xc6sYpY
lO67GKSLd2lrWuESf7c+JcFsUTtOzQkYsLg0VrKAgNG5vfLr40MFGQnQX+oIxLmMAyHGkx+bXjCc
+rCXQgcT00RgOnWxcFC45c0Go5aKWTegx8giUJ3EhEBm3a2QSr5cZsNJSJK1mo61XUjo+h2iAaYk
4zE5zC4NTx3CaDzwwGVdGgpAPPPWrIvhBHpOcYOChr4b0Le2RsIp4pzorCj4fUAw4HlFSzUjKtTF
OFM7LGzEmFHMhUlWspYrW8XDbJHbBza7h8iRos+NQmTZtsnKDLsy8OThFOVhTXx5FcSFhkrW4Lba
OLm3hc2EzciKwXhQADfiA7Ygh7xID66KYjyJg2A9WL5edyTXfEwhRcXYmmzfGIv4AZ24iR37frUw
0saoNmFpJJ9F28HkGLmXDCQzpO6x6dMk5VxceoaXGoXvo5AUjOBBNpdNTVdtm08Zho6cPFCib1ND
zegUEJmzDdd7jhZ8FUUX4ESR7WRnFBiTbwilIoynEiM5tpiANW50QQjWTV6Hj6Lal7xkFzU3zLJw
vCiGgq0UaSi2eZmCrdpYUUcwCt8lzTapl9JLpL8P1XJAKGGqxwEznRsirososMG1RvoB1cA/pRpy
tG3GccTSz76E0WxM1/M9IcSXyIEdv8fb4LS2aoLRG8VTmtD/31a464t0KY4xRyDPkT2UAcaTflA+
47X+cvvnZ9TlfDUMqcft35qJUi6+lUUqWLIqTIDtjafWei1Kp4pX9bRIvQX4A1/8r2TJEXcdOV+K
YxyxqdA1vxggLvJdpd3qH3pxL4NrqPyIFmVmi5lGkqXV7j9uy53TfdRmKfM22nqRz780bQoKcnJa
Z9MpjGUwMebhCHJ6b2+FpUc6Gdiz2+JmFU5B2/xvIotOmLuUF9ZNMuJ5nE6tIjt6+B2jL+bRW79N
0qrtTDtxQ3NxW+S1i4F5nDQlCVwAJQemr/WZQ1kmVuANfTedzCq3K8mjnZXtPTKGaB00rYgTTc+p
4Lk0GjydSRstqQ6VXpxAI6LXi0iMisVoNDyvbFaKBAQard5fFzg7qep7GMzpZInoTCxBSrBMy9xc
3d65OTMFZNI/Upi1JE2SRVJhQYrppzux76GCjVGuJaFWlrWan7ooyte3Zc6vDCST4GdCT5FBLcjZ
/ulgy2iMJgRjoKw294k5vfbgf+UsbE7pgawApAavOSBwjBIOMVBxrQhaQrkZ/HtfMhaypxzBZpk5
Y6ipnCXNGT2YWNT0KSAFz+zlksCmJeRekYqnCU8c6c22+cKmZzsta0vOSzZrtHQQW6HQjlcdb8ul
LL9TJ7X2zOmE/IqyHoYsAf1induqZY52Fov+c9eIIzH6It+VVTJujN7SOd7S7O6CbxHdD0C2Kew3
0KkTktGD4mgCjdcmilHjR9/B6MQIJexgMv/8HzQGID0KxkLRl/UDp1hOB8PDCFyjG+rFlEoiMatC
4BiuOb0EugTDDYH2hF/EqExptYIRJtDLOAXNQ4geLbuz/j7TAKrhMyGM8mupIJdaH4in3OgPWRyX
pLXa4+3tuuo6BZ09ZhpSFgUwR1ga2+llxEZmKumAlSCA3IDAot4a5mitvQHlv1ZEQBSbteVWvoFx
kWoFAnB/1Ink+aOLFs3Y1ULBWvR1XxGpHCenFfTw0S/UxA6SMeRUuueuDnCRoL5DPyMIUaiFOrMG
YHssMyuVRXCBe4By4Hk6dQ2GrbZRwgOMz4uygFVCrRuuJnPAQiRnfh1b4qkW2hHom6B7ymtTJdoI
9tDbRzCrSybw/qB3AUsQW/4bNC0Mk1rBMYutv5uiaHJVuRE5B82RwqZ1mypVjBCvxEk2W3URtEW+
1pNW5fgts9tGURDgfQWhFTvD0pSToYt1XzqhmoJp6R14pItJjnYgldI5V3CmTgTNPZPFHFGhgrg1
EkzxlKJ5Eg0RZpV1d9Iw5v3KVyaxvevGUBmJUE9d5ShWmY4rJbTAyikZUw2KzkRrQXKVqDoYWbTa
J02lYb5VrkbIdd8+4fldQbMo7RpFZwdj8lsxBxJF8kSMhomLjdQY2uso9vXBa3OLU7qnLjMbS6DJ
AZh3xC8ggaHW+OyKgNfXKBorlsB0LT8Nk/ZZlfIx0E4+UF0hAgtKf8rDcc4tD9Aq+sYAzQmozaXM
KlCncqghs6+KgAgaWmFB0RIsQJbqc7y3OR/EBNAbt0QHcIh9TEa4A52UF9IpiDISbhvdGTy3qxdV
z/EJ5q7LuSDG//Y8L5YjM6eKnD2kAbrwfR6rxMzDCNQriFrR04Wmot8xOGdH1as01KZa4df+Jmvq
ZYRxk0TrU6S2n24r4JyfjQQhTCZmdQIJZdIjPJM1dlVgDR2WI7bBYMt+5+hNoC7CoRp2plqh6z/M
+7sG7DO2p5n3emuOL6mgFJxdndFOsI2AVo9i9VFkov9+9hlFlVtCL1PtDGxdDRdykm89yGzHnsT9
SMrxTh0dztpn9/lfoWw9uUgwV8wfIglEsDookJL7QcX8PPm5MhOCsq9dbgAQXIe+7PQFsgqjvquT
1m2Tbp/m+VrI/L+FPuLJpQSnEnwH4HoBS7zchQEBkdVUNehvq8BbJGBLtIZT24dPVVch1RAeisG7
Ky0evdCMSl+IZTbfHApVDEKIhfvuqNGDmPFYFOYSSGciYIAuVzahAatIqkY6jdkfPX4Rdr6FDNI0
PkaiusyjkOSNU4yhbSmlKw3GLs5JaL3fPu/Z4zYBXUIPNiiZNUbV9d7MpFCAiTAwmUEwv+C92arx
OSW8ZOr8pTqTRL/kTJvLqox8A3O8T9Ip8UgUEWGH5G30XD72e/WTV7afyVpDac7EMd5PNmWIFejC
wC6toBxTCL0dG5qd9RKIy7MUSVVvE+lAV0uDTrJIuVMGyb29uVQ1mefl4hsY1TVqvJTWiPe96uP2
QxRExM1Z17UvQwcPcFK94a6PO9mZ0qxe3BZNz+1aNJAYqJ8qcJaY5VdeGAZdVEknvblTlZNQL9SR
k4mbeV2wun9FMKvrOjlJxr6EpdC/cKKY8C2nH35v4jlb317MrCE8k8TcRQnBiZRqkGRKb0HoiF5B
1GnTozlc2GfSXgk4Pub8pfhnZWzmtEl7rccMBumUTjaqaSsNFGm5nu8THuJ2Lp4430N2IjV83LHw
RViZFvngMl5X6UKvVVtRv2WQFAlB70iSLaC9dIrTxWAuiw6XJXQqdVyMnf6ipsq3Fop/bm/3XCCM
kg8yrGDnQ37r99/PrmrWRmGEvAj8ho5UuKsKRiB+6H/AjWeiUFYcay45PXUQrtT1TCITeqf5JI4D
3Yc68NyiLIkxWcsiPoSjv1SFjzy+61t5WeQiZlR0z1rz94mniwUz/kublmOgey3eGMGqloEpoVPb
LyOOOZjzwSEGwHoZiF0REfelCTTyASi0DGJ005af1iqsH6WXuZMJsjVA3Ni8MGb2ip4JZGxuI/Qh
KmVQZDAXkRETP1pTdgXpLS0Cp5leb6vN7C09E8aYnN4YjX4ccIaT1ripdohNt1JWtX5njXZRTDZS
RLygZl5t/t1QxgTJQjBGPX1BxUP9kTnl8uj9qVZf0a6Mbe94e3mzFvVseYwR8tumCCd0YZ2KvHiv
2ySzzUiSSJokMWdZs+bnX0kG4xdYaZ9GvQFJRpctTW81dq91iklRHeeNoLtzfen+2T22O1+tZCnR
frWjSklw6qOl2KjEV30Sh6UjpX/bWfLryZ2ti7llqZSH3hjitOTeckHcHVsT8cSn/9cxXWHiBzWK
Gw2bN+jr2qiI6mVkEjnQmpkTAl2vItO8GSJ3NhhJe0tpPVOUTnlVaXcWhokcvVwTP4Ohihy/t7S/
zwpSlmKArX+ZotjOdjVSzCYoIa8zlqO2HTDRWZCzxSgYq9u7N2f6LyRRt/jM9KPzJ6+QfpQwctfV
k3VpARGV3UeOWr7VyR405cidk9syZ+wGMpBQDjTt03iYMVJos5aGXBlxsbKpX4tVkRwxkCJbgE9E
d5tWnI4gpkwwOE9Vh5U/qLwWztnDpDwSaLpGqpnFf0VxiGpDriEgT9pFo/sLD8NoAcRcNN3IewFo
cM9cOUod+Y8sxmB1XdSbIBCAwUp/UuO1q5JNK4GvRsqBKocHkAirAHcQ1YlFjgGFSKnaevzXzWt0
r8+/gjFlsh9EDfJr8G+eoz9lTYZHbde/pg/iHdoFePHbjN08E4YE8KVGDUIeWUYPYY0Ukl6dXo16
N6kYVn1bi3hiGA9C6JJGz7GoUx0WGGBSuUkTAxbTcE5wVln/OUD0z1+uRqvRuIZCgXQC2wMJe21j
DtVOjfSt1nQOcjnrJKncRuEpDk8s1auza5kGiuQHPfSm9qdHX91I+XQfxiVmDSrbMFHtOhNdIao5
i51zWC7OjrEGKciICiXHagHFcbTA37el6fjmtCmVTdFIdgyaTS3VBIJ5f/uit/6Lsi9bjlvHtvyV
ivPcrEsS4NRxqyKaZE6ah7Q8vDB0ZBkkQBIcMX19r/SprmunHFbXk0NOKUFi2NjD2msdUiEuQCSx
E8gPBPZd8qvTIr49PkBcgA0XuJxzRM7IVTziCGMv1el+AOhpaCAQhG4BMwwFFr9wTuZdlBSG+MWc
vYco/lVQifn49/hnNfL/xUZBUcnwYKo+myUHykDlrrhQu/5+EKB6fE/S9perDpp2YI8AQkIs9/Oq
TyZYTMCx6qTdap8XM82DMkHTWq5BiWjEO7fMr5f7h/FOZ+yHXZZlIlpGlQaPPRi+EsuvNUSifaJu
3ByjYqN3QNEg+xRfzu6KzuLRcpq7Zh97Ll/JfyxrAxsFYBJWE03QwAL//Cw+88Z2jjHV1nweSaHd
NqB5v77j+H+XrHmzo34Y5swUzkE69zqR4WPfzhCY6sDMrYZpqXPqc+VBrDiGr841RPCgd1oVXWSG
fF4GvSGpBPNl6sQFZMyrXb16ZqNC+7lJzHiZZHN10a0d3bjQLXkipCubmaob1kH68/eG77QJzt8A
CUJA5cDYc2LB+HmiNJJGMQUD3aOoxttlkugITt9Dgv/KuKJb5wSr+g7LOzM/TcpXlQQcsxRbu28I
Sw7pHMgCpcP0HTv+hnXudDkBt5+B7ODE5EzOwgipLQWT1hA+JoJ8geojFOd2OrwJQUMTZY+iCcvW
f65H5JjFvImMZEUP6YLfz+mpSn8+rd+VsEArAjkuFJrOvRKXxA2rKqIf2xFS2UUyDUF14N0A3INI
FC+F1fHex3+6AuVNXRcAYUWPVQPAREFqM6c7avueAHvC6RVAaR7oPMcOCT4FSMKechcMuV1p/Fyz
qTFF5FaosiBfb79QO3bgERt4mJYoQ4IJbp1DBz3rkLtdP82qygebgngmSoEoKJxpsN6i7sFs1Og6
m3KbZKbPPekUZN67Zr2D9yTvkCcY0JocNtMNs7yju0oHHgjBwp4O+2ES656vPhxmoSProZcoW1JI
8AXyM8Br8S2ZA4cEIYssAJc+wPk5Qd1T566C6PFm0rzTuxacBTMqS4o/89jwdsO7lI1FO4DGNR8r
W19VUZfyEqQ08G3qhcTdJunX+jn1RwpAi59VYGoSem0KVaErtPA6vzqAu7hpitGYZChQkIJChz/6
bZw3a8svsTYhRkCnN5DXVrXkMqM2SSAXEKh2H4EMtC89LcO1zYfE80EBR+qe7FY22gWShuC5MNNU
Lxd0ov6tF3NbXc4jUQK/Hajx3lQ4XDvZdHFQQl4eVhG1AZ7kIOeZ/e0Yd2K8ZE0DUd2KDV97HrUP
NlLWlOCD4yKPodvZbDK26HRLR0nnQ+YoBQWbh/XbUtYnGdw79I7mkoRQkWB46vuWLoo9SiLG6TYd
QGFyhORN+KFbZAojxFwwX8ZLaBHQAw9bd/u+hcJZThvdqv0QUSI3tWAEut207Xo4XBXmjS46S/LF
jFaXmHvAXuziQDProx78UerA/wYVvKEvLOjH9B7Czw1EJkKeBdtqGSHsDMd8UYXsiEICs5ax2q4i
aC6WyO+zjUyQK8qXftHRnoXhyB5cn4V1maL+3JS9WIP2sTJVwErfVvzD4qMDomR+1dKrRCWOl25e
B7Zz9SSjA5p4+wwwOoilXgZGqP7ZY1nCHqu2cl3ueSIipV5TjapjL2Y+owUmRdrhUQqpwpseTyVL
lRjycQFt1hcA5oJhW+GsbXW9sO5eNiqzeeYv/icSeKYuyBrKh9lj7iVa/LTeBFXa3QNol1xIlZq5
UA2K5UjawPpA1IGA66dngBb4oeftiUlDrIJXN0PhtWH6teFZ/WWthbUPUFxI2bbv2KjyETpC9RZR
JEF35RqgPBYNkvGiAQodjYje7F9nzDcvtFUpKGqaecxKsTQgr/DiKSEFaCYsybU3UXwasu5rXWFz
bju5Tt+6VlYfxkQF82bsk6ktSIOQHodTNMmuWyfWQMIyQd4ZeUx1FdpeddtoIj4aaji0THgTzkFB
/DG8c8sQA7WY2v6ztNaqHDoOiu1to82wMcKBQ6GDENKpICysv4lkPT81zjl/L1plX1Gn5feBqNxB
uaV7yYZmqDbjrDgENDmEqHKNAufHsI/QA629uIegLQB711AtrUPYROK6Tcgp2Q1Lnd2vJumeBgO8
GeKw9jrzsmgnnJ9+ZJ7orpTXq3t/ggQZdASrgG6ImoIvWe23PfTdR/5AzJLS0oe0rthD/jnBMss1
rncJ88dlU4+r6S/C1R/UpoESqA9Pqo+3Ubw24z6os2DcLBa1Pei7kHiAFNFamQKzJ1hhM9/lelwa
ViySLfSQjYN3wRAVeLiKxPhUhWsCpdaUQ87TtaBpRA7XaAOXIUzNBspVGfoVJ1mDGHzsVFgsUYV0
brQisVkOgrq+FKtTYx4FlQdNpAT6p0j/Jtn4anWCNSEzq9di4k3Hd4pnMxhASNem1wocRNNu4lF3
iHCfiD2BWnBYQiFjmO9bbiG1PQqvsaWfsQ4c+Q0gI3lvZvA9U+bhOqPWqO2ctBBl6v2V30pFVXvt
swF2IyRtNm58gxge9yAwWrkMUnRDq8zFn9a+jz6ShY+AvVIdjigicYgL9IvSN946ZV2uYyGiTT/4
KsgRE5ipsJKhmigZdLMihsi7CCeL6Deuo94vhB4BL0DBar1kUdIeuqjDa2ZUy6twbbosd3DaLiDa
ZFAZi08yxi710Coi/MxcL2mTfGJ4PeSJe5DA5YOxHdg2aZ/dGkQyQ96OLK5xeUQizuncCVGkbROa
HLyu9qVioA3NicpaXtZLrGSRiuq1h424mCoZfMQddO+nawL5a4ic2FItE/KAa5z2GfZw24Ns0ouj
svON3Jpoovdzq5d0Q+cpmfPRY4ZBeTJMrr06i5rC0oHhLqm9oMrbTqQfB5CkXumZ6W9T7Bp0mFNF
L0d87gofGn+3hOkBillEdK8q1OImgChxv0mHCYca8tgpfCJIvbGibdCVWDIkGmQx8B4PF1Fl0bFa
82kLPHoIO7KOyRF7s35Uuk5ljs+YVwZZi7YwNNiDPh6eFYJoV4+mNBIzgu+Q0AZjcIw3CIQaiGiq
lF8QFwoIeaHRSxexXvubNeZrzhC2aHxp6lghtVFRXivtw2Xp1uXjAm3qh3Gk3Ssaz4MPKFWJoy+F
L3cd0EVQnR38EcoCODMQ6aQBJq0LB/HKuynwtxSikPW2VmkGHeLY1S8IjLJtY0NeLo1GPZxUA/Zm
AwAjLFhoS8z1xHKQuaHHPAKyBOuQeI82bOlzIIn0N/7EY4gzBILE8LeyiOWBYu4JN4HpSsGQTtxX
SQ35lZSq7HPaVtTfaMgG3Y6xmJ5SzBO0B7y2/mxdDQsNicwlysfBX5e8rdv01tm5x4UZNBEplB6H
7EFHK5E72giwKAPW6IPJYI2g6BzCru87sFi4LYxEG+TgVmWfAfZU/QU8OwlGWblqdoDDl6x5D68w
zNFDMMpNYgMWbAAbEvtBc5uAGqGtX8ZWdXcy06zeh6Mg437s5nF4HDLWwhtYfWAbIR+ZfMRzQDTD
NoN3O81jsJdBPzXbtHYLiGOl6NRhCbrpE0TEUQjz5ih7Yl2HjP7psk5QivOh6Gb8QdQF6yiE6l1r
RrGTVbSQbQD1mj/TxgBRg8TJ6nA1gamnmL0guI0Zx21gen++RS5auk0L2mcYiQ63eV5JL6xxGmgH
tuAs5RAzn9a5LQCsmf2c1lHGr4JEigMdK2WLeQrWk7UN1VoONe1ZUcN+D3mMTdrB1PEKsxfSQUEf
09AUmuvzmpRxGj/h68yOCTeLombR+nEdxVIX8GOwOhDGDZdDNSYRAB7+rHDiO/T1Q3nEDRfATJtm
ywOZTsWQBfMeXOSJyRvsk7AIJsqgBwE4oMkhHTNLOCp9nF20q8tWqKSHlV9KX7c3JOuyIe/GBKbS
+T0lBSinIH2nneSwajOTyaaSkHbIl64f0aZd2TWA3UTmI7SNgzpYk5I7mhp1mzKzwloRM+eWVN5Y
zG3soVbKLPXAuOzIq++k99mN0RJs42lVyyYeHF3y1HlPFY6FzLNlVWMRTyNdt0PNsgohsEhuhwlZ
bTB+GwgRqErgzSSpmyyXEwvTfUui7gvuTfekUkkBLtOz3MbKM9/CzhlwuycLuwnIMuBZqEmLtLLV
QzZ6OCfAt+AC9gEqFvkkdfLB46kaiiACMXWecZFBk2To7XZIYfzzLF5PJtS5ZtxKHz5GEbd0jq/X
IFLVbrVtApJhaCYhxjBhKrYegdBdXttknQsUVBOYpHmNL3gV+6aoTbx8JnNv4DFzNLnlsa2nHmpu
HBtWr+Rrb6FtmpNWpk9rTNyU1zN8tQLKnTAGMqkl6qKxRIQhMtK9AMmX9UXc8SgpkUvocC/MjOiN
N8m1L5YFgpi6zVo8gm7YUFSd9bwi8FQCyYVQyNtK29RtUh+K66ULYOz2MceVlQcg5F8KAXvyWstB
wzdQFTrx6qy50nQCpUyClG3ayPljGEQt2fW+W67TdJRNaWXlI1CqZ7+/zoSI632cqDnYhlaTcMs9
ZDqKWnQ9TmlQEbUNulHLAgisxVyJcPJZ6amA8L3CxXGXRRwUm2ETg8OZeEnSFCZaLOhPgzqAXgxc
lbtqGBHpIWeokLp2s33UhPfgZw8AMdl0UCKNc1xYzBVRu1okzBB9gAJg8Lt0k4Vy0cXSjq2/majX
fgM7JfhcIGkyqqKBOxZuHGHzVKgp1B9TlSgoYknogPjhIEH4xsbpi7d6gND18xqtperbCF5IzdsG
Kz98jBE43uuIiKo045wcAK2S+oCCMoimgCtD1OT1a7RHuya34AqwML4964J9si6gVcqytmt2ve3g
OwFHk8FgMy+9GRcPmuUd7xzdC5xRe60MrE4JuiNy5YSVBfesnsuVTe3D2AlUCoWWcbLTKFFVaD3g
aZwrixRyHghJ0CUaRFLmhNO0KoKO+UuJ93fpBgHkuOJOmf26bFk23Yox8kQ5J12H3k9ACi9nOibT
nrFTlMSblt1MVa9vKlxIVemGGgktZ+LZQSBYc7VZQTPxhWNjygLSDgLeOmRN4S2qxsux+ONWq5Bf
eGvcgb6IegSMF5hWcTEL3MHw/uhwKZUQQWFqivQ32rwmkLozt5/AljmXNGsCyKF1y3QdCBjkHPJz
7cYKghiCRqH+1qko/OSY9Z9YOAnI3ktL4Mf1rXbwrEbJ88wGHvqWLSFrrpMm/Ro0WTwhqaFmfxeC
Sp7l3Na+KlFOp2i/MinDVIa6kwVDYHhiyWMp1Myy6jBZWie7xBJef1rJVD3DZ0RGJ5acRheCO/9z
HHg0vEqQvt+5hZWQsx0UTjIeJ5cmaJp9Mvqdd8GDftRbp/BP3sMezXlK1jHcnqi+ss1SzSngEna1
SUkQok7bqJ/jRzEG4kKzNjYFQvhlzifwlSJ4XxeYS6aMGO69VjEA77XzAQJJeSYqRCQrJN/cLMmB
TvCTd1DyJWB8sGt1idSRigtd1wR8U61UDu1VFfTFk1oBKdvA8OVScv3A4q76FNUuesmkEc3WMy7x
L0QPz/lulsAiHEP4GPbgKhHUd3h6aA04f45wAVfZEF7GHmHRVRwjyV9oObnLAZFUvXdWg41kNI8C
GKum6LOWyQKHV8kNqnyjKJkh7PME0RtsLqiaHkedBuBa81UXlxw7DHHY0mpaRCyI+Q49khpWtutm
g1jYKFgdaEinA71sF9mJHeqqArmuqlvFJqbLKMsxCtJlo6mZ5YGFiwSxPFISY//YWi9IdjCodXfR
jh1cpMZF8OEj+PrYV5NsHtpWNvTW1C0DyGaeLMHbK5fuTJutCA7myLG2rOXUAmiCfFQXX0VGYfvj
etd/dghhr6va+R1KhLWXFbjb9SjxuBFbL8S0hAhFJ4ACSg/eu75Qiws+xOG0XI8JAuGdgOdUbxjY
uqJr6/T0J5qaxbFFXezj0vR0uUGKjuscjJwVK61WSBmS2nbrJkA8jkRHJlPw2OObu0MnlBr3S2xM
WzrsKnYJX28xZesFbQNfNlivG+uadeunHem2s43BCOAvMq5LScVEy2Qe6L41q9/tJ5n088dYIh94
GaVmqXZokRHBZuRVGuTo6O3qi0E47IuxZyMETyNcQjwV/lRA7j7SZSjBkI/coI/toAcY2qLDTV7M
axcnlwnyBPMGDnykSoh9sC5P2tbE+yx1PQpIi4qHhwnx5al5bQjQg8+Qx95GPGDVLowr8oEmcNfK
OgHZMnaJUdD1aO2XGv49HOx1qCq1cRmJwRigVcsPSzbT/tIE6RqXNU84L8GrGLEio3DwL+VaQ4YO
rm/s5xNDTFLaU/tqGH6YQgDBM743cTaNpN8iPJG26rexyYLB1PdK1GZ0cjNFU/exr+Y13IQrS3Cq
4ULdmREvUhgdRFlp17XqSwqYyCGcIqFxnGqUh6iZkq80grmBK54+IZVaoUswqORHD2OMRSKg294k
KWnz1qcN3/HaIALj4N/r86mN0zvmgf60SFQlER8TjwAMO+g/VYLO60vUPyuaV0lsLvx2VlnBZocY
0Jqu50UM54EcWNqjKjZ4w/iUgdDIA3s0QoMyqaDNDCA1mV+HavFEob1I7NpkSdoinpf46wyceoiM
ZhzJfJhdVxWUI4QrRM3TXdf28VpaeGTfUulN/h18rfg5I7g88yXtvEfPzTNkQCM9JQViFPrVVV60
T4Ns8fPEw01b+HART+gkAxD8bNPoMKzLXO082jTPpmpOvQbrqB6THnj23K8i/5vEtXfDAo2AKJqG
7C6Q0/IvgrL/ejH/m73Ku78qKPM//xs/v8jBTg2rl7Mf//l/1nmZntvmuf9bvk6vz+vf5Le/PS7P
Czotm5f5v09f9u8//ufPP+K7/jVW+bw8//TDpl+axd6vr5N9eAVSaPn+FHiq02/+/374t9fv33K0
w+s//nj+2jVgF8HTNi/LH//66PD1H38gBDlxpvzXjyP86+Ob5w5/+YQ/kFPz/Is/en2el3/8Ac27
v2dQ1EKDLVTI4xClIf361wf+39GKelIoBgs6+d5d0GOi63/84RHyd1TvTnTY6BpNIFSFgtEs178+
y/6OU4BkXwywxx//78F+WpD/WaC/9Ssi1AZ4/n/8cV6hSaHDDPB3emJeBHTjHBRTGyKcZkI/pl7N
b1cU6cpwTPzyh+n416g/jnIOoUPZFQB0tHkjuQu067nuRu0v3qjrnqJ3rVTRJnqZh8tF3jl6//tx
zkts38dB4Qu8qGjfhOzdz2U8Gtm25d5KUfa6CpYmX72iST//foxfvgu69NG6GWDSzvkRQBUXcHi2
9HF86uxGImpHbUq34RbMD78f6Q0xz1+v8z9DnZVve+iiYPM4ClIlI77QL9D9CdZjRl66Cgpwh2gw
UEi7RPdGjJRhcB9Cxml6miFOHCGBks9XbftOSe/Nbol81EZDgFkpSaEUe1bopWIxxHAaQ3pc5MHw
kbXvwKFPb/RjHRbtW+hQAErZJz4E9c4HmBoZdQ1gGscZJe3jJC2stjaoTtYJ36bTpIoIWLIHldXv
NTSfA5i+j4yzgMbEBFKY32vcP5Tta9IwZPcNOybykK57f7zO7vT69fcr+gYZ9tcoJ35gELaC7eGs
BlxVrB44ruVjNNZb0mzAtpEvM0CQOzqDtjERZbsLFrb7/bC/mtUTXArs5LjHYE1+PhZk6RE1Yncc
kQYuXHwdBqQYep7LehfwF9K+Ry/65hhGFKqtEVp6QX0GYv+zfYvkwWLnhfJjH13N/M5GXytEqv/p
OwHGB/5UkK8kBIQvp636w3q1K0e2PJzaIxTegay+6VIkVSx4w5F5fiCLfGe4tzv/5+FOr/zDcDZb
GEHLZHuMoYBo4Mwi5/37F3oDY0fL+YnDF31mIIjxAdj7eQgeJnydUW05zgSyEcUCSRG3YfrBI1e0
R7IqnuHA+wcJDPcUbTnUGXu6lnK6N8NVDMLRdynnf7WMOBEQIcdzgZ/rbIqnsFt1yEO8c4WOV9hT
h6C+RZpCTbgK/31d/uJ+eINXOL07LrgYhFIpzn1yNlSDojFj49Idhbw0vQUa1IMkDD0wHxF1+1Ui
3UIjEI2ysSQfaoPwXr9zdbzh6Tt/hLMVHgRfhqUZu6NrnQ1P5ZXhladDCG7cpu+/oj8rWRaZwIle
3BUSTMunPgoNYkiF9tyWom4Qhx04UTWCQ7KZZq99mVEOG985y7/aiMD4Qy8BICqYyrOzHPmNpzvX
dschjS7QYPfozbT+zzf7SbcKgA3EHGGYnF2jQwcC3SiIu2PqD8PO8hCeP6oX23cW/Rf7C/4AGEgz
iLNDEfBsmKyC0BqKav0RgYC+zbwp/JRVnKJNxM3I/AW+itOcZQNz21k5WBDqvBb+eaxUOcXIe+/G
+SGziQGoCy13YVHV2fye5PrbSxjMexQqNQSCwCeZ5LOnXKrEsiFN1NEHJzND/nJqdDG6+5G9Lnyr
5TZELUIdeNg8okqSj2td2vnI1roAdI9VJfE2ADqDoP1qeq/z5XsPzc/XJZ4NVzGYFwGMeUOc7zt/
RHJ60kcPZQkWbIfqT3T+5gN/ANCxqNze9vNGRMgMJNvGaw6VancDknIdKoyy6D6Z7NPiXUU0l+02
jjYAQrT1N6SIdXqLlm2I4+zW6Rr4tAaKCZkbcjRyxsB8QAnCSzZI5Zfh8Mmj2zm6RloNLUUvvY88
8E3z2qndJP6M+SegW1B8eGd/vr3PsFlAJYauY6wHhBd/tpRr4y1cBZE+ItXa532s4o2/tihr8eYb
cngnDFn6Va3QkPj9jqWntT6b7xPFA9gAcIvC+zu72KDWjMQtxIaPkflYReZg/K1kB9k/WPngN3ck
QWHhKTNPDbIOyBYi4bEZbsmf8SH0Lror/5EnJU8Bhbsx6OZgRRTcoqa/uAO9pClq52VwbZukDMw9
8InDprkLs23CFwiG5uZaxjsFCA/5kL2GWfn7F/sOxDp/sQSvhT4qgv3+3Tj+cL2ZiRph60ofVdPn
wVaPWzHeiayY2YKqTLez8ZVlJUU35VV8iOtn9VTV+eTdRT4Scp88VSayqNI9lv7a1huXlGF3Dc50
yK0A4EYqoBuQ7YsBmLlkCILfgVy+YWw8MRj8+PQnl/2Hp++jWSfV5Omjj+qZAq3eRG8ziq4ZFNd2
tbteR5SwmjK5jwpgjNljnFyPEypKfJfegJ20Fu9B/d5gXDPIaZ04CxHZ0QjSoGf3Gap90DJ2RB8H
VDyqlmwz9zTXHOUrFJL6YlDTozIlmtSq6EMdvmdYT2jFH1fzfPTzq2wBOGNUAeZDla7n5YgSYiUb
lMIPwwIwfLKfRHgJUZff76Lvoc+bcUHrgR4E5H4QI/y8DhqZ1dRC2+242G2rLjzU60G0tA/4sKHi
prbfpmzLGd/75jKCzseYJQ897XcL9o76uqzvbOo3zbLfpwHduGCVAhQSJeCfH8cflW5UOJqjG0vb
XyYiyDM0ZPSFF92z4A7VcShzvKsy88aPOx/2zDo1kL+FW4xhAZXbpMAUTWuuzBVqk/nE99Z+8pYn
jxxSqf8Egym/RUI0X7wGmftnS6+X/sM7qxL+ajf8MA2nz384HZQBwyCyyRyTl5neu+l+dHvpfVHf
YlUI94ggct2b//RI/jUJoMo4cUIAVnsWKQLdVHvI4Zkjm55E9Zi0qMGFS5G9iGHrxccE/MdAGZA8
ktdDdwHR9LC69uYHHtxP7WOAYJq9E7Z/byd6szmzfz/R+W5wrZZjoLQ5+hfwZxL6kMyoWIfRbh6+
8PQzSU5QxBsw+w7eY9aI3ODJ5oNwB6KukajrxjsT6Hypj8TuYnqbQhf99wt17g6dTdl5G6uqcd/N
PqaMa/JpyJDib9b60utD9559OL/GTiMlFOQ78LtACXAuRhI1bkgJC8yx01U/bVTsoSIItvsKVNZl
EnpmV5uqLTPUUrd9NL4CZEpuJ65twdb+Gu5Xlc8gv0SmqF73dTu9gyc/d3H/ejyQbSAVAOKGc2Uj
nnmm57MzRzC5Y7qjnh5QmHpPtusNUP98mLNzEfOJdN6MWRDeldd9TrtXV32Jv4T9VUMKtkBjGerz
N9I8hvbGATjxjnk6d2LOhz8zlj3wIg1pMXz0ieudqi7RU++TB0GfPf3p9zuL/MoEJJDbBNkj6MbA
yvWzCVBQEopnRCtw6D8DTLP4Yw55wo3ke6SVNb9MwEIDdtbbVSzlJD/Hy7OFH+f6A4A1RSovRf0q
x03cbam5RJQEBx3w1FMp5ib1qv2camTE7+ZlPCxxcKGpLuw7vYLnSbfvkxVDZBsYfWj0hGc3/GCz
SETYmEeDsgotB4m+4hSIDLiqyMKX8NFxyzs7vbNG37M+50YDAl7/Hvds4szIlpiK2BxnSDFUqmx6
vY0GsDtUd8jsCyq22vsYDDumrtfsoJGvB74YBchYR2Udf+oAwWGRLhoYt/5SvvN0v7zgEvS1nKR6
4Q9/d1d/sOxtGs3UAah7nCiHg/O1HW6itmwBTeQHZARBgZZPF4A2vWOo3oRE31cjo1DsgkQH8i9n
xr31qI44w2pEtQJmbs6RerqMT/wQ4K+DoFLOUAAk7Qbw42nI/eB6GI58LgP4lg7RRefIZQKMQXxn
5cWg35ViOV2wZ4t2UhUEbyT+QdvG2clSse6RsUjXI5hm0AaM/qYHkIsa2hSAQhfEgiws1/YqOvz+
lMXfCTnfDIwwEf026PKAntTPx8zIUI5kwryAlLmmgCz7Pbr0dHC9Vk14T1cWPDPgxl9GAHzC3OhI
AK9P1XXlecurtSmaNIAeca/eOuzJYpvLSWMJgBjqgi9TPwY3LqLTC60V5GTMmrDLFQjqtIy85c9U
kuQDOOKrW6eX5GnqTyBHdCGIEGgd1lxMtvUvQxa7ed93sz0iSx/aoqEISwNIrx3rlfCo4DEKAugy
aCcgFX2x7qxLwHNVGelBGzZS7Uf4VFjjlkwoNHNNl6/I3DRHFdVl7xkbHpYl9tYiWIClLSEf754c
ujbqTdsFIeiTkhH1wOGKT+g/AyCeDetFTfAnpbUhnTYD8gFfvZZU8TeP9p67Bn+QHa8Mn9G5JJEA
AmfOmnUWrJYkrG5asoCSo15X/qddUW8rBCHTUnIgA0BY3FhgH8IZjEIXvu/DPgA60Uy5AkIY8Ou4
jkcgjBoe3VCZyu4wZ31EkNNuUGXssel12a5kqArruBG5UGBL2yiwKvkFGUXa7eDc2mQ3TWmtutIf
INEOqzerprH5aqGs9DkjNYgji44167jccDGu0Db3XX0/DbJrtpls02FLp2pAlwFTNSsM0I3ok1hr
7wkEbcE3Pa7kFSDu8XPfcoWMo/KQDudsSTALdW0LjtYFk4drDCxu0pkRrICRRXoSCzqgkcmHdtTk
9+iMHaswfEp8AjTsAgoXMIOqacxprOnDlIRiKAYKacScekxO+zpJ/eqSxI1/paqFBIWkEN4aYuc2
/ThoUBC0AwLdqhkDUOlEqg+LrJJhmPd+A6Gq0wsZEH7EgHBjfWEAx9jXGgk7D4luAAGaz5oh01ms
QwAlcRkDnl/EY+r5JRkCAY7IhI9/VqgFm81gTmh6asZwKqIZIm05UxFwSZUQ9Yvv/V/yzmM5bixb
169yXgAd8GZ4ASTS0GSSTEokJwiKlOC9x9PfL1XdVSTIZobO9AzKRCiUG9uvvdZvDLV0GsS5tlFi
jWgDDiXzqw9GTIYjAZJljxlKkKs+16UtqHHRt+U6rA5GAyR8RZ0j/NaBSiarocX5wZL7XARIOhOp
kpny92U21U99a6EvlqYVdBqz5fUPdTvT7s3CryH1AU27TxJqCS7cJCXj2dkCyVb0rm+gpEj1M+jF
TrcFY4xuLVYDO/KE+QbiqwW8sXtFdgRJqeXVkDQw3Fo/tdZFRRKnCUqh3YwUfV8C31R3VgY6zhmi
MB5WQQ68wkGUWrwB4FEdyqQvihVxXHdo0PUr7aSy8IgoYkrjl7pagZJTwKWvEKQqBttCgO8KZCRv
EgO5wctJlMipjlZsPatG2t4LqTHvC8pfGrzfIgSYFZriBcWwqSRlJGY3pRSiyCgnkRU4ot94IIzD
xoP4Ym4AptaJQx4qP4jgzgDZDVH73SrhUTBsWrWtA181wLbrwU8Y6clDF/nZk64KVe1a2lQ8T6C9
lcsknUv5EMqG+ewnhnGPtFwG0ghXr8zpQ/7UBrjWDLacGN2mDXtINSly9/tKm7Un4YRsdYNUidHT
igBVT2Iuo6uTyYPoBpEMY6QSzDHYpVlTmAxpVe7HbA6OqPQqlg3g2lo3aQn2yeqLQQfOWI7qPhyy
4QcXG2/oZor6XwFQbrLRfiNey5KA/86UNs2mhLKj2InQKniAwD9yzaFtUzuKNBy8g0jcRa2QunE7
1xhqKz7PMCFopGu4ovheNqYyvXamFrYon7f5cUYA/IGVbzKVZKVv8gq9WEcbphSYsFBYD1M1it8a
5TccHvDDjRpnI4lJ6D7f5MnKdqIWdjWHmC/9rA0hPtal6b+IWmHdA6ELruSmU56ltJAPXU/qfVWE
uGK7TW7NGQAPM9vO0mD+AjHESRGNo3pZUA0A5y/r80PSiVLmNNbcgIhUp9k2O3LGtlKWwbccTH/r
FNAtHuM6HO9B5oIbSopiuO5DKXgy+hTkcZv3yc3UWlWzyn3DqOwUDgxSLlPci7bWVaQQ9EjYAzqM
HmZ9KAoQ6ZUPB6GYi3oVjAKYTt+K6ldZ6MiWyRmQdDUgPW+LRTr4tj5LegLkASqTbZkg9ey4strS
GdowuBkkIPN2H5RTYJtcIjMqUm2sbwQlAekZ9LF+2/sxovdKHeReV0z1Twp35WNV+eVtRwnnAbrg
fOmrHEt5MTVrPwnlTVp3FPPAmICUVvpBuxqjofyhVeX4XKepdiMIVUNahIsuYUYRPLUnudHgofjc
a04+J/pubiz1Jaxb/ZsSGYkMdtg0dkNe9YmrRBKsFLzaJVsTzBykICBH07EMxt9WldG/GnwQPOsm
MJglXS5jUueZ2FXOXMs87RLUUxFbMQFii2pWPdUVRzrjHZGGysPZAAHezUaUO0nUJ6m4GwdjwI5M
siYtlR0DjKr0K1bDKgN+D8si+aZBdQPspck5upt2FQm9fugyAgfyghOMUtUGZq/kT3AuDHkFAhF2
D4frVF6YXZFj7lhoOLw2TWlMHLW+CfRIYO7seSBYTHMhR2dHmeqjMffq5HSDPpJM0fyGl8tU6Vd1
UEEY81OcSF2QL1AcoYEJ+1BEMN2VRL9u1tYwDsPeh3eSO1VWVd124sm37wbDgvNE/VldR1EXTes8
05GcT5Ed6XZFnrXWPuQ5fGXUjWV4GjdUmNudVHOLDNI4PndlayYrVezQzQKSj+AEiB/Vla3Whxc1
pZHvhnJcNbvcgmIJYXXIt/jFVp6asSoBllp65GRdmoBdNzHX1rNJ9QDuh9wApQTg2gJSyvU8gc7b
KsHU34ty7pPO77P4qk85wu76bCiudaUdRtdoE+BGWVhpv7Q6t/KVONXSrxT2nrhps5ajdbSmOAW/
CyLUSVtr/jGCL7VAHoF03mRTFx6ATsfCddgmaubKflDd9MaUvHAT6clK1LNgIxgpZzgid8D20wbI
6WoW5QDh9GRIbggbEHe04K8DNwPJN40hTwFlUKYbQe8kcAoF2NPVbM7dQ9bhkmFnvZrsx6aG9Vu3
sE0ywwyfEDcem3WUF91BCqhXu0GNIq2mxNMPbmFlFSJXUECrGcrMncQRsGzU67XkBn1L8jmLQJat
WKtIJ8ZqEXR2nITat7rWcH4MISFtNIvi3RDl9asUUiywrUoFgjqGZvjdrKjJOqMY+Bs/KeUXmbMm
BQoqzqqD72lI9lixgHmD79afAkMMamcYlAojZEp9mE+N8dythLnwn2MoqJk7S4WuearaGAcWIhwe
sy3gvRtl3gC2Am55I3XZEF5KUTLOHo8B6HfSEAzBapy76qoRa1XbR1FpFW6IJAe2yI2KEVFNsGW3
URYmO5PYG3ay0FYvyZT4T+hIFI9jLBMrmn3/qkhdAbez78q9MUfjgTAzeY7nWnusDLXLMFlufdNV
sqYfbXEqTgo/NeqnyLVG6T1n90ykhSvuXghF61obuaYd+ETjdyEyxNc408zeyePCutLCKtSIdxXr
KRYT4XtDZF+iJToKu1oNExEGW5bOXloWqgBNMIqAOtRVW7hIXsKp6CQR4nEcK4ytMaiox7YQFAk8
ehH8rKLndyAei+u20wUsUTWpj9bJUM/pLRrn3XRVTVX9oGbxuDetpsltWQQqz+syRfKsK6AO53nK
BmxnPdNcmHNdsKlVY7gOdWvo14petPdDCR3G8dtpPIyA2X9UZG+3AEphJQpA/Qh//F7ZtPWoDVcD
JgWvuTbDNdRLM/7x9evxkwwHFWiQDCftZySRTjm7t295o8pTsxH648ytLhXrWV83ReWNebZShjMP
+NP7fPlO1YAV6ScID5CXxQPZsjJzCFSzP6rjvqR63A/fEsHT5cvevODRoN5+3bUPqBfyBfh7kctD
t0qWP+ix96rAsElKf5ySrrgbx0BelbTrIaXuiDVzq6RGdQMmt7yTg8HYpTk34tff8Em2zQQwx5ud
jwC+tCyJqGkq15HVH29NqLIdkisw5QrhNZ1rJ43XXzf2W4t9OcA6EgSU6TFBgO62mEzYSQK3ynBM
9OmUAtAEtP1brAyrJAAxADxlN3anQ7KsJzdoqaWJYExB/IbwLYTZrH5iej05vSy8ovOg7hJwsB6k
WNMB8d5ddJF5n8ihQq52wonVSPQNZHpuOYtcmGFYLQhq87mWmnItdKHkCUMKMW5CE6kjAvBUcaIk
TPxHukpTqvnPc3U8gwFyaSgfgsxZdH4MxSqIsoRaYpp/1zjsVOEHavJ9dd0o918P9Gd1tpOQMb7u
6PzrFMIXA222BMRhMRxVf2Wp27jwtxYVx5wjuxx+9WnhIvr2fWoGJzMEe5pT+8wHfJJK5wOw9D6J
HKvG7xTdm21bcqjMgJ+HY6V6PtqSHbgumfRqScQ6zBf1vM2jHex2W1dfxO4OFpNnVro9Tg95HJwp
uny2xsFwqiftK7CkyyKulgPUV7USNID/VHUvk7VPSrvW4RJdnzUN/HzkqYTrigrKC/j3+5EP6hHO
kNwPRzhyLwq+4CdbE9Khwa7ATUiYJyDcoxdJo+3nsysDxvx65D87w4hT/m7/VER4M/CToXGDIrFz
lNv4xwxlLTHwCJijvf7SCyXa2U4nn1HT+axiQHsMMevaEj9M9ly2bZdKLbgDCvbxtuoutfQq6fbi
ldSu0B8pSgiK5YWELq86u/nVfA6k+FnG990XLNa7MOQ8/WK+YBJgSiaVK1bkN/VtJJw8sBRHOj3G
+tBDYy47ZwJ/2rcfDrU3vV+MONlgPY51RjyepOtRarYosVxqnX5GTv7TVfymmcXxUXdZpU6nHaWE
6AGkZHG03PMPEFTXPOivIQ4+fL2SPm8QQBXXL1I5+qJfgl+bQg8CiaLkY0XQnNzBxxWmWwUox59m
7JcA5UUdI4PkVlXDqN49JM8VqYHb0Eu/599Ys8/J96+79WGt/G6LcwknltOS/b2D3+yQtJitWYwV
QNfflKPsqE60km6gzV+Jrr4609byGFy2tTgNDGmkdISKxJ18kxHRkRA7TBnEQyewjVUDbBlOyk5/
macVJZuv2/5Qo1m2vZg/pZy7Rkw09e5icB4sO9hggj5jTR66sCudx+b4/Pxrsu86++xuXO6IZcuL
pWqoahhJIS339UaEqLU3bpXAXtvtLrokkXDor3XfPes4vVyvy1YXkWJQ6TncauaVIEC3TTd+Drbh
5utB/XC8LxtZLFRRzWfDmGUauYLrvv3hb5O1tRO21jpenVOEO7d4Th1+s1CtskqhC9OWW91s+2/C
n2LKKXkSep6kt1Cdk5fkgyq0giSpffVOs2ePJP7GWiPQdG5nn1b429ORAXvXyuJk7qtRmdTMUu9q
2GkX/uFgz2vhSVvPvygmh2gOnVn2H2AmywYXW64Jo1nlPQbX4a4+egrJgwvxUT3kF1BlXdNG8eY+
XFlkbQ9n2z5N/ld9Xew4Q9drLJFD7c5cF/bluDp3miwLeMuuLfZVqQhg/nN+v74UbOPCv2xXGMKt
43VzMa3PLPRlW6e3CdAgwEqn8x+azfvFF4UBal4iEMoh/zlEV3pokC8HHe9myWXaoAzh/SraX2ca
PS2GtwP4V6MKlVNuHADyi0b7os3Ftid4wuhnMtHB8zR1nZZ23zkCIihQu7p227Wbc4L+v+vkXzSs
LiBRZWWZaaENRDDzVgpvI3+8n0USpYgK1ASLIa93UhW403wrhOAizbfDcEW6a4MUFbnT2IGSuY3V
I1WUClsfkHajvIaXCrve7mRKVOrG7L99PVjL02ExVks0SFMN7dgVjJXeu+mWJJIdDBsKf87XzXw2
NNap0K/J0KB4FC8WHQpDBeIODfAb8hpeuMqxPGjQlPjma2uKlemJNE6old2kP5p7qz4Keb5SkHMr
LP8gC1fgRPTiSpSUXX2td4dxXg/KZgRF8vVnLg9/RgMTNyhhMHHgOYmLcxnbuFAqhdNorLN5N/o3
mrKtotSdVOof57SmPwP0nSzjTBTVCfKl3+Ybb05mtVRaXJ5Vguz4zheblWw065TcCBRWl2KX27R7
Eu9GuzWZD38kawPj0zbqfe3XO1ggVySn/lcD8M8nLaYppjRazpUIsjJtnErEySR/DnbBWiNnlQ5/
qu7913D/09ppcb4ZAD+ax0SAnnukQpPnmDxBRBUxS34Rs4H8WnxmEX6I2f5qDywrdD8q8EsEgZb3
Msh7BjxX1a00U8hEv+QShXHAg30rG445TMkj2OefGuzgIzkc6Vnr8nOI2uUB//szgIfxDQhm4+z0
vtu9WnYwrOh2Wd2E8q3oDD4VuCBwVHn79Xr+EGgsm1rOZzUWVq3ojHBl7Kt80z5UiM9MUXMpCrvo
pdbc+MqnAg8b+EzLp19enIWn5Bfw0NPTBZTi+042GELHkwnmWZw2ZjR5fXNRoIFL3eEx6NZ1t+8u
zJmygA2sFQ2bZ+lM10+D+FX7i0sAFQ2/riVQy0aHAKhgDSqSOHF7Zkl9hnuEEqcCSYFjKmHI9L6b
FaU3FFkB5Wr7vrAf6JF022Sb1riapXVW2hg0puOtETvwWGx5QHLjVqq9dnaapHPbyps1N9lTuXPy
s8jUT5fZm09bjEDgw8ufjGQ8yuk18ixpgxYD7mlULeuHOF7z3IQ8cFs9tA1qKTN8hmvMCFun8x+/
XgqfrgQgkSRwTvC4pQl1w7PWMqMI3E5fPERW9QpOPcyev27k085C+jvB1yDHLc9SE0CPJsV0FllN
AfgdgAIfdhOh1Krw20sL1MTXDX66vghtKMmSqoBs+H7icyrBQ9bFI9oRORJjzZw8T3iY/aFB4u/9
+6YV5X0ro6X4qSFRsFWQuLj0BzW4KBVI6IXWWndfd+jz0xFxe+7pE5F4aYisIHao6mXIFS0jcwEP
j3Ialc+gvEnAn5jVxg9u26v/TfoaSt4/zS4G0q9iJdJblodQXkXiU+Hf9cC3872W2kiDldL63J79
dD2+aXBx/BYJWh+hmYLY7qNpV4xjvSq6vt7qZqSduU4/XZUYW8q6puuQmRd964URMp6SswWFAVUU
X4kcLNPUy7qhsIM4E5CVpDfONPr5of+m1UUHsyJvTKR2aXUoVuNGowQvjPt6A5uqzq+0dAVko0f1
KTu3J/7LEvqnv4vrBm8AZJPaEiSsBfoQiovp9AAzgAYZr8Fjn4Okku6E/sxW/HxC/2l1EUZIHVGL
r3AGi1q7l4kjgdeawnDmhPksPwnmEbKDDPdEISn9fi9KtdDnicK6yfwV7Limu2njIyKe07BFJLhD
h9ErXC25ADhmt8jwWn+e+X/TPlfq+/aFyMqHVqCbJcpx0SorLhNj1Z6Ke2V+Zgl9hkF919bpXfcm
Mst8PP26gImMxE2QWUAUVGqja7mKXI7VrTbOTut7nchNnqPPoRuuKh2a/NFqnitjKzwHwi95vFAL
6J3q2bj5kzcLH4fEvXqKLT6870b0AHvpBOUXksKLo8vEuq6q+BGVDcRRgD1eIGCizLeZuIvRRew6
NxaanWDiwHeOiXTmS5YPvkhQK1NG1ObY84JToUflvqcJxU1HSPX16fxfZuTvTi8far4OMk1UTw8o
wVPV7xaFRdW8a7N9o4no4Lgal7gMlshEYAceP3Nm4pJTEHVkBumz/UhFOI0upKR35Eg683XnxkF+
v1wEBcs4teaa8tUHedro3aMuIHm0/noMPnudgTfm6FYkkYLnYgM0raXGIDFgvVw3+kERWzsB6Bh5
UbHL5HO1p8+69LaxxQ6IzLAdtWLiUDGq8VmN+tMSUhEaLXXpss8ytIa+7t1nd8VfrDaZ6tIHG3Fz
ahV5LHyOl+eg+NGEW3Ew7a5Cie3HnzeEYyivcMxkRKKy95OFts1gyuUwHceqQniNjS109yWGq3MR
7U313LF5mpVlIA4LWUEvxKIEsCTeTAlPWsr803EujHXS3Q9j5mVz75jdTrEurFLaKdEvtNtWX/fy
s0vhbbOLJRlIrZJooTEdwYYbzS6qHpLE+7qJz9bj2yYWwdmsYU2cC/p07JuHod/XIDel0MPrxDaT
Y52cu10/WyCksyQoGBBDJG0xb0LkV4pQCNMRSKiDAKgzGjdyt0EHchNS6P66bx/D25NEPpGgRCgo
G0sbk7ZPNcyY4bTAjIA+pvriTigm8cwIftxk71pZmpU0ZoL4YSByklu71niajYeycKbbr7vycdze
N7LYyYFZj3EY0og6baba6+Vn5QkpZyM5cz9/XA6/xVtkSpcUzSlivt9XGVSUZqggVtXGNjS3EMNX
SfAdAxFHjEX4GGcS77/p0O831vv2ToP75o4GuDuJfazw9BxROTR/EPWMsj2Mq1lwgwagQ78tHuTo
VZi+ZdqFMb1OvLTLUAAjVZJJirFxegmjnyo0kmmXm+VGVrdy4QbcJEMH1vXcPJwbn8X6LQagusbA
+GTFYZpv2k3j9rpd4KoQnClyfihaAUVBvUdDBQaHVax4FjuTVoQwGS2aStIrHAE2Tbmq+zvkdexq
6O5ycZ2beNwjaJjM6DiCaROdIEjgl69bcdv1jpQ/x/lzSEIq07ZyeKbU/XHZ88YickEdSoJxtbzL
JxPKyWxo/tEQZ8+Xt1Ut7eZfQjv88fYiwaRgzGPg2MU7dbFCar1q8C1ohCM6tDtkgV6qOTA2WZ71
q1Iez8lQ/X5jv12Qy8LCormsLKasGgX1bnDibX6oroLK9t2akgmw1vtw131vNl9v7Q8PjmWTizUV
W0VW6QjU34nr8TJ27ZeD5vCcuzzHuP3wpiJJK/HQZ1/zJEeaahF7RKirEpYoxl35IP4yPHInSDSg
Yezx3BhXiRueC/iWpxZaRvCrTlQA5IxIEy4Gs1WUsFYmOTxOO3FFCnYrrYYzB9YnnaINdop4gm3x
sFk8FCsZTGbia+FR2Jhrwwt2/ivyYTtpJW7CK+HMYvy0Q28aWxyPQ4bNAUp84TG63kvf8+fC+2OL
1t9j9qaJxZglYhx1w0x/hl14iDaqkx+km0esNremd87w9zfe591qP03Qm8YWS89XKpJrKo3VnrAR
NvEliv9X9SZxypW/kW6irbSLd3V8Jkr8gPZb9vF0yr459TNhjKyoV8NjuFV34+V4gYfkperFq+nc
3loGbsuWFu/dPOxmQUCO85hcHzkb1bvZoZ2ranNu3k4/9HEkJYTr0CazIEC971KuWAghi0p4JBO+
0nfBZtwoa3+fn9tSH4u6TBkQUDzgSchAc13EhPAtCz3R6+hYrGZPdmY3dbWL/kJ3k+3sKA6SXW7k
DXa3+XbmmPo4lCr+kRaYUFNF+sdcDGVXAP/1SxmaCGsluNU20Tr9ZazVi7MljjMtWYuxVEepDlKU
kY+t22/xLvXK1XdlRe79THj98bDn9nrTpaWeVjjglAqTKD7C6wmun/rDiwdX8mrywlukdR3rTLTz
ybp/395i7sopnoWypb2JVS84xqrzOneXeefqBie1yMVqpCFK1qJqwJMEMvx+NRYRcDcy/fGxWtWX
qYd1k/vUezyjNxHJNPi000Hem/tqqznixthOt+PLa5Xb/pmk1tnvWMQwccYbrmr5jmGXblHoctpL
8wYIHAjuVe4Fq2AdbQeve0i26bf42lqjieMkHrLh52b60yX1ZkAWt0SUZmqlmQp6c5d4I4SudG3u
pVVoV3dnc8GnA/r9SfB+7Bd3RGhi01RM9Ll0KX/ac+MIt+33l0eollf1OvL8lb+Kz+ghfDx9kNND
hPSU9iZmXB4KYxlGpqj+XliCPds/dNe/y7w/v/3et7KYTTRouX4tWgme1Z10IUtufdZK+0NBGYj7
u64sZirJ5KLXEJU79p5e28pl6MwXs++YrrivLtvnnRPflFcVjPozl9JvYcXlvFF1+VuScHEXlr4E
0n9CklBcqzt/Le6GXbwNdo0XbRuvW/vrZl1viHFXxlonSVp4w+acnOfHUPC3yJ14itBEi/9fdH6Y
TbPQoa8cu1/NtXSROZfBtnqR7uMr6XDmOD/91KK7Fu5DGoUfE3UkbXEH/3Y61OYsP9YuEkCuxIVl
bnVXdXPb2vm33eYcavMzBT8KMhTzFIgZZIcWywcWmIqCe54f8egh9xusLOewei7XG+Nw7gr5tHNv
dOMWc6kZfVW2fpEfE+dwFsl4+s63I0fwjBrGP1IZiwiNrVYpc04Kz61l8MQuLxHbqm1tG+Mtj0rX
mYv3k4fg+/YWncn13Ij4JN7+ICvutNntkQjyyvWvfJ07+XrYTD/4ZxN5pAY2wjZdnwdvLu+Tv7rM
Ya0S24ApWXTZb3W960JkJEgRi47PZvDX9RbJKP6LbkLtAfIJd+6ZJXq6pRYD/Q7KvFgw/igbw6R2
w7FNvStdJyi1Qsd8WM33d83mTGPLFUMP3+FYFm1VQjmozQSs4kKzz9V2ljfC8rcXE6hLLP2i47eR
d7r0154xnTu7Tpt1MVLvgAqLzdyWEtbdGmXPdDt6/bEjC2Anq27dOO1hr3mK98S14F7FIpJK1zg2
knejJAnloNjcfD1pv6UzPnzKm8rkYiDNTsTUqKWIDRir91pv2slreS2u/XvBC9flA8ABb3xx4624
a1bTtC/WweX3ZDt51lPnBduSmEhaD17+K3zGYLjptvy7X91FXuqcOyU+PH9+T8ybIuPiW2sZ8lmA
2w6x9LBrPXnNW8sVXvS705fkv1Cy8/L1v9/7/8cUz2VFY7T+VnA9Saq/Ezz/fx0q6X9pujvPZdQ+
p/9z/Fkz80U9vRVB/+t3/q2Bron/ght9wuGCgbB+A+z+I4Ju/gvZZZNDV1bJ6Z60fP8WQdf+BXbh
xIdDtQg10tOf/S2Crv3LOuH1UEGVVbSi4KD8iRK69mEni3wFquHgZMCCQo5jH759uGIX1hZd1R0n
rcU5viV8TlFHa8sJYAxu5EMz/+jS4WmwMGEjAL+uy+g5DYx9H7qZGriQAm0yXSs1fUUVsL/Vqkm2
1aHFMrFxIYxeiqC6UAYgQi/Q2ApyfZuir2uLFoYgYpI7cVJ/6/19FwHNCXdZcdE1szOPsZ0GlYe7
hY2ZzPdKnB/MRnOUWF61o/Qd4+LLzEdbEJY+/hHjccoRxdQLFIHlCkNHcO9tuBdj84AuxA94opsM
KRKc/cRtLwp7vJVXMXa2nGLIJFSw8oPqZMm7FqbxSpj1G8ixkWNI+DShaJLTpLy1igqzGA3zkcrt
UiwiOi/G1DrD1jZJ1WsQhYdGQP5RydEQ7eS7GccsV0zxPbVKhMMhqwZ4TEIL8A1cYqU8ezbydIdd
wCsgqIqvQMExexqL6lGSU6cvxMARBuFOG7ODCElWMWbDCbT5uZTKO9w3lH3bzZfpLO6yWBpXqmpd
KAralKNmJxOflwu+ecNbqtugIfGkn0x4HEjg1cpqTPWCV7jmFn2cr3skuGdLv+kk/zU5JVzhkfs2
SgbrrMlNpEaSq7GWriGw/srDit8tlGatxRg7ooMSmhBhpUpw0ZtIXak3wm3ZcKEWMYtlaqJbfc43
FSl3B2EFbY3vyrAyfGWVR4NlD9N4aZXF+INyLRoCWR17BnDb9VDj+zO2lvitMOBT5FjuAHIErJBG
JC5T60oZskeh70THlOJVkY8jNqQWgxsWIz5f7WYqxTtRS7eDzBpt5fk+8i1XDtB705TjZLQ/5ya6
UFTfE1IB+jQyGbakJo1jpeaTXwfkEAVpJWfNZTZE+InVProvUuQqeYPIATx1wFoTHjnxTYhdaV9Q
5PWVXxYAC6fHiNIe1fGpDVo4iQbXkzFvcmleG2WGx2Js/cQT9bsSVtuylp+aeViFshzjA5M+xhGg
tELXD3BlkLRHd8OZBTwV8fN8VWYdP+hKsfV8uDM6VMlqZfZCdAzQI4p2OIl5WTvexgELdqikB6jD
oiOIc8dtg08h+jEpRl+a6eqN4kwnaaKyudBk7GjDsLoRK7xnTes2qJRvWiE+4CWzipDAcHCEBJ04
bSWxxIkpwli7TCnUZECOsKqqm4dkTh8bGWUPtYoPKAui0/MYy+19L62bpGxx+IpWZQ6tXBkBuymh
8oKlIuIUjd4qgqPhJnfRKlhuycF91ZbFmt+KV8OY3FFwc8VivgnzZFPJ+S41JzZeh6KDeIlN5BXG
vEjs5M9G1e9yEXcyVbEVA5tVIXye48Q5Je2r+TAbvFWHKPs2oZfiQ8mUQ8l3kkq6xAf4h+QDgUG4
8kqzmsHue/meszp0pAGjWNmiam9mF3A6L/NQbl1BTb7XevBdDurC7q2WbxVmp+ccdzPTeA2VQncE
tbsz4xxbptJcxbIwwc9TSk9O9r0xSjtTiY5YxRg2ewGXlShZYY+dNKlnzGvEsvAQfG1UdRMio4A9
E5LKeY5ADhZstyeGW112xzC1J4KIFuWU5q73Q/OiUowbYWr3qAM5CApsMJdzrBgzriQoNVZ0u7bK
fmvhmkfp/yZrn/0idFIteDABOeN41z1J/bSLhieUjTZTE0sQl/CnKU3b6KYfsn4STQ5FHXmWGoMc
dnWCV/YGfWrtOobfZKrzdVOF3/HuupQK9UGeUU4JpwkhgWoedmbD4k4V+dIU+9QW5/IykttvQ2k8
6qOc22JePZuy/zDU0kUZ6zuxQEp8UqveLZAhcDAUql1hmHrP7BWMG5HXkLr+ehpO7SaULwwTJRq4
zLwHHytJi1cl7sCOD59NafTY4WB3kmzAr6fsXaSyslVRowGBIsttFODrLeEbY+Mj9GpNTBKmEhVL
Oy/GW7ICF+xcHVUjHo9xtvNF8RWPb2SZpIpZuSunGzkdr5Wk30S5sa5k7K5nzOlI1IcEqZmyM5DD
cubJBMKrQwEfcXJCRg8hnfRal1Psh/RS2aPu5VaYj6Q1Lw9kuFcoZuCNR2EB6elCmVd+ipROg86T
I6HWJKstirbVQUJ9HQ2l4gwk4MN7QTyVv3Tz5AZBvLIU1kPczWqTeBTR/E4Ep5QBtafIT7lvYqbD
X2HzW1eUj3itUzMWdUCwWqe31+kz3gQcuDxaXeJP4hHxpjhwslgd7nE4Gr0iSvIXEbW3u4a6MGSe
HqFOOw6xl2LFquDqjZGnQDxaT5EUpxhdFaL2inuxcc734ENWE7L8iQ4BfBR9fgKxxeMQI/Wyl6te
PMbar+AZbbeeQgySDuPr9Ipbm4ODo/P1sHx87rxvcfGgykcVFaCWFi8sbYW4zovPCtj/BVv9Pxan
k2uxGL7/HqhDKG/D//k7XH8bm//77/7HoEj6l8gUn6pFkEoo6P3tUCRb/IlEIYm/QJB0ipr/E5zL
BOB4ESAafiLNkBzkb/0dnJv/Ohkd4RyBUYGCaKf1J8G5tMiBGuQlAOmjVXtyn2H/LbZK0hRqnfc5
me0x34gtyuRXvowQaNzfwh2QiosGxRduxs5Ym/KPsUoP6d7KfTub8JItN1qUeFqfnVmpp5X45jX8
4aMWyeAWsb8R4+Dp0BGcAMSKAhXfQ3RNBAcVAu/NxH1yWizOpL8aQ1MB6BWl0A9OTSXG9FrmMwJG
cBtERIn1zz9vgOlVJKBdPNSW6JBCNmuKUuV0GEDBKsjZ4XL7dQvLw+R3H942sThMhH7UTBR+pkPZ
W7ZuXobqKwKX12qyGoqS881AcHbTV9aZefov7XLA4mNCMs3icfv2oDVRiMBiHffuJL/uy0cdep/g
d+hl7AUTO8sfY4ex+Tk59FNnlquDYQTtr4Bjk5eFrkZVpkqqo/kglOZVmzVo5Go20mpXZ/06PmsJ
HwREH7gxJGpDi+5ZYP3VIBUPXZAX16MvCaupGNEgNLF+byfLPHNxnWtvMY1mBXNlCCrxoAYnLZXa
8ePtQKAWdWcqH582BPMX4WKD3W8uXuQT4NpATUfxIKNTTHoUqp3WoKKSbb9emIsrh3UJOQapWBAG
LH1QZe8HUAv+P2nn1eM6kkTpX0SA3rySsmVFXX9fiGvpveev34/V2J0SJYjoXgwwA0zPVCiTmZFh
TpyjeIhbsyBtNF4blPua8qNfVmhTQpliyCdS0A/3LS7HDf8xaQDZoM8Lim3JwZ1qTVSr/SiejLxA
s5uAvPZ081M6RdUhRcL1kWnV/KGOjOEBaSjpt9wN405vZrx6GNUvs16uTSZJu83zo/QR5qQI9lId
bERZootafG+6enxoE605dFOk2I1Zm3MWjVCSFh0Rig++tWMUrNy0WxtJMAMUhR42WzoXfd9FNL1l
5XUJJw6B2YfsG9mHJTlTt2mql2LlaNy40zwtSItjhMsFhOrSVFWgtF0XFtcLera4QPxE17fh9KCY
g1M0ij3UAmqwqGBCOnD/2127/dmNwMYO9Q5c/ldhWx3D8BIN08nQhR2ay46oCLsufQjgoKqV7/eN
LcUtOCiX1haXO4V5j5evm07VLwv6r2/Tb+mD+ICQws7bAIc7dj5i2Lb1I33yP7Yfi4dqd/8H3Hh6
+QFEgCp08dDsLDXLVGEKRpTRp1P/4J9VR3oMVVt40c76ZtoXn1/CE73Io3WsD9FzujaesuyZ/bN6
FG4YZoBDivbn5VeOc6OsU8mYTn49QM1fBo9IaB7guvwqpcaGsFhEuLf5mVsD87DlplGmryvLn33M
pRtn+RbSjZxrPMNbmfndkR5kWNfQqJ5OdS1wuarPhlcfvWHTR9oxjqfvGUrlJY9ZTOliTYjp1kkj
4pFRBZsxgm+Q+3e2AypuTdXqbyctJ+Oi0N4ODzCcHYVePShm9vn+YtfsLa5vG/pTVKfsNgWej+ZD
bTgWKV46/TWL/X1L157dQA9TZm4VzjOex8WpzpQizqzYF09YfIAUcCeHyt6CX3N1fnzZB3g7Qgyo
UXDmMebxX4SOqC4raVyl4gnK5l3V7cOmcgS9eE4i76PnUfDytoFfM0VWbU0EoOFvFvqH0Iq3Race
qt6+v/Cbfuv9z1msXE5ShM1Efo70WurUaJNfUf2R8m3EKIrggXtFvL3MjRV3Of/V5SnmtbHmLSDA
NxYv3EDfPR/0RjxlcIHtrW74GypxfxjiwVxZ4JIF/W2/qfIzM07XjYO7cMxTNRSlCrvlqddalE/y
XKMYWB0ggftkxP5LL1PvitThaSorN1SCRzhxPsAS+IQUOUOnUhxt67TNba2TatuwWkfLkCv0RfHV
z7pdMDWuTwnSRiF52uT0M9HiEs+5J/2mAruXxyJwStnb6h2c07Jcr3jjWxfk/drmNOXdhUzlTEM8
l4+ngqqMp29mcvBQSOo/aUm1so9L/NI/+8gkODPYNCR45C5tGWUURn5WEZTIGmJFSvPSxu0XUZsi
B7BG4cCu+lOThmNeqt+hS31mIOQhqXIZvTrlkA60Du6f3OsEBOo41KGQ7MYhooR2+XsIPfnvvFY8
NcQSdq/JyK7Bhrhi5cb9MAkQwJSaCukeM3OXZpg8H1K4JKVTbsd2+dDvKZRHrxR/onKX/MvxKPb4
0phyaazSewkdXl8+QUspUeh5So2XCf70LUHn4f723V6YZPGC8jnJtRf3QhmlAK4iTzpJ1abXdzD1
fQ9exmQHz/qn4T8tjMEzuCIInq2ldqOYWAiXMwfAJSQfjXRIzr+OQerQQLi/rGvHwg4SwuLJLaoA
2sK7ioGYTPqIIViYqldBLqc9DS5vT/3dX4nSb5piHghaRR3Y+HLiQ5DGtGhJgE4VlMB/IfEOHT/s
s196qP+6v6jra86i5nQApjcSt+XMvKKOumb5WMpCcZtplIm7B/3UzKJFebIyQL1EzvxzBimhIGVH
3eVqQJ+OWVwHDWewCApHg2JeMj5NlnxQjY9MnKSCD4P4Z9GCTqs+xOKuVoIV5OL1xWb4SScLwVuj
+ji3WN87tSzozansSy7B6OcOIQ6dJjHV/8NBmcV9GX1XKCcZ856/c50tgr5ROPTyiaBetH3GNTNP
zhz5fP/TXQcWLOadmcUtU6vUj6y4lam44AQfhNBVPql0ce9buRGXzmYIYTDFuV+uBgn3QvCEST5F
yp8xZ3w5/tikABtSpO7+JLDxqemXJvshVu59w7fuwHu7i+WNhVcwfzjKp1ngUYWH0OgPUtGsxfwy
H+MyXLhc3sLXK5Tk+wnNjhOlwMg2PWWT6+q0RcUepRkpoYFnNd2RLKh6meIxfBBTIaUoHYdPo6IP
K7/mxic1eVpUlPS4IUjdXJ4ctcl8Do5vMLA9Ip5gkvmWkmz7laFsjaFrt/e3eF7bYu1AvFGB5vnh
yy4ZobwZGxCrjXbqou+KGNC8lBx/cGXmELPGgGa+fQzKeuUOXhu10PwFoAjQwQK6t4jPprDvzKyO
jdPcfBLQyfmQKKd+lJ7i6GzqD9babNZysgKvQz1fhcUS1lTg3m8Utu+uo+JFg1KYvXWSpXZbJolT
h24ZH5kicSC8t8su31TtJ9B+jmEgJYT6yf1dvpHXWjzv2gx4B1MvLVV6LPR2zUgdAzdtf2jWq0FM
oUZ7qL+3zCW23SEYTmLHlkvxRkhdMaOF9GwA42GCrKTl2erp4xT8trRyc/+H3doZVLLJ9hS6HeS8
iyuWt0U0yb6ExHqeM0N+FGtC1QcFJGXmiAE6OBSGsi79qu/CYu0tuL7ec1nhTVx0xqouBw26SWlk
KGV9t2/lz0V1LGKnaXcUGG0pfjbaYWt5Jbqb0ca0pn2ePmvhSQKvH9YrV25e4+UdgFd4ZnXVGK7k
Eizuf5FpTaeGme/GjKGVY7rzgtax1O966sGNRmPYWxWzmkOtOyaXSxeHuAh0KfbdTpU2ivZZnKjj
VB/yX3K5iZ/71hZzHyxIt+mLb4a/8uDf2neGIhUwsyqSVstqXDiKwcD4lO8aHhPbcgj/vmRN1gEZ
zWzl4N+46XNwwbXTQRtxBS69mWLG02iMhu/qz1rjqOExG14MMCAJZPsgXgTz/9Pe4lOq0VCh5Gb5
btHuU6AhmxKU/CZlP4sNUhQrl+dqI3FdwICJ31Huk0RlEVBrVuiJZtxGbv45+MYugjr6U34atu0x
eTAPzSfQ8eqKzetS6sLmIn5pMsq6ftBE7jS++IdEPY7+sxr97TiycfSxVV+RFrC9Yjcyxpn01Mcd
afgVbYptIziysLeExxqxD4/ealkITtnvR5HGfWMnUejc356rSGvxS+fde+d0e4Angxb3kVv33xT/
uW3/3P/7Vy/l4u8vXspJHYxa9/j7audtehPYirIrwx9d++3f24EyhiovI5sG6cXlOsyuarJxGiO3
6b+oVf1iFrikVB/d0O+FlT27isVZE91HfeZMmkevFj2ArNTgFIk91mSk2V4c8uSjBCWPk05FfqjH
tjv6frgSZS1tzkhojM6sd7BbK0siFbHNvSQYldA1FUHcip7o6K0/8AJNvhNLGgCaPK339/d0eTZm
m2AcZ6erQ9/yBhR/dzYELRCGWLFCN0dsZVMHsrRFtmta8QZXz+6bGVw72GuyQ01ZHMGh0hs21Axd
HcQdcCRhfOxiJMCLb17w0nboLiDvNqDuI/8aIOAJ7OyhLaYNNOKN/IzYo4gsy8qw8VUGtPxNi2Or
VjNzjsrStfZr0/9pitIhW95lTbjTCwvo5JcSQq6we7Gil7B8aZJm5Rcsx0OMeXhWZnoB9CloDHXZ
aComoTPSlg/epxIiczmKnHEiQfzgNfWn0q8Um8Io0pa5BKVHr+nPMPI3m6YOUaqtovSkBmZETNI0
/cPUSExsx17iCEUdncQGUZUibT7DE/wTYb/ULq0w2gZBIK8coMWbPVMG0hiHeoGQas5bF27QaHQv
IKzr3TLbWszzozVSlDvgYJtgIm443D+uywzoytziILWSGk3hGPeumqgbTXPkDG4JmNh/+foZYsON
yTh/uNPClZHgxdXELOLSFMXodfLCIGt86XoQBAlnLiXRBV5FPYh0RDX7czUIxK11fGxC8e/9hd4y
iAdQTTI9Utclg04qVVWnx6nkQmhml5l+SMTPiO7YHrDYLlyj9b1lDb9DWRxkBU5vubyehkePEJ47
xIgxabXx08vEHRTlX9tudq/AY+8vbxGO0FOVaGUxNw4jAZIBb1XId24H/cK+aUsF+Q19Z8U00RxZ
9c/teCq9aiv1CCCOa4zdV7gnbCKKRykR9ttZrmARkoR+rQ4QudUuik3+6HqWsEFkbU6uyuph/BLo
jqI/5cS9PdjoTTTuxbWH8mrsZv4JzCrNKaVEoL2ceckLMwhCq6nd1nBaOAcbhOK+JzICTrm4kzRY
oYBQ+i/hSLh/NAiaUkhe/07j+DHqSriIkRHyBVtBkEP4ef+DLK/x2y9jcIty2hw/LVuok9a0lVpL
tavUwaZTn0rhb1N/7MevjW4dFIh275u7vRN4jRnxMUPwF/Go2Aaa5kc9OwFxe5DtDaHZRmXmGMJ4
rMFtSyG8UQX+z07jb9+G8kmNvzfNp0art16w8fIH1ahtKwKS9yr52YqXmY/7u6RgPp0GSPz/9+MW
J6XJUwFQGj9O92NHDR6tWT2xPt3fguX7s7Ty9ma+uwM5uOdk1Ica7//XgLK3aYyN1ZWbWtzqgniG
lieSDxkiSGV7yKZPQ7gWF95c5qyli3vRDEYaLp1aLqOdqUdT7U5q4CBTNACsS7rj/WXeMqLxOMzx
uYoO9MII0i9h1dC8dDsTsEEdwgRgTMk+6qw1n/IW5S8/G74LlzlfLvqSl+uplTZo2kJq3E5svush
bHTD8xTWm0bdy37tTKphK4+SghTtplbOXXtWhgetPYSnEgrCcc9z+TQlHwJ5F1C4/h46IKG9HC2m
16485t0emb9eArvslOUagOHmdQDwyXghh07Rl7om+RDr5mQZjUsL4pGnfiv0HUjjEZysPuNundQ8
CfVfjw8VQKyeGj8NUbXr8IS0mF2k6JAkO/lr62+QG9wkqgjQaA12dsNlG+jYU54CVYfQy+Khb6TI
1/Sqb9zA6dLnFlibMJxRW+vAJmc/+vb3/XOzLIi8XY/39hZvkjqOUQkHcuOW/SaQNvEhRyLdSbxt
R53og/HbepXXyJ2WzZJ/bAI5oPEOmQllpssTBA+P5JGvtW77t2m22qDb1jn1zoDTBjR89eIQaiu1
lxvXg1ee1BWYgTrzt11aHBS/TzKtH1woNRj7LHrY8305dmrRCFZMXcVOuLXZvVNxAI4Gv84i4B09
Sae3Nw2uRrxtIJzqBCPz8zjSSd+U00v3uVshHFpkF/N+Xlic4453Ls6sax7CGot9/MWPfhbe5/uH
5ObuvVvR4hWRmFuoikYc3I5xJ5jsG7r6TD/dNzJvy8KtXCxi8RqIMEUH4P+pxYrippBROkaENi8P
rf/93xpiqIzKKHPAik5cvXCVqow6o+EFg5vnYb4PtCJ+bHpx3JjTOJdFZX9z3971mw8FEmAiZIUg
jDSXaIjJ06IulquB1rZxaF4TeBE9r94izriZYg68H0krFq/PA0N4GmxBmAVZspxF7wAnSp0oD25i
Wj4DYHSZ4sxYs3I9709WhYgfRQJiZ877YiPHRGuDuejh5h2sm1WSmjvTaGWnB1i/aau0OAyCEKOd
qtcMBGR/O7MdUVIyOsRLB38rBjFCrVXc7fxR8LdmPCR7xWcK6f72L4Nu2m5cD8JR+qQU4JftvrDT
IH1WgtG1CpBUVuiIqNlKvYmA7y6y1jqmt7b+vbXFKa4tq9bkkbi3K+Eyq0Ez1dlKPntrQTQvTQJ7
6BYMZbntYcFgtRqPrpJ/NLxPocYxetaVz6J0vr9zy8QZv4J35qIwNikSuywrQXHihZoKi7cbFPku
SL6L1c6ExxMac/h8gSoPO8v8Epj9poQCLhi/h9E59feR9RiTnUqHpPulfctCwzanfq8OP+//umun
BA8WcGkkkGbo2DKu6w0jtcayH2ls+E8h0GZEP0e7DLJkpUZ165NC28Pg6BuHpLnwrnoOSBR989Gd
zObFV6uDnAaf7q/lpgm67Gwz/SdgIZcO3GCgqlZ71hJISJS0maSxGCaD7lu58dazZSoN/XkSV6bu
dmlmzHX6v7o2ujmybQy6Cf7eN6RmU2k5I+WtOX7Rwro7ZEJQMe851lt90NKHpqpqJ23Qfbr/c259
QPIzIJAzKxJ94ctfkyTAwqtIGl0S4VeNg5O06WtSV/v7Zq7flTnzZWIXAUEo1JYpfpIYnA1dJL/u
gzMC1k48Zduq+jEW2/uGbt1LAPZ03ch/afctdnfSal0ulXhy6y76U8UWE50xtAE03OXJ+lg29Rrj
3XWoyMreGVwczKaRfQWtTwy2zb6XIkcqfqnZx0Q8hoUtm7+UbmWFNw/QjJxAd4weGgWTy08G1NhM
U7Qt3TR6kFplI0sPnp4wU9jYPmm1r/4eW3VHIfXVEKNjnfkrGeOtezJfd/5FGYww/tJ+H0mlklfV
5BpGMjmV4qOBiQD2yjKXZdQ3vwccikot8RsZ1WJjxyoQ0jI0KF4YMQ34TTdumOZkONIDOBF9UIw9
EKrdlO4LwdoXbblRJvkxVMAHw94Qf+/1Q5SWD1WjfLh/wm4EzpCvUP8DFy1RvV4CZlO5bqpM44cN
wqtenCnDOOjoyeWr9In5y1D73hdf7pu8dUnZiJknEu6wq36prNZJG6vKxO3xt4Kn7IwBcsVkLSW4
dUnf5FRJeUCXL++OLGfWkIjT5A4DA5SBSr1VMcvK1oNiG/TB7/uLuhGREUSC/6FCxUHWFy9oExSx
NTS+6Ep5I+6Zx/tkQh3viL7SPKXMQe7TSjK2ncrE9X3DN24shi06z3Ad0A+Yz/f7QH1uhox1gOEP
8kP1sd/LvTNlD81faa2Jc+O7XVia//k7S6mYKlIRsUQrzdA81pkBb3fBaKxUV24tiOo9yCZaKhR+
Fw5BBdppNcz8uOZz4nBHys9nEKFI0ueifX/rbn2z95YWWzdmJpPsOZYqNNT1P/IYOZXoxmiciObH
ek0a6Na6aKFw6BnvmWvRl9vnI4jdR1Y1uoaYbI3Ad3SBvrW5Gc3UFsVzxpx473389yskKRH/YfgH
RXxpU64mv7dSmRX6j7nqjsLRrLcapAwKw6ArhfZbu/ne1iIDT3zThGGAt1d0xBfmvH+agS0/5v/F
CrM9qiwC6gPperkiz+QIii3FC19G4rxGcVuW/d+SQRzOd4t6FrgGrL3hSOR5nOj/mlwcyEGQekEI
CXEGf2JmsDvKUQ8gM6dZvDa+cOuZuLC1OJJqkxupiZ6pO1oGCgz5a95nG21gdiPSj3HyFAnbCixt
f9LCfs+I+2eBGo7329JfRM0JVadyR/N3O/26f4xuhCHyrAfEIJyOk1EXmz5mPqzWU4jHbkTX8/eF
J0K+dOySn9oan9YtJ6OClAOEKs0ksYvN9qQp7ioF+oImz9pD75njDo4L4xgpU3m8v6obbYUZfwoL
GS282X0uTiy0fPjNqZjcOPlQyZ/T+E9i/GpezWgTTi9N9TkRvmTFY5NuGgumWug17tu/tVQCD51l
AoYlYL08yiIaaH2QwBsdqkO8T7P6lxlO/naq4zXm/1uuh+Lq/DqQrjLxd2lJDozSGiVe3H5w0rPy
IR9flcdJDme5Jh/ajf+wrnfW5l/z7p2ohqnwYVmdXK3s7aYz9pMZbsvWX8lZ5Vv3cob5GZzIWdl5
8fmakQDdZ9oI8MImnRyRrkLhWta3rEKFrw7tqdhG2qETKqePflf1xqM6Ep88xY7ihxI1YvgVoic/
KRx5eoG/LYS4Ie6NZ31tbP+WY6QcSqcEGT7wD4v98IZSHUzNg5Fj4glTKuXURnDdd3ElORZdaiTH
xcrJzeY/VIkYzmVjqIuCuF6GduVYF7UBItk1vsaVrcr1xvQ303SE0nqT/vugbkbpWjqxpD5jIS8/
eiy0/kjyJ7qBKVlbKUglu2jycFu1SXG4f76WAyNzLA3ObFbfZNIJfe3ZXb07YFFk9b1u9JJrGv5H
PRHTTe4ROSeDBAPuWIlbTeiSzQDsbTdNerqdtEnatZWYHmBEj85VOGRPsR5W9tTq8aNJ9Lszuq7f
KSHt2Sqx2udIVrONmUjVUxHn5ha6hSKh1OpJX5VuaLdUm5WtSW55SgCCnYfAN2EdAQGZtH7wH7wU
uL45o6XmBHn2wiOmAeCyqUsUNzV2U5XBbTARoFTbIMsPUvhiJEw6dKETo3Cl+rvo++g9ttloG8Pa
NPaN+3bxQxZvU9E2ZRS0meLm7VPaVM/peDJhYKHMsbn/gec/dFm25f8DXv+N9ouq1MIxtnTXKsti
xSLYklqlwL42Tbac8ZqP0IWJxaY2QjoNFtpHbqw96vmLATGNwGsLinJvQEFdvxjiBtIpLxmfGn10
5Apw11ZJGFw+/5e1kg4RYPDoLeEJUlzHdaOXiquJwpOCzg2Y6A/3TdzoHsyL/Z+N+cO+vy9VK0pN
Uyju6GTKJkEJ1MkTx9hXD3G1Lb1N8vW+wdvf73/2FvdT7swwSlLWFNKo0BiCaNYojW9kraC8JCar
eDeRD14GtspQFZOZCapbD8dB/1urXxpbHf+03i79VcrbNa7b66cac/T2ZjIAvM5yYL6GCasKtExz
OZm7MHsd0oOYrGFor7cNXK4ImgiwChPRy4sOdV2tx9aouH2gN/aYNdVuoqu0crmuYwF0OnGecyuJ
f9MXKYHAuKafC7rmNju9bOxugnqaoYdK+/oJtcF/HQpAAUImpyM+S7VzCdxI4s6v49DXXL1Mn0oY
u4RNpnQro4o32vFYoXhEW4K5N9Z1eb6rwRB7xahZkldUwJia6qxFjX+oxBEGqiEIt8wiAEuOewm2
ayN1ktYIXgylyaEf8vNDr8XR7v4VmI/4pQvjJ70VlHj05/LK4idNUSblXaG59dY0vgoi6iS/eu2g
Cfv7dq59sioDyxMRoaRHT3xxaUduYDfzjVpyp2ADUNDOfzFNoY3RyqG5Pv/Aw0iVicpNOlzLSCKY
cZZjqktkkGWy18WEOdRKsbbU06qV1/1GCjTbmu+1QosRWPnlkiyeUFGrNcmVpi9hbX1Rhmgr01qP
xU1fbzsjhLOltgNIAlBbLYV9qMuHWLVzYHjC70D/WKmbGPxN9/v+Tr8FyZeflDK3xkGed5oweuHV
Sr2W8pDeldsrO7/x7LrtT0X5tS6nn10jOSU1y6SbDpMvQrX4GuUhjb/XqvySi/3HEkCMnsmQ0Zm/
7v+s6+sM/b7KRuENqfQvnYbE2GrFTK3sSsKDkeYwA+Z2VjtmhaLm9JkxwWJc8e430qbZJNbmQ8fL
svhATNZkUsQ/cdPz2KV2zQsS5Ulk++JMHkeAAnek3b2UMLbEymvQb0UtcrzOOPpVu3LNbjxt0HnO
GFgDfCrs9ovfYpY5oqVjoLp95Vlb2YjTXelJw6Eby9rN1UK0i1zwQIupkEfCpn0QVD/bjnLf/f23
34EfQmYlaQRqCl/i8tSKDXR1tcoPia0CGYYxF+wmJZ90UutBiE/1muDOjbr5pcHZM7x71OOqTnVf
CFXXkAZbC7aG8K0xWruGU1SKt03y0jjiYxntCmN7f6U3LVPG4jZATsqFWFj2TEEC61XpbvCUByjS
95tc2AtuRAlSQOQahj0NtjZL2Ylr4y43fAPkHbg7EI9woHAKF4tWUk/wu1Z3FSO0wxSKUfV774Eq
wTmIQeiEDPzKu6rYKrXt/8JN5NW2SA7wBBxG9TmEwd1PtpY5rOAzrr39/LPoHjAdPJOYLD6+bIZN
Bheb7gqaDH/esfDzTTtJEH5qO69eeVNvPHcM2ejswVy0IA9avC1w8Km9AvGMCw+fVz5V8pYExNGj
EQ2fD8zrpq9V/5yrxyAaHw1pJZi8fgmYAuPyUzjh8+vLSEgxpSkThMlwZwYwpy8S1TGKERyKmf/7
9PXS1OKciUGuV0PYG65eOJIAFeRnIKbUSJ/N5jEaurVtnf/cpX+/NLfw722f0fuxOsNtlO3MaKUj
2xs9Re2HpPudlGfj87BtbFh/9hMFuOILkDRIWO9frZs/YZ4jowdPinuFJUu7qBEbaCktYx8Wp9w7
+8lTv1I3uXl+6EL9PyuLS9RnzQT7qmq4A/PDY/E5oL+nPwJC75A3bY6UQCLQHbCUeM9xu1Lcfxv6
X+zyjIrmmgBYZjhjsctAGLSsThSGFI04oKWo5AWgBsOD34sKWFRurEiikdyUCpgOmMPj/LmspeFL
WPhFaU+BIPhHA02k72Uapl+GsTQRLBn06hilQys9dPk40rXnf+wzk5zA1tGFQeYdYDsSTaeYkgkF
yhgs76bze+NPl+pa6ky1Wp3QwspTJxyk6pOp9elXNRiFH/k0lwS4C5OxjxRolnBtk6E/xK0vtDtV
hcF5UwhDZDiNEE385UZInD5ukh/NVMNwLAhV9tD1YvqHwVDYKnux9fpNFsJr2dNNSR1VU2bCZaUT
PTvW0/wr/E0tGZmWC6dU6GXZrmmQag7lFVOzez8ZrOPADAtzGEELza5Uz5LLRj9QzfDGZPxZpT2s
QgzbDtFzHFrfJ3zfl7Zuk8lWay15iqUkKZmT89KNztRCvNFahKNhvm2Ep0lUUEXqqbjVG529ije9
NvU/dT2ome9IO5oxcKJpVNYELYVxM1LGClbqIEwdJcUOb12BTxJbLS+RMFVh4hzTvFM+jbWaPI0e
WKyVbsANb2QS+xg4I+BqkG9evge8Ucy9pFF4lnz9FFFm9OMfgjGshH7zhVic2Zl3k74tc3ggbhdW
Ui0toZ6xorOgaV8Er3kx+3Bt2v3G1afdNZOIajpc58sI21OkzlcHgepUGkGz+pjCAGsNm6r7eN/F
3FwLlpiORlTkCukzDARvXhHFZ7FhUuDTVH26//dvruPd318UVgQGYLIiTuJzE1GC84OdGT6qHpD4
tbmOG5+eBfxvIfNC38U/vi50OscqPg9mvRMTcoEmbHeDJa4B3pe8KgS4wJTeWZp/yTtLhTbmiqKn
8Tm2zeeqcwDyQmoV7PTeESk+2JpTqofMub+Pa99p3ud3Rruw0HXAg/HZMuKflijAzt2ugBZvFFEu
F7bwxV6pJQL6q/FZ/z7sxj/eST3GT+2T92X6dn8xt78VIFlyBrLhJdzJD1UibqGMz61aPI1TeShS
uUTq2Dvet3MjNZlX9D9D5mLXqNFEEOLF58J8TX/0L7xjdblJwM3Y2gMQs+dsP9qbdiVlvc7BLq0u
AjJyM7XxQB2eo8SRHQJwuYeT3Vafsj1TEPeXOK9g6YskGp90E+D5ueI28MoC/IJnmC5v22mSGSti
FLVV9IexcZv0WyitlXBuHUTa/nOOqSm42kWGFcKt7lHWtlyl/yCZD2O/Bv6/aYB0GocEWBdy2Mtv
Jotdrct+Z7m19aSarxMk8v9+y0yoaklVkZ4khb800GrNkFSG5zEoKTue9CpMox3W6Y7xPXv4pJbi
Wj3qRjpA+UKk64JGDungwqBUZJMil4EwB+jpaOvMu7Xh56r/XHTjkUHqARWE9oOV78zxs0g9H7Zo
z9ppZeFE+Yo7vr55lN7m5g/fj4z9LX9+50byvIvzshgEFwiUo1QDEGE45KMVsPiNkJJ8BMQk4Aam
wuhpXm4xWgBG6WWRf378OZ6jr5r+MO21YUtJ5pfqOXXBrbv/Ta+vHHQ+b/00k/YfS7w0aKhjpgZa
gkpCQ7mHywaNUHZK/gahtPOzXbgGFbnhKw0eTHrgb7U26JgWBgVxGLKYSCNXNKcO0r1qfbF+aVTd
JKeVkofJCJ6nVbqpW2ahnCLbJViGWGgJGokMJc/1tgvPNUQ8GyZNUBonR9l6StWfQYRlR8PqkW6g
TnyMoQL5ZM0EDPf3+voMzZRD1L2ByAFuXyp1CV1KWbCewnMRjqajCDDeIewiHAvNW+PSuP6sM+cu
YZYM0wHTzYtdVlrNSzKkNc6GZJvCtmltyrp2ZrrTlDwm/sFUpO39xV3f1UuLi3jF6Ma+k8TZ4ge/
tnfDQ3T+l1QtxA/wnzEZxKTWrBWzJGXs/DA1QzHJzpVMA9aeLDtTnnxrk8ONjr6LbqzcjRuv4KXB
xS56STGFcYhBQXLM5oeOGhkUNEBUm+KQ5k7nMYd6bMoch6A6gduETroGXL31Id+vebGtyszBF2v8
BNXcpCIai8VW1rZT/MD7ZCYf5fP9r3ijMASCkcLLTBZNTdJahDJpnYgdExjZee5paE/V+NIJPzz/
WWrR5n5si1918dNKbfPvIIEsoaObSxDYJLYyhI/QtiCYkz5M1ZoY/I1xhvln8emp19ByFBc/q62S
OKSUys9KN4L/BIN1+k36AcLSsMWf/gdEUaq99twjKSg/TWuUbje+AcaJhgzI8ZhJmf/5O98fNYlU
GnqUn6XWsptp0+L890NByBA/lcmz8a+LF6yV1GVOKgC4vp3Kd+ayFta4ShGycwBgOD7LJpFe+skv
4v39b31zU+F0owpP6sfSZn/1zlBdV80YyUl+7psfqgrwy3vsN9yrdPvtLxo9f0PvOQG/pz0ZYc5c
0WO5knReA0+gQqJhy6AKX1W5utBV4aM5wBTfWXayY7GLH9J985gdmkO0Gx4HlHD9I3R9B/8VoXVX
OcW7fCcf5H2yLzYrWzEHXxfR4OKXLG66Zg5DSVtGPWfMw3T1h7AMbb9jUMLgP05GKNt69GqNyDt1
3orjfHNb92wvrvjYKsyg1uxCuS2e8pfkqLq6K7+pZJrHybW+B+f+o7b3dirCoNZxDSh2/TTOa6cA
OeuJM3xgLez3DDMEgs/adelZLX6o8gO5jK2IR5psSn5utB1VkTXXOm/octGgDmm1IR9GQLy4U6Ve
FEMZltpZs+W/cGlnm/TZf4JK+eShOZGsHfWr76uIPIJzgDODnDhTl0ddHE29bmVBP39NXv3vaua0
ka2/Fs9ku1O0EVfCuNkbXSyOUV/iROrKM+yWecNLazFzFbGfxNZZtrbQpCTCY6k6zLorawixm4Zm
1TReRha3LHYgsgX4F7DoeQz+eq7Q/x38ymYOMFjjor7KluYVvTO0yAcbmPSBt7OiXhbtSOsYsv3c
M4mriIc2tQ19LZe59k0Lg4vzUXdlXbU5K+sO3WP3JftQPsvfvF3/ZB7i12hfb4On7I+61hK4sUxa
+dI8kK+pQPgX0bBXiJExKgM6rZodHpTH2PH9/Yv+6b63mf3q4nhcWFn4XSnxirSfeu+c2rsvzv2/
fX2bqQ28X8IigzDbXBDFkT/evoyabbx+7E9ea1Mg5lysmJodw9U6mHObh5ZoMS+r7GUSyf+HvO9Y
khxHtv2Xt+cYtVi8DUAydKSISFG1oaWopNaaX/8Oa+7cikCyAzbdy7cZG5ueTg8ADofT/fg5g9Ar
3qP4IFZE+LDc7OT9EDdwcxA4eS/W/cSpen+HGyno0IOnEkwkmKLEsPD1zYJkj6+2muSfwL22A+Jv
2FmWA2Ju99SuxffqYB7zF83WeM/DHB6YlaJZjZqlrOK7Be3Ja7NaX2pToAbBKVVnKlzoeUXAH9Ja
IcD9uDXnXVzwQhASQtdlbk3NLapra2VlWmWfhcEJfGErIyU9plfuPIDbOXWr+e9cr+p3nod5GAiP
gNqVCYo6JNvCSYhjJOwxGT7z7jQKwMs0vLnLb1EKCI5ZjgbQEnyOoF9xvR61H0pf9IPkhBYAWqyP
aCfKyvq2M37bs2sbbKlgkD0fsyt+cpI+soJ0L9NI630Wk45LI/7N6xlLjC9UuaeXfo3V+NCzW+m/
KnCWvQQvkBiR96Eb/NI+B06j6Vu8YCwyyckod0YCfr7k1N1bDtLO2zv3vebA/Hnm/R8a1SwjBX8+
OOfHmoIe+Rjr6/bVTm0NzXe0wRtOkJoP/MrxGItMmLXEbjIwIJacSmwheq/3UesixZoO1r1qcD66
v1edGWNMtO08xfPrCcZ6571/SsDSbWsPjtlsPfr54CmcoLi0NDDrIKtF/xqgG2ZpktxapVTLOKuc
5D4RUFD5GFtqrtHRNzLO0WHc9/tOzmg6wHxmXBhi4/XVGqVwlNFSwdkFejXRaOrU1yA2C0T8BIUB
aFaGMgQjTdUfqTD604tSlZYK1txxgFQe6QDDSwJSgt1Gv9dlSJFC40VI4kq3YzUoUwWfvZDB+NJa
1C5l6L351mSCLGwywJEEn7HiTThCAdJOQf67S7MijWsCdirD89uT1IMcqhZpCH5VtPBiMdchinIS
/LCVq+bUIeIK4yx4KSWZSAOMfitlvc4THdybodDn/b1e+UK0ij2zhshIYUQz4EzW47VQFWp4r07l
qLt6bcoFraCOWW7NLpyyJ6kV0eEE3SSE7GqxbUyiZWIByapg0AqwivS+TpvG7zJb7FLoBZpZGUE/
s5YkPGKFHqIvl47VgG/ZouggHNQjV7WjRm96WgvtIOL/WjZQQaxAID++wZFD4xUTJFNzjDIP1ClV
KZmFq05iou+tUB6FUx6MU40h7bD+EnTwJK9DaQgdr8bCqab2xS6EqiEa5YU+gaAZ1aCK1IHyNdZ6
e4zDrgDRPQQlAcZH8RHveFCDOaBpRcw7DWMtxI7QVphnKeNI76g2dhJGk/qgkg9pm6kNtQq5e0Qf
1wB/R2BFqj1YUuUD9QXtTRsCGF9BbgAJHSv+UNGyE7MvKQL4m/QdlD9op2ve6EyqlFY01AejBPV3
qbY0M8SqJeFUQMCznTR8IQajFUNCMTLdzEjCY+RVw1049hhHb4PqZyjUyaMZqiFGQKxqSMA/03bP
fdZKYL5OgjLHeMpk3leRJsREycGXg2q8NP6C7G0P1BNGyg+V10LwY/LGUKSYSByggK2oSWaratMk
ewP0sC1Ucc3sZ6OKwi7Nwbph57JUPkmCH/+QxMZ8we/xO8C86y6EOq3uGbYW5ROkajDZYkM/QSzJ
CFSIQeQg1Qq3UrLE35keyvZO2VdyiMTGyg5qlehvhZlr4zYt43YVqWbdkjRMsMXoNhQFGdHAOWlK
loV2mWfjexEpZ93Pu0MsQOVjpfWSmNhhJbU7NGM7MO+W8H+qN7XxOSVA2ZOiU+TVkBnxR1N5NXRf
/NoPSJ+0Q2dXvmIgSgOetRKNNgxJMjSJ4WZRgZJ/H9bJ6GqGN/2EkNKIt1AsCpBRBk3dU89QfIiV
y335OPa6heFgr2tC0rVpv54A7cIgiy6NEG+rAzO2FTESP7u2snBYVdokkN0xQRYcqGrlGjU8uhpb
761JfPxeTB7PBOqW7EOBdug1jyS/CS6A99Va0sRefC9bbQp4TRO3GNfwA2A5DcHsY5pbILylk4bJ
0gOEWgG4w1RpgU/tUS0UClHS+qPQO1m8KxF4eghcNqjOBhnudYGvWqr2rQAAJb58hMfMD6A+O8RV
F20136sgVitgeANxMQUzeNwn40j9xho7SPH2cgfhGK+HDG5Rxxrt06x5zRFn79vRjFHcaQdAOXoB
UjC0qYroyTKzqLOTJCvftaK3HqViymqwoQjpezPE3ZcAVoifcZJGkMep9TIDUZ3lQQnZ8MZ7AdRG
H8mENw/DXlOKYDxU6lONke2J+EOgoMrWdR3Jx7xRaGdEQD+EYyN8DkHpvydyJQ/4Z5OkONIQ+atO
8crRFiYpsWgLBo+PFJiIc9SrIZ5sUC/0xFN6GAm9CTK+gypPP+ahmmTdtsmzmiuCuc5AyfPQZQaY
08GWW6+a2hu6YzZUIuqKlmCeOktQR0AhlHpmxSqQs5liCQXkFlIi0OeKwKaMXkHdhqsAgTmnZV0m
P1tjguxfl3jNy5ROTenkqI4+jmOTowyt+1JDUOAbE6rEkOAWS6wWh5JnOhidvMGgQW9Jgw1l2lgC
IKtVh7WXx8GLl/pNRXCd1dfa7+Nz1qtJDuUuQAihdD1CqjUaxRE63Foq1ATRrs3XalFYoJaVrPZd
klLtTYx68YcUVuDV1KpRA8jdgNYXyQyllZ068dRTDFHt975vul3VtPXKjBThGCdBhwkQZLUNzQGP
gDgyXo7gHmMzQKpadTSmGMhqy86pK6W5F/VhKgkkDzPt6HsF+G49K5fazWDo+c6cGtRHhzyrZhZr
6ObSIKjrDmoihamTwq8RQkS5nUqapV6TOhhoyjrM/kjGWcxrQQBbaIz/oR0xowSApjaMRB0iDCnD
1RRIrnTSFILVBNDjeyhA65BnirQWsJ0ML5sNPEaw77QRk41yl/uV7QtCqwK+MuDxFtNEM6mcorZ+
X4zRqNipKsdnX5iqjzyQhA+/BrzIRk2j/6UFKR4FLxMyi4APo1VXBeYxVuEQ+9u0iQF7KaRJfoWm
IVjrRbXTHoMyazDm6ZUdKJBCIOPjQssNR0cvu3WSPA6f0sJCeSQtptNk1TVafJIUkTxoO2oGYvUg
WX0YQHItz6JNOzX6xkAP7bmwIEFJcz1XJSfHqPALgNWQ9ygSa1wbY25qzqi0mUimMC96KuQY7iVC
JoIoAAgUFDHKqgJUqvRAM10KQQGCBjiobAu12uaOFYfhWvAbfSKJ2pmINBXGLFH8q7SXIgis0vY0
o/SxKr1IN0iovKdKNMDsUNWhdmq0YTgFEBWea6my6ANMozefAlQ0OxJ3HdoIVpQIWFKVS6Jj6I14
F3kTQCq1F6auJXjTUe/jqjl4qAT3oBDA1wY0b9T2PlEj5JWCVfUA1NUtSi9yWiUvcdon3s5MIH9A
6ygR7TQCcea+DXwrdK206r5QqapH2gN0dSjB+vqRiykGsXKhjx6TIAehopl2xqnqPS+AInID+ogw
Lb3SjZDiKnTSxfyslWlXr4tSSJFkxEVo2KNVZY+F6oPLIhOz+iuTuuI99KGNTMxOk6CWPUQ1sq++
Nk+WBql1Io1g13Q6La0MBx+5wx3QTmNPCjOEek7QFoJvG1nZYtwfhfGJ6qIAM4qlFitfiq2UamAD
/hTzpn6LhSptEcuLLCU6xn62g1pBtiiaevWn1Jf1rJtQm5NtDSqI7b00AFmb3sr9DjET0iJjHnR3
eC262OkKCV1OCUFMWI1SCkS+1nuxCcfpoEHVRkiDdkUmoEYJ8nodu4z6oht20aeOhmLqNmJdv4Ov
oMeXMxY52Whlj4Yt92oFNUMxhmtLldLZZQunctJaHH9NGu4B3NPKPhNPGE23HsE5uvbLWgf7o9Lq
rWPIRTYP4hT4PIqzyNoAFaZmxNRSdDdSXYRGtYF8YrTLKm9+Bv6g1wfRGzAN2RYqGLQnQ6g9Mgpd
PlEzEX2QA+HAASouUrPb60HXQyla9a2aKmOh5+4UlvFDU6Wdv1G6sW5oFhnNQLNY9D9BN9uew05S
3ixQxUMsxS97sDH6nXFEqQRjBPjvcn4w+koXNppWdzJ2CsNRJrjrOlqOXp0ffFTckt3UW6J3mAyl
v497JNXg1Aetl1jl4GPyWhMSekmnKquhQSxCabEaISkVRrgphdHUw1qSa+2Mz1XwkoZokMhA95VQ
t46DAe8ZxpIhYuUN4MjXFKGeiDFi+RT6fX173xV16X8U1mgaawvvf/rUd63QvCegJUrvqy5JkoNf
Cxlm/4Doa/W7OmzS7gB8ZKH7JAnUxthgBEhOgSPNJwFzETKSGMTquLdFMQ0HaoFdvLbHXmkVF/9z
pu7GPsuRBbWGjJNBjmeDQWAKgKyWms/Wl6KzohTJY1r7M+VqEaoCnhwvq6goI2l3SrnW0yNYADKk
IJ6Gyoxo/Yw7XQpWPY7vHSEn/BxHb5A3mdRY5bouEniSWGpWvg2SQFNo2aexRxXfTD6qRNoNyCML
O2jyKllJnaF62wEN8w/Uxct9nXn/A1X6/03nGe8UymJ/rfN8fqvTtyx8uxJ4/ve/9B+BZ/NfMxUn
lD4wzIsSOj7R+19183//D/jf/oV+ItAIc73233PX/xF4Vqx/ofeHjqZhoeSIjwXUGf4j8Ix/DR+v
+EeQ75B+/4v/lcDzXCK4KsYAkTDTsAF4jxEzSANelxDiPi6GSR7is0Yw2e2Mg9vazmkk2n3AwfN8
K1YwlphCUywboVpkSOAiT9A2A8Z0aTUNpt1jPIZTGflWhplNqWj2gBAAZPkmY6r0zC4ppyk+x8Q2
RrejKM9VSJgeL876/t+7dCkkP1dzvu0dxkeAtsI4Eyqc13tXm22UoGkNMxZACEYzQcLCbCJOuew7
qytWAxY1HBMkj9AWZotKllykhlzn5yKBhHMdWVpOCzH04pUEJUONNkkgASHVQXlpSlrIAidqEprA
T48YV+9KDPURYQrNgmbgUcPsqjcOEfECo8e8fyMYwUpJw9wiQo/ZWScUBNQiBmCdwPOjePKpLBQr
p54GZACF1EANNdB2GmdJlrgHBgrzQqGLaan6rYnS3nOFycS0DtJyEAjkbRggvo+G4Nze+O9VPWwJ
qELBxAAoiATqieudFyFK3qeWlJwHt9mUR8WuV4Eb0sqJjm/qGkDsluNR38ukjEXmnuhd202dLyfn
xi32h1DZpj0NNyFUEN2GCrb3yG1Kz07KeBcWOdep4F1QJmDq8+1YxYWCuvlZ946N29cu2rI9UhK3
7pwme1Z39SdGdTDJw1vqt3aHiRYpio3A4wPpBunB682VCtNDZTFNz7UD2aXtIaD6pnHGs337EL/1
BRgzTJ8jMYIxbdokPbc0ffpx+uKW6nnrYK+nVQSJX8CAtzJ2DdkfFScilNsdWjqny+2aexMXOAot
nLzaSrFdjTu4MOW6PlE3JvGpsY0ID7H3vcPHbNsc+y7MiUY3oWIxb5tTkgixzSTHgJxaTtT5PhI4
2wHgEfMtwAhqrNJaV4lmFSrzsuzeaTbyr9om3TN4v14+b/vBt94NY4jZv2CYorEvwvT8iurezieR
k7ocV/s+azfbALM0QjXGqPHJcL1pQCCMRjzmsOHe4Xg2+3h/euBO0y96woUV5uJEZlkCjAcrQU4k
4kprAGO34f7pqaBfD//9piE/QDvNMEFgzgaHQTKhkxH62Rnp8Ws+gIUg8sl6fdvIoq8BIj3z0yN9
Ae78etvEHlXWsOqyM+JrczLvgx11qMkD2n1rROJwLq0wwbyBqkzfjEV2xqCLuqk3IuGsY8nDLg0w
sTvq9QGqtU0GVx5OoIZYoZZt88bsFnKOq1UwLpZXllKqqDkg5/B+KnfZpiNis6I1Z0Zy0ZUvF8M4
2dgmgmzUOJOUjLTbo2L92bvbNUTmN5yL+R0AyRwME6HzZBj7MS6zc/kVuerml7XbAPynOfFpXMs7
eefbz7cdjucJTMRWy6DFJxcOaofKKTown0O2um2B69JMtLEGsYOYWTVvHx42F+RFsRu6gs1p4i+G
z8tjYsK0UBt5Z7V1dn5NNvJKpIIj/FToiWdm6Y27MMNSqGZF3fQCkPJn8YuQ2p0oDfDk8MLnwkfC
pW+z4+FGpftdhUreeaTIc0m6hVyXne4loJqk+9sHxLmrLEdanigDxJhwjbwHmdZUv1OgQsBZD8/G
HMcvntA+EjS/GLEcO3z8le63638YC1QmFgSqj6k/DX7cY5ClXFXONiAB4TwBS0nw1akwkUCcGkUL
JViJNvrWrfYzwntjVI+oFJ2Cp/8eKHAdDVgiUH/WZvSL3zdHI51tUvCq2Nq62qmAxVLK43ZeSg8v
PZuJBT1Kje0k4gKZh93kDmjIQJf6tq/NG8Rm2JcmmFiQqJmkVzouT7NR7WjL8TLeApgIIEmdZI01
FpCS+C0OCf3iGODFGBb14temmlfK7Mcx+ansIlu390/xHc+bl759Lh1NYx7oAtU1fGNjn/StVyD+
6+RY0fXnSBVSvtw+Eq4t5q2u/ElNKwVeZgc0sh72zhMq9z1RX2pIolEe1or3HLC8Hy3qgIKQIdy8
Th6xDsQ/Q/F8ezK504+cQK0xIaFFI00ShdnXXFszCb7g31I72RaUExU4XqcxQQECeiJUuuATr6g8
r9UPdNs2nCO6bQLDGNfhs8sUKRt17BmUkLeeid6NfYfKJgWg5C3D96nx1e6FVeb8rQ86aOehYIaC
FVhT5h92EbetNp76cUyy8wEaATqdjo6SOVs6+py48BcX648hJjBEAH6MlREhI3XNVUomVyDxqraj
Y7Lm3OHlvfxjiQkSaKYO6MWBOqB0KvtQA0VAODnV/Be+B7n/tcBin7GVpgrAynxaqPEAGzc42+Kw
vu0Ty4nbHyNMhJDKpusjLczO9fY1JPqJs0u8NTBBIQVLqyjmOHjplD8KtNkqK0wGrG6vYTkr+LMG
Jivwgg5xLosz1CPEZyj93j0lDmebOKfNAowlaGpWIkaz8I3wE2Bqd61wsieeAeb2owMdomAGAwAW
JAQdo4/o6fYu/SZhueVPsytcXMLMqkMJkB6cRb01iCTbkkako3CsbZGkbkUckITbj4/xr5AaA5GR
W3Ec+i++gP4c1LwJF78g6atUSRt8+0b7XetorqmQjv6YDhldc8t+c1j+tlowcv6eXgdhDuN5kD6F
6HqXI/PVie/Tfv9GnWS9/XpW8CjJHPdYfvwurDEuCPRsmxRamp3lX6VPK5SPAmLZu+FQ0PXf+nK4
sMU8SLLWaUXQYmUxkemwkYixRqsaE9eU3vaYxSzrwhDjkyhW9eC6gaFgE5xo6d7+64sef/HXGXc0
SwuKGXGWnZ9/TgF5TD9Of+PvoxQ6z6qgBM9OScljWMhRjfdUfu5X2lYm6ppjYTG4XVhgVlCWI3g5
dOSJ9mDb6Xp8ilKCvOD2MuY/8s2PL4wwd8ZQe0AISyyjPEJx6JxRXi69/GZeWJjD68WtNPMCnHbz
54G6eq5sZWcG8ypCm9cOWU7ZLgwxTybQH2AqM7BfGMR7fM/pPZqw+4py7gdnw35PSl4sB6ClNNfQ
ZjgnG/9JJCGvJLn42vxZBTvNWhRlVUgDDsRcIXdaPT0FDufIeRaY0FUJ1iQGPj4Pg1eQ1iCSNCtx
zck2eTaU60NPrAoDu9BROo8Pr+/WG4oPn7f9dvF6X2wTE6WKprBioMWRWNBp1zgn75FzzjwDTHTy
QiDZgKjBOd93tLcdbiWIt0XM9Q4soZFaGVsUnKd1vNrnLk9GZzHAXuwRc7eVov2fT6bH1QNndxZ+
vAaGUzB6KRiMN9jZV4CAUF5qoGbVQSYPk86jSzKfd9UWjuDSCFtllvIyG0DXlaO6BFFxRKeR50VL
wenKBJOfFhg3sPAfOVpaivsukU28GdAMGv9Gsg0xPg16LJg4BMsHE5sq2eybpNZz9BkgAk+UI/WO
vDx14b24tMGKM1lFLk0NUDvnV+8AxAdVMR/U4dmuft2+ejw7zJ7h4RM0vdPmY9FX3gNq53ZgAyRf
nm/bWXDfq/UwcSpujN6IZztgaSJ5xyv+LwTyqz/PhCgo5GQBmI9zfHi7MtjHQRvCCbRLdfIrE0yQ
msYCuA8BJryfrdM/3xVu/VQ4YL5+pvFnQDh3cvFcTIxsizISEgyJX8dcEJm1cTTh/KFE5gq0o8fY
/eKE3eULc2GEPXyIbhuBCCOlo64O8Q64/yfp62l84TwgvMUwhz8UU4wu/+/FtG/SWj852c+v2/7F
XQvjAdDVHtp2gI2YRJsdphmOKJM/cRaylLtD+enPsTBO4Ak9OALkeSV7oPNRMXADCrq3jgTOSMQX
XnmUuyrm4bKaXpKE2Q3C594BPHsTboiCLwZ+avfbo5jkEVPaoG3BELAGoQDmkPIeszy9oc4lBHAZ
HosNBh+O3urs2eEhPAAKsf8xPI/73AYOwrl9ePq8bbdsM4fna5h7GnTYTgOafFZ2aNeFgyGIYJU6
vrpuq11e0g5UndvOxvB+PdidQoHwpBi/Gn7kmE7OSLibaqp+pVvDKbeKC4ynWZH0YB7kLRiP/V9l
TCrIbL9XCjCXJHrt95lv+x70TcHId0hSYJ3X4ptnroQEhUgzpsHw1oI4tTo30woI4ijZNDrpfE6r
b+FdtOBP4LsAggxD+sy7XqKfrPhSj+RqJdMDMOkf69ubu5RKX1mYn/+LJDdPUxXaKdJ8sIr7U0Bw
1El4H/Ge34Us4srMHAQuzCRSPSiliJZlTg6YobEfLQdQS85aZkdgHOXSCFvnahs1N/UKu1U70aZI
6CvYEzDQlNC5vWNs0v8+Cl+ZYwKkpxqB5kFVCFHYdcUT/cwdjgXO8RvMrVNjrYoUfZobICJ91++r
R86OzT/x1o4xVwuQ2aSZMGp8nu6AIjCAGwtoRtbP+VrmmFp44q82i4mNViCDljGFpZ34C6Ax6Qdn
JQvF9au/z8RCgIH1UW5EOFhFXktHBuyVZBru6oPCcTPeoTDZfBV7lZ4bsNR+HfIVpgqfPQ57xMKL
eLUW5tYPoCLNMpC3zhXhjepUCXlbf3Fci3MhWbHGEmOhfRtjFSEohVwMYozKmlem49lgLr2IUupU
G7j0ZUlMQn30isv1PzwONhf2Sr2TzBIL2XWonj/xOH45a2Ap2hGbVcxqYA1iZ7sTSX+Fh6bk1cd4
Rph73kGeLFMsXA6Mc1BX37+deLIbPAvMRe+yDOSbFVxKgvjvbtLIU2jbt68g516wg88tkL3+ACXp
sy2i5Z3Ypc2Tp1jI4y/vhcnccU/I9F5K5hgSbi0KpqeUc7V5ryEr9VvkoB+LG6zhFd8JMpIIg5Z7
43nLyRQ5F5xl8YyVqTE9EXHde4K837m3CM1t+nn7PJbSw6vtmn3i4s3FoE0tex62S9iJ28PcXcJE
+uA++bbFIaziBPffVNUXlnRLzpVMxSU5bxrC+9j9LZn97ZGCljSA8OoMsWbCSJ0pU4iJLaxjbRC7
TtYlPttdMIjbIAHLiQfoQbcSgffN8ezHR321bmhE2pcv50282/LqXcs+8ufnsAEnav1EkyP8HMCH
/LW/VU8mORm2+XcegQszTHahtmYdlo0yA25+VpNrASlPHe3pto8s3tkLI0zgCbt+iPMeazHu3G4X
rXmBbfHGXvx9JuzUupFbIB1HyxuDj3YDTp3T7QVwT4PJK0IvNPLRwDbZUEvII/KGwBa6a/DB/UND
TPBRoyGI05mQDUxzG4u8xkdMs2kk2foux9JidLjYNCbBAMUABsAkHErpNLbkilRD3TajAlpb4RqC
HBU1HpyKnD65gN95s27cNDYuoVHcjJ2ANYIhYNWCVJFumnP5Grvq+05d85r5i2/SxTqZ+FQNZoh5
N6xzV+1dQP3s6rmit/eSZ4IJHZoatOBKgnekRLLriLxswTvPibMcGxZTjMnlPPdLDzaahlhUuN/1
yHJuL4Pn5Sz90BQYWVF6OJgBGwWI7OebR7MVZyEcv7OYYKBiaj8L5oW8iqsdeDkAFRh9O3//h2th
YgLGdYZUGzRAONK160afWe1Snm4aJ66xYG/Qv4WKIGIpMcl/lvYPzKdw8mfeZjHhIGmDUu57RDYN
AkoEakq2dedi8D8//8PtYqJB0EflqIY4enw3p0/h6uUNI6L3vPyQtxzmk2OmE0jUAcvZlc9YyjHd
YDSL8m78UpkU7NH/+5Sz2pYiotpoBPOVn9zeAeevZ9ooIaGpEMiHiBQIcx4nBHCeIFY/DBq4BWIM
XOEZ2Y+OG4qZzNtHJM8e+9dh89uYTlR7HWaEsarXbi/pTrg/nEenuI8Hxwc1mfJM6TDY2E6oCX0J
OeUm97cPTxWZVGEwW6sAj8Fcw9EwpOzYEv1RHe3bq7wd5r5JNySi4BmphGsLVNlA/E3niI+3Ldw+
KTCfXeerVjYB2YVE8jydXrXH1uXNzdwOChigvP777aAUTTi/btlHTu4QrcNPTpzm7RETFCIAYwS1
wS1KKtsNibkPwOtAOQfBO20mIID0vxiLEtsUbXrHfP6QVtAF/vUPjTDxwNLNKGw7GNkZQOHnE9Ee
SP/JMbL8rGGecYbWgH2c/dwK07wHSY8xh2lUaclrZ/vb6evrtlstHsqFEWYpGGlPQl+EEYzklM87
uSc4FYBXb1tZPJULK/OvuPgEUktNQ49Xn9P16IfyAGD8jFk1ODvGW8v8Ky6smCEoE6rcRL4ORrEf
+UZy9HXIsbF4Df+shM1nxiwNwKiClcQ6UW2w6n/e3qnv8n+YWgKb8n9OnU1mukH3cs/HgaQkuMc4
AQkenkF4QIS74L7YVOIKjCsihnOM823DvIUx+U0oN4DK91jYgEmWY8brYfO8maXRnQIQvoDMAXfm
AJXbzpa6GXMhr/5O8eBi+9RrHyjiUBckkFydQYIe04FKW/V13PGqOUvNrKtTYmJZHli+XoTYLVvO
d/4DiK/1E74BXgIirFKbmxnMm//tDb1YFRPVMDQ9jrEGp/jdynLffSfc0LfIsTjezbmnLL05+Kay
uUc3523WSbjrzpg+d/XA5oSD5eLLxXqYeKCbfToZ+Lw52yMN7i2i0oZI2+bIs8PbNyYiBL2MepUA
OzNyQqZ3EwHmEwT5PFD57csDrpxrrwsHK/CyCecjj6Dw7MHXzKsVyLeDG8Cd1yZAvWv6TY6lxMXK
cIyfHgEJkE2oU+3qzfZYn3fRRnDNbY2nAvSGK0yJcidqFn8D6BZmrB8w5r8H8S8CLKY1KhyahWNr
n5tdvHmKbV4MX44TFzaYCzz2YQwOQtjY6atsL24leyCjQt/+Vr4DJV8oXgA+iPf1ej/1Lm3rUoxy
xFkDhLUYCeJhYxcv04UFJkYMzTCCxTsENiimx2gGoADtZ3FD0WJv58IMExvAODmB+xFmXid72t/r
d+3+Ied8zy1BipHV/NktJk2AmBfY1KZ4xjlJ+MgenZr+GihCqx0QXs/iL1zgjzEmOshGBC3nECtK
yXNynlzx2Qd5mQN+P3L7zVuOQ5A7wRQ/oCJgeL92AhCUmbogFjm+DSZ3fA7oRO4n6r1KztdtS4vZ
9YUh5pCg6dIKCsjezvbrXDkYiMDphS+f0IUF5oTqbhqTSMhmEEfn5m/9Gz6IKSh3cqK6ss27Pctn
dGGOOaPSyqwu0rBzoCald4GtEvBvwgzXGZZCqwGIy0wWi1luVoXUqBULUlQNyD3QOZlscC1S4U6l
mBwHqL1xwKTt41rpnPry4nZemGXJn8NOGUytqvNzBbMYO6HFDmQWP+avcO5Y/Bxq2Nf90hYT2qH3
qMuJiiUCRLgd9sPelfY6TTWHjCfOA794bpe2mDRPFBpPnUY4okKm1xTVMpBhrToUTDkO/52hfmbn
+XNuOvO9GieAvcYNFoXxoJy0z6NjuIZrvfZvAfUBozBMKmpOes+dIZE4HvMbMXPxSgFjLRmNhaOL
MZhUbeqjZKtvqgMgdOMkx+Gn9KxzZfS4/sJEkiQS/awB2xhQdPhQGx1QfqIHB/5LxP3QvR1MuIc4
78DFCq0pLvw+b3PERhW9xIGAJ5pAbprL6rL0hF0eIhNUtLFF5NJnz7S7zbTGFEluB47Pc8qlNO3S
DBNMBqkThjHFegz0QZIfKi7cY0YmpzoW2xNn75bKUZe2mJRQE1RZDEosyYCAntZ3rqL8GtUHC/2y
DKSQ+MSqbL1b983Kat/KouM0A3lnx8Jw8H0SCQ3mSrClyafs+OSjt9uNt+N8By0+bRfrZPX0+r7o
Gz2BHRASvYMu0/3VONlRJjFSEM6Wci4cC8TJPNBjg5NzvurxMYRsQ1fZzf59IKUtf+ABqvfluaFf
HKtLec/lApkA0/ZqF/cpblxn10Sn8+fk3OzkjlMtPd0Q2YHmvYlJQEinXl82JMKa4LfjDCetf/au
5GQrLlZxeS1/bDAXOjHCsArq3zYMtHoUPKdOgfSep/a5dJ9NGTxZpgXxqm/QWMFUBVAhD/OeYQBu
jhvCQXvjC0LMLxb7okEsB+LtUPC2QJF0vWd+bwkg7oNHNHg93QwR6l5bPcXu520fWHK8SzPqtRlv
amNDAG8sjmakKMi0r83bbQvfNZjwjF2aYE7fkEex0WqYqGx5ptyY7Ay4VYNom5S8HvyHkCakd+9V
3x6eHPttm9Ev3nfEYrHh8jcw3lHWWTOa2u9lGhDXOANZ6Xh2hzb/k7iz7m+veOkb79IYE/JbwbAm
X5sfMnAXxKifyOQrd27bWLpSlzbYeK+OA9wGL7T/BuReh/3c/DMDTJCXx0kOhxDBr8dRgaoexJLH
vxN//iwCsifXzjeEqpp6Mk4FqlTkfdh9TM9bHneWPHvwX18kmf3qn7y+KkGviYVAjwFKBR8oytj6
SMCgZd89TraLksa9v1FVZ/iK1ltrU69v7+Rtd5BZpcQgEaU8NfADlDt39rqBjkAQ3LaxmDxdbiUT
LjSpHoNuNhKchQ8IjJFwM7rWSgJQxbd5g3jLMfA/sQnY4etzy9ShNgUBxuwQ3w4kptBeAKSXh7fl
mWECR+PnXj02cEFUb+U3lYAHGbRKvLeXdzxMaDAg+QghUSymfd4UTuO8+TY3/PB8kIkISSjKaSfC
xtRttXz3tHvwj+DiJsd+g9fWpLedYf7F3zxeQcdDB3XhLAZ8fTxW9P9I+67m2I0myz/0IQLevBZ8
W7K7aV8Q5CUJ7z1+/R5wZ3SbIKZrVxMKSaGQ1ImsysrKSnNOwYFNFoDKr0CKdeM7kWLQqw8TMIL9
I2CxZAUTZ1xYTtj/LDAteSPrAyCBQKacE6CoGwdgzI72bZ2oMhdLyJd5UcUplMJTSNQZ4jv8Q2LF
unzp9LfAZFx2nj7sbIMid3XrrnSdzefqoRAJiR8pJe77GBdkTmQMpM9vWdnodNbSyyNtbdcCeVWY
B29wnAGHtlhbRDFZESX8/DDpLoCbDoAXIuj18T7E6AM1NbAWNV1LW6xqD9j4gQsgDS3mkRHvd5sR
iVdaiXw1Yr8Ws1hEBrQB6ihwEMPjNmksieyH3JhsoMfT1m827t/G/3f9FvdW3UtZCsxJTBUBmkQw
051W4f3Y2HPQjg6+be4gxasHNPOkbNv3ClyZiabwoZoKMM86dlBmAoOXSMQ/nKn3k0VTkbJp3++W
K1ldXwhAZYWKqGQZ0UsNZhuSXzbRQCgvoFUH/NcWvy+dK0FAZR1ytoMgQbXr+rFo79TGlh7Y5IFt
rZRK3Lzut0BrqALHeB5t/HnUAk8RGTkQ8kt2Z1gDSFDrh9Jlz8NbTyK9MlpKRnZdu7/iFkbJikIB
iENxfnNppBUJty1e5Xea/1iN44Gz/N9KLeyx0orWL2MoZSS7fWaUALEZDcGk2MT8rb+t/h8p3+NV
VzvFJE2u5B7O8fOUkeJQoCsgo8JlrT6IkcH+b12WA+VxM6NF+9AFHUklCZ7nSdqdR5RHgBBS3C5l
2fhFki0uFJZh52VTjq6FVod+vxvQvUerRVNs4Lvz5mrdWrZhplrDq5E1U/MzIbs5BUS7j1c3RwQ5
HMBOkYNd4iUVaDmJpBqGtvX2GHHU4WMppvy9v7/2/0rE4tbgGMCbBiVEzNh5nPUcGvpjG+qxIziB
xV/QzO52p8T0aOa9un5XchdHFu0ColwkkFuhpPFaPtyVd//GB11JWJzSEfyBKJdBQj2S1PEPgweY
tmNfO37/b8aekSL/u1GLsypllT+WLGRhgM/gTizJ7HvatOHKewRY3iJGxUEvCZb4pTVkcdqEmi+1
F2Aen2rN5POH++TUWEgkGLuPXQuYzXG7Ex4bSVf2wXswEDBx0ACYf9+SPz9iYS8854E1iRfai3X3
cfvk/nbiP395YRFtp4IpR8UvD+STtnbC72Ds548vjGEAjYcWy2J7QVgEVrD4Prc35nE3kpNu3Ldk
57zpH+d2q9vGjBC0ESKjpHla2sotbEQemlRuFXxCqhNanET57WXFxI/rkksnrB0CTNpvi7+jhh9r
tyTyk/sgG0pQvFyMi0/2rjEBb0w33y94/QYERfDMaA3jI9Qj3E+ejkZTIhn6nxZ1BqwsxV9R9nE5
7dtNraB5s6JAsKUpSlvExUuYCRRV7ubzhTH/x9u2/X3B/XSzP9dw1uvquggDDj368xpuX1uC2k9k
WHvPrQhPzE8AZN+WtpK0+ilt1vRKGutrTAvU9vYiGKfaAHqSufMRu54/zhS9aNux8AajomQdw0LQ
QPSP20qIvy+/n0os/IFQyAkT8/OSRYbhPp+e/HvRfbb3hlvq6l1DTMfWyRl/R78U0iKyacIUdds5
R7aKcRuHlihemfb5+UELH1IgxGQ6ER8UExdQ4D3Z4o48ywax9PMps7evBu5n0zAx0mtSSqI001z4
DjCspGE/QrRECKFVRX6/QH7otayKqC2IcfzZ7h9B13hI7eI9IWANiB4MpiC3N/U7+rpxDn5VRjhv
VNQK57eHuxBI7ISmtZtz4TXJnNJ6fhiJ7ZhfFFuiLN+ySBJqKBF2s1TrhGodJeL85nO4pdPCb3gY
7wWrH359b732D+GDaqb6J+Dv90Z3PAUGAyoG3QnPpt4aZ+eQwkf6luZSVPweYrz1FfNRvTrznsgn
ZTPgK54NY3/6OB6dkrxcSmJtc5KaqOtZFlBLc33bbT0DDADAgPDJ7Mt1/cu+H3TzbG7E7TnZb8hd
aJy+IuK4m0/n88ASW38SyH4P+i3dUc3bFvE7DvxpfAtXFfg1V4F7ZbZsjcSmdJAAR9yT3Lkt5hsM
6NbyLDwV4C9ysHxCzrMFIBdC9kdGf91ffFNE+dYBScHj1mTJ+dGhQYLN635L8MKNDULOR10BwcaJ
ptP8v9766YVDYrSuxvwhDi5nHT1j7+6NHrv8aklOjTAGwyupJZAdGHPyIy0xCWZzivCFS+p5bVL6
BMJL4hoacQeDeY/JR4xaf+0wxK0sjCWnJC+JKBrxYY9mJcllTDewtu6I3CXvE+H9KB2em0xv+e1l
AIODlTupuZcI65PSBDeaMzmt/VzbR5U1hT/yPceD1lr0N56t7QQC2rNAJaGuGsOmBA4MUffcCbgm
xA/Q2Ji4bUKaO/mLQ8OrC6wN/AeTEW4HWHFNSjvZPX0JEWre6qEyuHOdGdFd54Gv5ZTtisbMHxUr
1xt8LvNHfZOi7ypnBMYrW7DG01Dr+c5DRi+1OZC77O/yGSntc8+6jWUX1qeGECgnLgraOrspzX0P
oWHsDEbUoo8GIZr0zprTdjiWpDsfVTPQUdoyNR1sk0ZhRSp5dksiu0BOwYkdjmjXtkB/7lqSjeAV
ZHPIOegA1xfI2852APxxAs2haSomqkZ77d4HKRyqFPfqJjUB5tlbYFrVk3eJAS0YGY0B9JCfypZ3
xYZIKZpqDneBkQ/ElcO5HU/eIht73+jsqfeMD5CP4oCUvb57Y99Te/NUbg+lIT0e+c7syNk3UbxP
AdknuIxx722KB+UiFQTwugD+x9EyGbyDbEAkc0hay4euN0aHNd1285C/p7Uu2YGhqy3gYUJLOeDa
MRtdKXQAPmD5QgIbAXNEPCFl6rlm4Zx7IoCBIfv66A3+6Hw89E+SQEiwMeTN6KonjLVs0NjskOpT
7om9kRFfTeAJ3+skg9fVRdw5CEyriyIQqwIfSvSp6JobHVC+PhLzXJHELI3YAA5apwv6EzjaZBCl
xMZXywGRy6mIuxH2+nR/CC3w8p2qhwBX1yXF/nJ6dzi4+J8tcAYOWDRkQzt8i+HrWH1H/jhI6NLS
VfwoVoLRnwMje59sC3DVGf6RM7cpscDN98SgKefDM/P3HrjiYE5Cab03wsLUEvPgPOnJp2gf8+2h
1aEpAEQU9KDYIchwLoWt3XHcNiGtET98Ij4eYfk7bwdE2mL/gdFjIhbkg3V4UjuTYm3sZJOTk/bh
ZyT4Co3x2bMelLu33CoeWlS/NyBAjQwcNJYMJipPDhHsjctkBqgjkQY1QbO8R0uDrUsfb7EOvFjh
NKP7bFqjrnXiJARL+wdpdsY9JOAfPNbbxKxiglvFLAHQrxmYYPdN/o5BqBEfC+KMuoe1+UI4DDhj
0mwfPp7T42NqDffBPnozssGaHJArH1tcUTL0v31BUNz0cna6BCehN5NH09+1tF+eE1Z/L+b/3Vf+
TG79737rZ9jyv/utn8HH7d+i3GpLLAVpasfAn594gVtbOFqWThu3oISDy+GeHhxSvT8H8u+nO9qM
NC3TsJxUVtSh6Jk5VH/cdpYVGJcIHRgZebrAm1sn4piuZG8eA6KDreZj1De+QXuo0AxuERZEE1eD
PAtfkOomLZqhLd3i1hdFv0lAio1oxqUVYNYiQQ1pTkESePQfi4ufBse2wgFNq0MkCB5W549HznM2
4bZxUYQs4eHbOkKNLPkWwpr+q4Jw86z0hFbnXo2OrpRZshLwweinTap0KBHsKw7erH9WHQAAMEa9
pe3JSnZdEq6F/fQK/xlBzRsPsgS4Dn0fn95TPXlDzzsVb5q2dj8dxn+CSBunsIAYI/GIkBLvTwp9
Ejzkbu8RRxP005v8R0vUOtckCFIQuvXmq/BegcwDgL0ZsKYZNDoHqBabD1+VdVvw6usUEwlgTOTB
bS8sM6xSoMS5N6jd5XnPYVYFp7dyGARbARp+KlygqeFbvaO4yecMe1BSclsrrRjzPv4Vv3ijjEkN
nmAB4rnUSkcDTNS8p7/4Llub2uPoGTBUGl/CmrO9Frl4nXCFUIxhOWvcnk61m5kft5d09jXLJ8o8
Twd4VgWc58sGvoSpU94Tcd5GvX5oW0xwy35hyIHZeV+3JX1XXG6JWqxeK6gaBjmhinjf4wEAPkId
6JDI0xR4Cmm6Z4UA97I7rOgm2TOuf6wdaq/BWqr0Wt3FcnoRw2AKDsd+BPsE2pDxCdaDeqDNI6+U
xWdL+busCxcfi8Pkpxx0TV4mRzrYOo+6XbDxz5Q1XbtKruUsfDLnBbUnhlp3wZMCxPWG0FmMWWxR
F+e3KYi2kr2H/AAi3A1IoxHflwqhHUqarssCecTzpdaN0HX8Bm9KMZLfW6AssmlvWqqkn5HafwLQ
ONRB9C1pMmKzcdQdZ57Ld6ogyqlYlsdDWRXHZICZzPSFGuCCOozgYUbpMM8oebi0I0TSIea7qJLX
cn1XG/p9b/0NRv/DTl7MjBok7zVAA8qbCOmpxpxMPXu4bTrUxVw48YxlKk3jZkkW0CHvZIOxfejG
3d2Ws35X/HMSvnEdrhSKxCBjAt/vcdG2j7GdAGb0LaS3u9DWbeFcGEUAe/ZsGob3GE1GbeBRGBut
w+I2YGgJ2fkiveHJlu0MAPzOqm72IoUhkd4sCUc8l8UUG9gdFOBHkdtLuHbfAshTFnkeoReIoBc5
ODQZjlkGWmLMwOxZVS91DaXgd29391lsnwq0EhHZGQnjjqDspshe2b4fohfrmvZjUeXMt+jnGhAY
FVqvz7SAQlg5bz+kLNwy6NFL3wfeH1qvtW32klnhpnFEs7zXTtN9os4Djujx0cGDjgzUV3XPOzs4
uYxsHvCoNgxMdRlAnTFYR6O23K1Fij++beHKxTQRxFScv836jhSRbeFMJAqszb8AxMeo/9U+L7x5
7fGhX85uJyUshgglkzfOtKbIlQmgH0KWQ/pyq02TPxvTo0YCPR7IAFxNn9QGj+aVxAwt/zy+03Z4
zdtInADrFTElACS2hbdBry4fVSzcQGnWZm62Jvr84EJTOj/fWpD4Q9TitEQDZhmbhukwfedtpCd/
O3yn0WyT3QJH0gGL74R2iY8SA+Kh9Xj7qK4a8pWai+PCtyVbiiPULO68XWWK1j0SZbQwdCWI+aHg
4rSkjFK0cg0hhjenG2Pgrj6ctRfaU4y6ZwvLzyTWj6MIckYdQ1vebvdWUN8Sq/7lasEWJs+iezCR
AsjYv/ubOxWurCeyeXtTKDKWqaNY5iKfbTzcdNFdaP5h7AoPFKqT/t3XhHP1V5Ml3KcWS0NZK9Ck
sva8yYrEHszu0KBbizaZu8Lp/lPUfBle3alpH/VouoSo0kwP2kE8tg/+RnZLWzLD+xiDrXOwd8hM
Zzsg2/nVosnuK7tnkCUlI1rlaXX5tUrwD9UXD09tQqupyGCBuSP3zOJ+2rsKCgGcYWGy6lXcjHt/
kxgyrinjpXX17E1ycp3Rd6YgEjhtj+iluwn2AlKyyAebnnXYON3LbSPg51OxuLR/fOTCA2VBxxfJ
bGnqgOb2p1BAHhhzdEpv5Z0TyHYrkFwwwsoGxGnEHcORTJIeTHrF6klqehHyqGhQHgszCoxo2lTF
fV3abEGJ6NfemD8+c+G9Ep8bJARM/QWjYUTZClsfZYNDbjUPxZ5msyu4CbMhARkTzeTizNLx05AG
WR6lPMDGjXr/9ow0fU8a1IoyI9z0+0RFanvSi4mY4UU84g5u8W9j0m81g8ZXv9Z/ATxczIshylH5
X7SALM8IPgOmNkTcUYdKI4cKEAoXn6V7NzghJm1ekHY+R0TcYr7DoM3crF+KaKlXROS1NG65ECzr
KwAzx53xbITmHtDuwqF8xsGVDEAmUqP8tU4xCRQM/4hbPGS4qRaqRMSz7fGVS3VuG14uCHlQ/rFg
/ne5W6ACLdxpKMlle8oNtZaM+iF74TwyofK0oINsodXjT5Bypy4u4bNx+7it2/GVigufMFWpmjaz
aeGS6o6fL4mTG1+3ZVCXcXGk5SBSGCaEjMESLFQDB/IaHkbMUidGkxL1KFszU7fmonqzCWHbH7fl
r1+QVzouzqogYTaxyr6PT/LBOcW229QfemTT4OKpe7YIK+Q0iNhMxZ6VI3m9aIDAD3WPYHTAua3R
avhypdAisvCDDv7i2zZwBAeXOclWh0TabSGrjvhKyCKsaNmSrcQCqwZ8sBN/FvCCp6hBXa9FVOGr
TTLJFUQUBXl64R4jsuUsFNYoclYDi7+aLENpPy5kLvMhhtWrD0aPX9Cm8C9Ag7HmV0IWviIBlhKv
RhCCN86jjKGsEOmc/sKS+9vbsoKwOAsSNI5Ffl8WhMWi8UUX8J2Hm0cjmH/NWAtlZOCV53dAPIvA
DVLeURmP/ocT9I/M79bGq0gmLqM29VXIROtLFkC1B7C+WV89ZaPWL39JEUQZiWMRE04/L7pQZMOs
LeIetQtAmXiPWqwLW7QP4DGnWomjv8xpCR59uiLSZdJjZX/8O3/49wsWbnfUBJEZ4qC/DC2GmN2M
eDuTdKZJix/WbfKvnIXfFYPEbyYBcp6HjADY2N90Ww1F83k2MSLsNturBwBNgj04s2mvvLUOPLQ/
K7IkghhW05YlojAKWiGQqh62KqJ43YVwIwAs0IcM5GX70BE3JZEmo3lqI1JfQCm3LUpc52wESFr5
KT7jr05Ba1RcXZG/H7UsKaEBR5nkpMObDCRUSayLlwcQiNRPlOOz+ipTOQEDLpwoABr4p4mBayYL
E3CIXMbNhP6eF/2B1qS6fkJVhEcsKwMJdTnw6oGrYAi8YdYke5Zft+J9cpTd4TSkJANh6+s9rXVu
LWcvYSRewHYim40ph59K5TwYlRkv6S/hV/w4MxnPFZdQ31lPfw53DXpYlD13P6EV4xzYRUTJPXHz
/b0M2QH5ipKjysuSsITUCnOuCNW47C8Izcm+PFgDQOI9dMjojC3pNP83b9AtaYtoYszZfIjYtMe9
NGLWorrEJtBKdyxoaQf7TJvCXrNKnpdZWVIUnJZfKACj4OVMC3MJPLIXdgmREsJajU6xyjkE+aXU
lZiFUo03eXnY1f3/ReNEQ81uzvqAWveDt3hSIk9PWcbVSP5asUVQ5GdVX2YqFKuMwYouTar7ii5j
0xLH1HcvLxMee/kLCziAD4qua4EFTFUTFGW2mmWfrBxlnaD6kCwAnq/cJDVcUC3MXViM9yzL7mHa
a6gKBnqHhx3AF2hA76uZp+sPWNwyXTxNSQVUfHRYqUQAW2AJ0nnxPi3AMcy+DaolM5qOCUZdAxZU
fvCSl5RxRuUtCnjSFZucQ8td1nVEzh0uwPQw+6+s4WqFFpdQzeehUMzHGWdZseKNT/z9pwdAjRdf
Z52kpKKOrjsQ+ERWk2WwUKkLiWpfjVMzm/kjQPwxSfQcE9HUrOzMAUR3I2J9jMMbvy30NiPRRrtr
9rSE5/+wK38/YeGYhY7vYrbEJ2xnTPzO7T/LffGUbSc7dd8whAvWeceMTCeyvQMtfb4aifJX+i/O
XxAygjJGEC4Bo3Z30tBjPOgHhvqknIPmX+dclOXv6Upe+l6Eq0BqSjw+SYoRKaFyzouj/YvaKLt6
/fBXMhYL6XFl0Y/91KONQdqmSBXMzYzmHYDxgz1jcG75Tqt+f1dSbqm1WD5RTTSey6HWvrnLYn1O
dW4Qw9gPSMATtAMzBi1ZuJrvv9Zy4b88Ly5GL8Ila8yUOvU9eK2BAYZ5X5gnHQxmfrn9UlBCJ4Mg
ySICpkXQLYdJDBxjvr94dvMBeLPgwCtunVv4ozQD1G+HB8mekM7rW0phbl3Rf0T/wuXU2mSU+xSi
G0shx4g3m4agqSe5b9AHg4ZaWjCxGuyjgvVfuv5C6UyzMo2BqD6ntiIOaWscBCBmEQavM8pNMFvi
/7yqGBnHv786DeyUdIChFhEouVbI6pkBJCn52O+a12gz0oTNXv2WsOWxaFPgkNQQ9qignIFOFA6U
PDwgxxJqcL96m0vyTOgnqAovL8KxGPmGMdWkOQAEAg3mA+bYftD/8IYTmP8PjT7zOv1SDRzMPF6G
+FOavc7VOgqxzDBAEYJXGQT0hqot002EreLpKKfgtyZdm2uNUaQKQEg7rwxLUueRUJFMBISt2Q6q
9ykwCvfn9vZ+v0R/fRZmbtWZtxjglIu0JTvFTM718XBJ8GQTda59HvlNIpCh7YkW5JYK4KHklQUA
K4cZS/UUTX/amJTCfYLyZfIsvWkJ2pyl8j3h7vmM8OMTUthmXe1z4SvlSz3BI5R/jwsSs+gVJnGm
y5U91i7m8BWZVkxeezegqMsjzAYolPYNsnS1xnM04wNubcDUEofJANRYBX3TUIsGqxfElZiF6eRS
xCq9ADFgN4zkz+6c5UAnfYvPwsPt3VnN/F0rtDCaUuH8iuchKXI1YBdjCMB/H4dNDFIsWMlrGNgR
ssq9e1vsWvA30yZL8yA2EAYWKbJoECaWQdPGJQQT7HSo72g5YoEmYbGCqsDkMSYqhouSYxCG8Yg8
mqNZZZgQCDfTbtBI52bHQtSlZz5wk8D2Cow6gOcnJO3gAFCv1nnBYAVQi/Z7FsnXCNY66WPhqr7N
bEBt2MmHRDXawtFoT6nVOAyuV2AFkUNrnri4SLOiTcNp6uF7AZeOCf8jAAtwYIjYIwQUjfkyZZ0e
M3nlNt9WRrTPTVTbjdt7tILfDidy9RWLu3XKxL5iRHxFY81PrP0lAzaUYj7NVT/V/DqjxkDLSaya
47XMhWFoQs/GaYGopTLSr33H6LJbgBbJ1IvPbk99A6xGLNfiFlYyetJQo5TQX0QbWcEjUKhyEAjJ
bgqol11s5AZCXUf6/wdUwsLiGYnmRFmBQ1wsbC61XqrW7Nxl854Yijnpb4lNa8Ff7UO5lrJYyizC
g9UvhR6uqiTvR4agIqWDl7EhzTneRVulpKbY1268a5GL5cwbPgFUFBQbTfFzuhjWq9HtRMO/62zR
if8EJsVC1yKHa3kL5zUwGYuuYMjbF6DqCgv9czrEYC5HYXJ+Hn3QUvvr+kkyx+FgssBQ/HnDNkxc
pGOH4EHsvMQIFDwQh7BJdGYC4OZt3dYyDhJAo/5b1MJG+tFjea5VkTq2hedaIqViKJjbYQBJyVuT
SJG2+lqQAHEoKgCPVrXv8PPqXmu7keH6CLHK3BY4uGNJPANNPShwZaZRnxkXvTq03VsLxa5lLlaT
LachxEjy/Npi9fbgm39aY0IXTUbtW1h3K1fqLVbTb+TQC0SIMhBj1qd84xm41U7yNqK16Iprb4Rr
rRbHrir7WmAEiEpS2EWjc2JgJLLOocNy2sStUWSJmXwM6T7PQ71tjcbsp+dInUgP7LZsI4h7rTd6
DxnCTVi7ku/DlPWqtbxW115b7ZLkW082u+RPEzzXxV4LPibAi2TOGFsBMMZ8M8djr/KkXS8e2foQ
DY6X7G/b5vr9JPFIzfOqivzNYue6RKpKFmMfl/FBANwX48obJiSxqg9Ih7DP+d0AfJ2X5rH5Kkdf
xyBcaGmXSXyKDnKCFosqer/9QauH5ep7FtuLymIQ1zUiX+AKZsRmLRWJ6YJG/LE2jALH/VftxdY2
7MRmcgm1+xmBbCB7GRNlaDQ1BZ17ZHcm/3KoQAxXEX2n6ObDXBohqRUb6OK4re93ALCMqa+/ZOFo
axC4110FhTsjnvTMZTdKS/wDSmdvnTnj/0vHHqX303yWJ6Loymtop3v++cBa9ov2BiguG30cevfF
Wr1xeGEtQb+nIT6uxw9Xy7XwzlrSNl1a4CMN/4TZ1dqZsU15M0AM9kWESOc7ALsEe4UWo6/eCldy
F690qW7VXIuwTVt0t/ikPQQYUuYtH2N21f1gf93eC5qay/dNnueZ1I9Qc68qxqv6Gd9rFtBxTkqx
1R++mrdxhwlMWjPI6vMcxoh0Oy/zElJJP68iYazbQkr84SLv40N7aPfTQbPRXYpAglAUXHvzXIta
rGfogbypGCFqsgy8EzAMHd81emz9m6f5lZxlRlgRQRTpReFwaSvy2rnFViR1SNAa7FAHiigqLYET
vCSN44yFSnMzKsYbMDvZIdPtU+FbVxChoNLffVqCJVSynGpRBaUKg5FMT2FJ53dk4F1OweTteQic
rCTFJk31oSIlZoNlF0QA1caPLCW3bu/karYf34KkzlwzVr9DxqtbXssQbvBzhqDY7dUJ6I31iUOn
zv5OGUlufakOmi3xcN5W+96hRRjrp/If2d8LdSVbnlpWEUssxFAZ6tvQbqu7StRLYAKa8iW/l6wm
sES++1diZV7ROJ5jAZG6yPIPsSx0dYw4Ko6d2r9XmnP0kfqCLaRm1qFzdycFf4REF6XC7e9vL/d8
BH856SvRi7yWWmRhJY7zdaEdGPB4YTx+NDRpOxYGF9H0nK+438JkHoNBqsiCQ/mnP/AKoRYTAcJU
W+Ix8jcCByDTX3jMkrRG+zS/2P5VihCu5x+Z85ZfbWkzaXyVNJApEaM8obMdrgHTzXZMsdv1hfwr
ZxFuSD5yMUMHs22sdgPijIaUbmp8/Jvd+itkEUOImgeWmwrK8DMgAga/0YmS0nZp1e9crdgigojb
PJen+d5GXhU34BDrzVEc7SbdjONOyR9Un+K85x+8ZRaLQGHSKgA5ttCqNIsPYcPpgnl72dYvIhkF
I4CzKkjzLVRCs2IuNrMrZb/ihwBs3eB0a7e+wVD2Z7W+jGzqP4IWqqRAE40B0D9HX2DF876kkAQv
sXmXvGXFNjXo+dtVj3UlcHHFBpooxFkXDJfnd38gIN0QDTTG9U7tDHe3F3H+9N+79Fe1xQ2rZejF
UCMNkZL0FILp/OTpNYVVhyJi2TM5BmzsdQFWr5E+ZKV/KF6zSe8etKY839ZltYh2tU/L1uo0qvhm
GrFs4dcznKzllmjERYp9+68OkwLSK46F4anawvJGDJh5mZfPV2t88J2joj+lF0zq3tZn9W1xJWVh
dlKoSrIyS+H3TIsOGZ+wZ2WvAl/5fydnYW1TnkRRWxUD6uHBRUZpojRYi0qSSdNmYWlszPZc60OK
5sSgrxmIZO7EZxqE7G0pGju7wauLoZsq3q8krFmEdxKE1BZnqwSI3reXbN3U/tmbXy02GHcoGrWE
NgWCuMjy7lRDdF+S+97hKCd0tf4G//ZfxgYuiJ8q5WlR+3IKUd1cf8v3jePbwuaAUSd3+y9olBAy
XglbXKxs4EUFmHGGCyoyR1AO2emnZoJB2WLuE7PYo4Z7eyHXA8MrgeJP7TrBF5tIxYa1ElEDXUrQ
PJTb8uUp/mjM9LlmiLzbzTlvpL6/tICUW4+CyUYzmcX1CwTgSPBqqJyb/iHQT54TA9CP9nBei5Jk
IItyqsyChEtemH/PNbUgjvF4adhOMGPWq4wO9Gx2V/QaZU1Xu9RlEUUv4PSiz2SZJBnZKOkwjzbM
rTW++RyajM660n22TTykDNDD8ZV7Og2Za/WWvJa6WMfGU7JEqyE1//L2W0PWext9X6D2GMwGMy4a
JcZdff1ey1s44UyauoQNUtRZiL/t7oqjVhgRelQUmzPBwI26C7qWtqqnB6/UV9xslctr81r20jXL
Y1hrBWS3+VacXoGjkAB5p3UTU/WMmL2Taz2JXczKwZWK9u0jsxr3XAtf+GuUO0VRTCDcSo7B0Qvu
OrN9Yuc0qUcrZq2dDXnu7ENbHYsS6uJ0Zr7PjcWI0+k/+ija7hiD2pGyrs6VjIXdhEIacyCHQZXW
GA8FxpJsHymizTRS4pDVssS1MguDGesgCZMegh57/XkbH14FDB4Z4QMY1IDodEbu6pGyU2tx3LXE
hZnEchjg4EPiFnw33ZOyDd3m1QFwYEvvmljLaV/LWlhFVVZC1U6wilF/Bv/RUTZkdBhEaNWidUqt
3kjXoha+rMr9KJblbLgYwmRUJk/QMe98eSbQnCiujGJ/ywyX5CUNW5ZQKiZGeEA9B4CHH7Tmq++u
7l+n+a8FLru+J18FyVcHKdtjrcfm+zug8IABKQTmRTSi0Wx3Ors9+4ajD3sdtHf3kvvxr+qPV4v6
3TN9FbmAm7biwhq28pztFHCAiW9CinprZ9L85upNdKXt4or3gjQWPG42yn1hxb7uu8NIdMfxrQ+n
ow1xrJZ3rtVaeJBS9cI2SiCtPe2tcEKb90kmYadjZPn8xRiUA7eqm4KyPnCHAL7wXY25WsRmqLhc
CTgccWNf7YI7zrJAQIeC++kJeS4/pMlbPeBX8hZrGeddVSsR5BXGIygLAYj256Dr9x+UBOXqAB5a
0//Ra7GKal8kSVlBDlgYm2PCm+1L9w5UvB2yKycBk7COca6PZ73fIqlmoQuMYDcpH7Ga+gd/LUDL
MZ4t/W4Ea7RqYEMJ7+3XV4Xwm9hHZ9HpdJpIqfub1D66l8AofaPYlOcv5z5/v0e3kf6gg1apM330
uevne1wftOM7O9Ffp/fqs2bHeLXnSayWclKKODiyPWxH97ZJzW7z1q8vou90HGuhSKE0EtCK2bsA
/FIoVrTq5K4UWBhR2ilcWalQwEhLXTQqwCfChm6rsVqHvN68hQUlQS4paQEhfEV8WzxvNs79/T1F
k/XTfqXK4i4v4igc82RerfQtVYD+pZmyseMeNgAQ3+dIO1EeR/NXL3cHUw7oZMAgBToaFhcsW3FC
i7wWzl9wEmLOKNA9dHvh5qDglwROQdEd406I3RcS/DwuxGhIx0vWR1bRoqUVGJo+yE8r2l23eg1B
BYVTNEkUlGVWwWOFvO4ED4v3PAIsREMM+4jxWsM9uSdFvzOfXpAs1yU9cTaNDS6EjDj+EUC+H7c1
Xm1Nuf6OhcoYzlHVBGyil+ftKyvrOdCqTP1eM74KoFYaVLCl70v81xID7wF4NrwgYbT25wHOY6+U
M7UfL8/PaPyewNwIfr7JAWTBABh8siPmW4SB/84+o7Rqf/noNwJmN+WAUL9icUA6vmxrGeU0IAwI
sg0EVcCEfZ5SPbA0U7yzgZR/Zp++qtf4j16BGP6r3/Zk6kzaANjqCJpytRqLI9Q2QdeW3YDVMPY5
+meO8QZVbJHgUxhWB05nRc7g2sIfXwnwSofOpC3FyvsRY32wAAkzcDPOyOIT+kgOOtFr+gsDWNQd
v+l2qSmCtXkb7hpTw1uusXkAydCy+r/94E+xi/jck6tu6iWIlYiHDfg/pF3XjttK0n4iARQzb5tR
eRQ86YawZzwUcyZFPv3/tXbXI7V51Ph3j3EAAwZUrOrq6opf6Yu1DhxXnvc6MQ0MMrBReE9RIlHY
acx5X1eS36JXXHUVgfjLILMxyn6E3iWmQYxf0VMZW7JZrDMDIGek+Rl8ZAGpaiKXm+45uvDCkr9t
2P33MO/XrBkbIRnRB5nHhtIBLa40FvNW6b8KoQDSayIpdU4CAZpZxqq+zdRUC4lQVM0xqOWLmQ9V
7HRILRz8VlXnHAf87+ePfpyqCKjaqbB+zJkIktSpvjZH2cAtf9SOvzsinvD+3wbnnghjcFItEn1B
QzMVnd+aAT58WQlE2oo7DH18ZeaPbnNEo+HLY6pT2iaLsmhgolLXdZXhDLtd+5laalTbBju2z5bi
AvYF+EGPyUwJ8JYMw1sljEqCZjxKhpq2zU8KrvuYxN9PlCrdkqCfcOMAwXrmaBtGB1W5mbuoI3Pb
KaiPc2+g7wlQUd4SiNrRmMkQVeOEzz0QhwJgqmnmbDMDliMvUXa1Lg+oscX4eTxokZGDWr/M1icj
JbsSTS+adY5tafEKW7jE0ga0y5rtSjcbIEaLKWBn8sPCDYC48XMEms5o2uHasCNALe57LIdRAMGG
B2Rj8UQ/kfS6Ew1bzm8vsZwMuKxQ3WQBgPCTjq5KcaGSZeH6JkeXJrLO99QYZzTB4qC6LCCa1qRH
gc3sL/NtuiiwspmXmOVcD415lEttKM99f2UsJ7tm5TtYWV5zQoqJ3A9lSNPQ64tarvjX5KaanQU/
QVUSqG82dqMOn3TmyePBhkxkLO7pMI/70KpaNaNtY4qze01M+BmO/tYBlJrny/+DQnxzxLydtSBE
klGCo9qOAKmP2Aig6UcV2IoAfAiscsXjbfqgvgkydqytL7MhvoAgxlHtyCo8ncKbWrwoayKAuBch
Y8iisxx3hopqq0JG59fZEt789dxEq5lmxf+Vaf5miTFoSdA3/ZBetWIX/LZ/ftWr58cmk6t4jEkb
yrRQIgMK8VzvSzTvmtt0F1ic2OEf7usfRmSmGhX4GHK/UPVG4SZ0IyvFXBryRz135m5SCZDyoPCs
GMO5tk3eWGglFyvNL5CRWyWL0etIvEB9iNc2O7F7AypwQ4W5RcalaZtURn31ucvI5t03E9g4QN9Y
G/3JlzGwKJCzvV0eCHBHXAG7YX8nLk/dJ7K49x/BXDAsGfGT2LjqoUGEDfAvARBXeG/pYvvDzLF/
QD3wXIWJsPaeJnPH+uyilfH82kqF3CoQZM4vvhU5s20AlCoX+w94yCQTSIf3FJnbNpdGpZ21KKZk
rxVmIN7Px01touUS7yBah5aCOcfu9MrKSYEuS/FTfqOz07KjO/ab2uIvtTU8xYulsuh5fR3TSn2j
BcztrNVADIoMWhBhV8iveHNZjmgzDBwsCXt8SSmPfzkCN4TYOzrrqjAyML6FdH0CE5osvccEOLeG
zS5rfp3Vcgwhl/brRSMkBgg2dzSV3vEHXLDJZVWYBbWCTepIEb4He3i1BcBEsCpBILz2Uyr4R5QY
76Cdq+e8LHEwG3k5IsmDJeNg6P8tMqT+AKuta0i3/NX5YCSXOhKCFrAhI0DxzQYIFvmR5xXQK8ww
QiuX+E+RgLF1Nd431ky7BEno046yFKNuSOo43QoWGmAOiX0mXz4P+GOikogYFwgVFN5MArAXY9dE
pauUlNZLKSbdHL5lTGZbxe4B0eoc9a299bfKgldqv/b//cXlDVXGkM3ELFQyGYpRfnXWDDnUy1qP
rJBsnNfzBsqCRnZ8Romlmlgmo5m9Iz7Jx4uJUbzLVl4BcGeNVfXU/gZO4mpPvBdy4nLcCYWxeWWc
ybMhg1BWtWqmiMc3mFDqLDi4QUgGZ26mVubqh7QhwuGxjk30BNDzUNCVBN8QazIZRc6UuiqzEK+Z
hLNoMYgWbwHVFdjoW9OA4q4tjz1mFGYWNrEgYvt8TH3Kg7ujzni+SjrXLpWPapDgii4gGucegh37
siyI9p65+QsXp5OywyqCKtD+DlqrB9/49xt1j/2ia30Z7CqkWsyt1kV4RZTlDAu0AocXXl3nRP+i
NsesDSCO8Maw+DNV0l66WENBBtGKtnKAiCZi/1G0q1bY/LiduYVte3t0xxPbfANC/w+uIzl1u7GG
6s8HMLcN/nF+bmj9qUHYNsczik11q3iDNON2iY5kCcCe3K0wEzlNVQZqPdA+kPBBspjxxKpGjFtg
5cA2DrZkYXe7TdY+ZrA7rEmCA7PnJaanbs8tPSapk6WVHOmZRpnMYYxf3jpkbK3HmjqRKrxnirkn
sYBWgCTTkTAG4uQmJWNrAtguWmyyRbSoPikiZKFZ4UJzWysjb4orWraemnx0gok37k667JXBwtdM
7qrhZPiXyzIrpPhdjkuZFGV3XlWRBhQ6PcUshJBWrlwUsuf3GB7hSIP3EYxeYZo17IIS0pCOkbFI
MrPB8cpm57SKlSiOj+w5wCDaxCzQXWtglMBRdEuAAe0Wj79k8j25PXzGsmfIYcJdhLJJmAaUiDgH
EFtnh4taMwfM7aTANhmf5sZLa3xGnaOGh7A5CYJVNvtUaXecj5myLrcfw9jxywhUwEKiSiIuoft0
lba2fUKDRfDxmNJEkfJeHRmftcbaiCik9QssSEPnWALvdHRKpPAxyhyawSnD9MZoAlrXnr1H/9oc
hwWqpqed5twp7Kkw4U4lGS+1FSUtaVtcQK20ZmuaJ5VcDasPYlO1hMtyE53NYdhqwSJsVokpYgh3
+KVJnBs6bXZQywHgL4YmFZXRhMKPMCQaBcNJ2AMt1pwfKbiZjZ0r2NTWeD3UA3NbPnfq8DrSwBp5
FFL+0GUOfeY3gq+EoPt8eX3XN+/oczEw6bu1CMIEGipQmEvO8U+avBuazPHP+uHfJlYDKIiG3YGG
px217L0xXPlitZWD3r4ObXxOGptlstIzR9JJJf6Q5ktAe0jpC6b1ztjwgR1740oralI2myZeFJXJ
W4cx+aWKoAAXQgbUAYup5UdCLjbDeYDddJDo3zXkzfR/PRbHRPAiA572Dw3GGo1FjQpaDxqpF1mG
mWxN4/MxBXqGf53xDQVGt+ZCOxhCFQ7wkqRf5sXlHSiPA0aHakFFHaqkvw8hzUxjueUmyyZIYAM6
LeBqKrDw2NnfUW4wYz0T8W4caUYTid4a7cfqInB7x3A1jFMKaPc5PZbblIN3R5U5mqSkIIA6qNZL
0ZVtBewd4rVh/lbRNNjteQ7PhLYptE8cPXSYWdVZb7asg9xoIhT0JNyLma4ROdujwmpG8xwrIF98
AwsLwufHPE6Egnc0mQc5nkuDUg2g2Yr7bIbZPKB/V3PSNl4WIB1evD8mRyXGqOIdOUaiw6xJjSRG
heocAA4vB/jfcObE6jwSjLbL7SAOYgISaRuaWfUrSniv9sRDeccEo+/BvFTPaLIZEKjnz63bblKE
tx/1WgLMES+VNskN9B0DlNB9IPvdu/yGltdBS89Hj/EcAyik5jX1U3n8dSQ3FBh56bNQC0N/GE4B
2qnPVs8xbzwGGGHViYJ55EQYTmh5Ri0mwJJLVeTQmErSKvMbHpgXRZs1cXdJISVhf366LNJDt5t7
6WeADEpOHmvwlCW6JcW4C/WsLQKNqpeSRJYOkDnRx4RUZphG8qHUHJ+MdzbUYtwEfP5MvORROAdf
YwfkwY++A9BIyYv0JobG1VvxsYM3yRwwUGMKMqvV5tpKgHLEKfk45SZZkI91Z6/jNXnDFLaZ2ctj
tcmwl+0T2XyOaK+diw9UkR3LiYywHXKECGg43Dj9IQSubUCMLSCXjoeDVMM3XAOujRzDjKS745d+
+FoZp88Vb6kXR+osxGAi6a10kaBNofg+E2MLWE4kxALZx4o05QUDK3+OZhZJBsjQNYl+c7hKpIdq
OkDqcHgoHOluXJwy53RZIUntuva6twr0yzYIsI/G4uuTY/gn7+U3dTalKYdpKwBCajj5ABzSpc9z
y2tUnRTjDQUmsj3HfalEGk7TqF6V8iXL7LR2H8tw8vWC8JAARN+VxFaAL0OkXMIuHE+iOHyIUWi1
xsUMLvUn1qY09jwGRJLfD5z4cZIvxQBuIcyyjIng+0vZ5s08zOtkPEX6r7zFbgFxOQt4+Eo8IvTf
b5RDNhI/EYwI17DCYmJp0RVzu0Q48Fh+PCqMcZZLdEOOYTyeqnLjx9uqeZrPKg6NSS9qrhp4uwRF
09FEcc/KqBVjOx/z8VoPXOnujMyx/9h3sAXZzbHbkVcNkCa5Qs8OqlyCgs4dRvGUNm5T0ShHmLNX
3X2PPt/lHyMetwVx7c7urbflz+Oy976WWGT3BsTsHxHhZaankmcKMMP+fIN4zzSyFgNdDDvC5950
CKiB5bWuTuLzr12+d0hprbWKvFWH9Kkiw+KYmTyU92nrcvMBjGMnK5emTJMaQni9hCSAZ/c02Jtf
heOk5iHEPmYbOC8lVqfYSxE7KQCVvkOxkTcWIvLOgjn8Wh4DVapxFs/Pm2L9XpNfQ24GxJ2ZLsZw
gycslO7cGKCNPYkQmHCM3KR9uBECc4v0cTa7tEI1nrpiLwfHPivXQvHDVwpb7ODk+nP78X3iHjtz
oS6C4Q9CQ1UPXTyD/b4znF/1BpvWf4ema0eoEFRmfjxidc6e93pOGnRdgtYByxGArQzpIOzlWdHh
mkXpe6z/UGecYgvv9xkfq5H74Iy1cZCl+DufHSr59Fh2U78vChrGcmmch2ar+xtTRWI9vzTqeNLU
/FU6V69GfvkvLLckCoANBvgMIIEYdejjbhzLszCegCxJjGHRKs/5YD1mYyqTA/l/E2HOYZSNOoqU
ERqvOKopJJgurY6nl1QExhiAlBx0ZbYp0TjSmyq2KkD8wluoyQbgqhm/VNCiVMxbvOd9dJlFZm+g
H90MAgNwiXIvlz4Z0zr0zVSCMV6pg2FswmiuAcJJuRSiWYp+zpvomMBJRiMgoD4BXz8XMfrOSCJU
+ypDH8gchn8mmmc0PjnlJt2cRhQRZj9QdIzI0lgC6Gfpea337HEOYiKcBhq6BLQQgM8IUKt7hfKV
5DykPcjPPHhXm92vCwBvzNG1cQnJce/xbN3UEdwRZI6g1ONKV0YQxBYtgs6h9L2ygzduC8dUg80d
HSYqkPQwTQMs/Ub790Y2w2VpwS3/2j9z5DdxIdEmgj4O+pAZ2tVbv3FBpCAoh65U5ictg3t63i1c
2DCg19tLzrX820pr0A4MoaIxHwPSLC6IgRXg45hj4rWGq58Rs3GPj1nhEWBMiz80edFWIGDV++H1
qB54d/7visI9B1SUN6Ly9SG79FWCOG05roi9Xm6PA8+Noh7DfXB0T4MxXkIRVLVCacxf3586Qta2
HZEf/+NRMFdWT1SxDFsqKacmw9vaHHmO7USLzD0fzLU8R7O0GdG7iSAPW9tcnPcS7UAD2XPhfKif
90hizH0MynCclRooUZz40lyQ9WDZHIFNpB7u2WEu40xAvyuiASTQNxLGurIDD0PisfKKLFBBUIxp
2SkgEP80fgKvjTuKQ7X/n8UksktAQqlD/b6DmBQscoic0Dx7nvfJc08mrNatoEQWnUAM4Y+eG/Cx
mhH5bYszNy10AvHoTHTt39NhLrsS5Uh3y2Bn3G1eW/P19f1servc/LXbOIUDrFwMS+7ggu0f25iJ
Sgqli0kIA+lb1OiZq1PMAPBUCTkUQf/xjBXIxFmQJ83E0s4Xe2tylXtaLb7JMddofpaKIFAy3NSN
Myfgi7bSubZpewaAMLkTyjxyzF3KsYNVwSwokhU5ERbqzvJ6XpV64v28lyBzlQahltNsBhppYCrv
S4y26WinqT2OI3s9ib8V/o/orid5Y61jtC1FYg461uYCIIDIQSu2SexjiD4Vw+LdL55iiEw4etHO
mjYUIIes1ujs6Gkt3MrLvDWqCAXaAvmwVxPol3eiZLc3RFo5GgLWN5yeU/RfXpXx9Jt8IKsE38f0
AosHTUVfn0cyZW5dJyRVX6CScBpXrWMaPO+Wo34svIAynPt4KMvhpP5Q4FA7i9T8LVsu5n6wFsnk
asj0e/6tIcxbW+u1EZwzHFlZggBKoKu9xfEZJnpk74+IsRdn7BDxKxEX+LxuD+iVWtdA0XZCF0vo
8bzPD2vyYucLzMz/QCOw9vYVjLjVuinxLTPv7BhTonSZlA1pDQV9jbcbTLafUPklZ6/YYkU2x0pO
PzbfkmXsyGiU4qyeU7Pl1D8OO0A1XrzDIdi0jXVY7+PRMgrs7wrouojHlP/hof6mzFgXA9i6oRrg
SsRkY/Wb2sHB7jiHOtFMcHeobFY18pH/agvo6auF9okTWSCViyFdzNCudJv31PEMJtsxKqnzRsvp
G5BhAYYVbOrXJcAH9nuOwZxoH7rniklm5ZFc+4IMOqtVSvDe7JzF4qkz3d+Nd0A4tQRwhIHBGS5/
9EgeGBWJMSpGgy1efQO6G8txnN/ik/u0tunIc2Q+83CzORaGzVJeZBUz67SoZ2EBdm6+AAM4kjk6
eDX1jxhi7MqQDmGFfRIQpPXq1CY6spEKUy1i2+axcDFnzYnheAJkbEwWqU3oV6C3QYcogl8kG8n4
9vhiTeS87rWDMR91jG0zcx0XawWlf4fWn50D+e07rp2hNRDP+Nf+81PgYDFNX2dR1LEeEMvrEDpC
d24e8UqRtSLOoRvhhQhvDfKHPnZSm6LGOzMau/11ZjeEGPYEPRpFxcdct4WQfuOkNspii0NtuW9L
ezmQowdPaPX5WKbTzvINUcZMKkYma5lOh8nRzaqZc/fNXO73De/oJt+5GzJUf26FOB9ncUOFCH3U
XVj+HXzWBmny3jKXg8fLilNRPRClTD/nhlyaVE3S0icvas3Ex6FVww5Q8WeJoxzT9+ybr2tH9Q2h
SzjP52lJ+UrJc0mataOsYYw15C8A4GPHr0ueP87REpkxkYkiCkrXgqLiyVb/wlGHyVfzhh/GEPZG
+W/BrSzBVjx/uStff3TvaNrn2dxJX+CGEuXzRnIY36yRjAEfAOvOXwHAzeFk0sze/D5jAYM2mOVa
BItUIHm1gwH8TaMW5EsAlsN7tni0GBMR1ELXJtSLe179q8HwPfacU+kuXGTj16PZW/Z2m1qp4yEa
5Hk6PEEyZqNJ/qMQ0jF0FZcjRs7FlRn70EkDulh9HJPhRLvCQz0cexc/eTxM5LJh2m9Oi7EPhVql
2iyBBCUCQGSAG6znSywT8own7L7mqd5EvviOGrtXVdOHphENemvRbz4ukjmABCrgF2CJpVn/At6o
9+kdfwgr7vzQtNv2zafChGh1KbapEuEJg3tDvZvfABfD+2Wb3tdqz5ti56ilwpgKI5tlcQC08pO2
0xcKct8cvZ+YYb2XI2MtLoAHmqNEfX084Mm/0JS36eh2x3s+JhNsN2JjjAWW92W+0l3V4xnjbu/v
uwVqrDJBF7kOr9fj7avlSY4xHq021Go3w6sYJEhOohWEl4nmKbzCmIyqA+I6YNdpyhDbhBznXwxZ
tmIuLU7CiPfGK4yFGABLDWRfcINEKLFqcllVR2MjoNGHO4k3/TqhLCQpMjAadOYeh+hvTsSqQXHI
bNbR6X2zIBcTUEun7ZZb9ZlWij+0WNSMSIqbQBlBa/WM/Zi0nygkzsFtkBaHW2EjEuLYQg5zBnN5
55kRKUENz/11k24F850UoATwJXe24FCatrrfrDE3t8qkOXYxIbpbhT+RVdRM8RVpTOsxlenEADKI
/z4sthBazFC9rGpQye1XvJGnd8dayZt5afXmWNh+u9d35vBi7b2vY7KJchPuJ0ekVB3+9tO+v4C5
18NZ00MhhkQrywqXmutxuxOmHZpvCsxNlmZCoScDUg69iUEea4eFGwH57bprgi6zbXRNUdVAhOdB
k01bkG+6zP3OungudHN6gv2X+FZtvziXmic55k7Hit7PjYw+YWc0BmEXbXDiJZqnCyg3+sG8/a0k
N61KZ2h6E7Ct64DE7sF92lYH5Iceq+I/mMNvcTF243xJegR2EBcmNN5PeI799fpq2FfpL97zPzEM
Q5+t/xBDVHfveipFKgUlzZNaaBNZUMA42jOB5BfNaTz/T5ypbNFDPGtpmtI38t3Y+daCyCiomdfc
KK/RbtoR/GaLMRqXpFBG/QIZhsvfmDD5fMzIY4VWBeatV8IoAP7e9QlWO0ve6AUZE0vg2KTpTNPN
2TAWoZtpWDtcQa+fAeqAYdPMQ1ivbznMcMkwZmGQwjEpM8hq5jnFmfge8MQoQiHnlv6Dv/d9JowZ
iGrEh1kEOpW1en3fOacn7NlY24gDtEVicqzpxJ7He8VmjMK5kfpsTrm6ONb7ClN3MOqLQ7j5fUp2
BzQlYJ/479+EmDU6PYFUY6xXx/g4eB4v5cwVL2M5ZqpfRz7Np1mAoCwWQESYwfPgCHei5eueXcZo
dDMxCJUZ/Fu0fG3mZIdc/YW42LTsQcRH05PeNC5nj19m9ZotuglbQ4zGXnwatuYYhjZn74Jj7j0u
4hqPCuNp5MMFASVVm9V7SeetqZF6wvZHIpKvJdaYHCNOnPcPIdEfRb36kDd8xXodRxeaWwNMKU09
IYnhdhTozq5gFh1uVUKlLPzz048O13sjrEuB1Fc9BKnH2HxL0McymNJHShoLW0dT9IF0Fib1YJ8z
HYZg8YEn+225RPR+tG2yODu+9fHxgtmxV7SMG/t8bX76iAOWSxsRQZtz0wkc43rtPb2RD1JzWlpp
+NwVPE3nFBIoGxmXqG+13mNDO7Ej+E6tr8/yDakm7IHRcsZRrCzH2tHUxSF1nXD1jtQ0crjr2lrD
gsxN8+hZwHX1Qmuf/OAVEznmni0ya/Ms1wMakI+L0vIJxVJ+zOZ0Nvfb0l9dghs2u0BsxPoCicYE
lbb9K3rYKFrrAZPQpMEjubXN8Alo0cf96r8Ahr8XMWOfmuYsdwZNDsHvfBXMjebtMG9VWxeXd5rT
RdkbNhkjpZ3rf1ffaruxVmf05upr4gIKpTXNT2WxD6zPZ15D/HTh+ZsoW3ju9C6KLjReRoKDpHZA
0Ajs/qxc7vKw6frvDSXGUkmpUauqBkrPgvsKBI4NDc1958W1tz9txOa2xbkevCeVrTiXgVwKFS3e
09IGiGHPhWq5aHzYq1vOg8qziiyIUZkKdVHMoKPPzYdGJANvjJt5IzIPL9hqOJqyAwBhDoOcm8dW
oGFoovxCHcYyNwtPJflp4LaOcozv9WW9uXtB3MZ9L8DEWFavkhGdkeSn6ZlnzqvC8wOuNuCGTtNG
6qij5kvTesBjxouJPoQEfzhuIyeURSv+/WvStmESZfQ1SX9u0AMdm+7C2ciug8zvIXDRR0K2NoZ5
evKF/i8O8X9Ig/15O68d8jdcDoURSgV1jdvUEhSSqV6keMllnRhHqYSrXMpu1hwGjNTV5mMjyomb
gJ9xz3fXoIBTq+B7cC3kkXaLyGlWH3i16TQPL5imP/bgyWZrzmMAjWn+lTZF7dJ/Anohhx2O7rN1
5qj1/91r5GCfPNqaDPNAzJ9LGpph9ztPeNT5fsQPEzAFWDLUYME2rfqGHjLAu/T1q3zB7iwU2vho
+hwPgq0xR8Il1qULtZSrAriCxlZ4C8HVXvD4HbXUeXrEmXyvFlGh+IZACxIbvKq1adjCh7kMGk7U
zjP+1/mYG8UXu4vaFHMkVyTsgtoVxxP8VFdcEBu1Lw+Ycl9f/bXfkqMlHOvFVmSb83/0MHf9N7wx
WEPmHXk+Ai+6uAZbN8wVZ2lW6OKVudfXHUCnsaMVL6lhKlva/WZ+ARagAITK9fx4MxA8y3lFY7uh
3hYXjA9c21fUpd+T+R5hsNLDgHGuHO/GMQYkmZVtE47I8SA+ywFzC0WROUXSScWXsBHPUDA+p2v0
E25YyVWj1rSCXjNsTlqEnMnV6SzVzc8zHLRhP4iNhp9H6Y0cftOOIht9Z/a+ch7r3bQ38E2JnV4d
Ywlr8FpQcnapDevUkQ80uulki1hz70mnx+SmGw9uyDGu1aX1BSGkjF2HyxLLeJ89cUhwjoYdQNUo
PyWN+tplsgbq8Je0UlISYHfQFssRvrhpvskX5IYlJugLxcboIxn0rA3t3wBAbmyuMem79wAaz+Ft
UrNvaDE2UE6lVBHO19TLa2vDyV8sUBsAXDjGMhA5PabG1Q0q6RslbzAok2BWH7UBzGM5778QP6P0
mxDytkXhbb/iiXK68+CGPSazhF1bSJfSNiL0U2DkBNJ0FTRwrKGPSC8Zix7jjs+PmeRpC+NkFZEk
Sjp9L1cqAMHqxeNf5+kGYyaAh53pkk9/HQsG5tuMqAde5nfapt8IjbUV40UtDQM0njeIrCEz4GZa
B4Ay4Q9CFjp4DhT5lgjo5njMHe82s9UqAPH4swZD5wBK3pQksOcuNpFw4pXp2OibP7ZCNeQBbjSN
jSx0SP0KUOpYHJA3QXkZC+C5/hO9QX95GTfUGP9JCo2iM2iiIluEm8vKMC/omfui7n2E/zm8cdSD
LVbN0IeQ5Q2IWXJFZjFGLHj1velQ/YYfxmKIwdzXAurHG96zE9sn1fqNbL2N7jKaa+FPEEyH6TcE
GaNRBv0wSPr1uF6rdUpWvSmjT9uR3wR9Vy68uuU8YVyKjNVok65OQwkUE+sdS81+X4C8RYADhua5
oOBZ4Ek/7YY9xl4kamwY4TWRJZvzwwseSeRjeVrIPTXGbmAd17+T3q8rQDLS6ZvfSFyuzcr0jsgJ
ctSQe48ZE3IOkuRslFQP1X3oJuTq6nJeE3oK/3yx/loZ6l9m5zrKQEMhq4tn/Ih/cYwRvZmPCDCu
hRKXeZfSIYvVe/q7dhRkTve6/cxFnnhsIf5aFBqL8SwaDNCpgBFMUYI15Pp60zgWu4AMTx+90y3H
pbQJYlRfPI/DJY864200ZSYCzhTUYywtyV2C3CmBgfeUBee8HtsmQ6AfcvP4K4KRiSI1u+e1tUkc
4cOzeGo3GdH9uUuGwJiKfpT0c/8vEr/IYqFVZrVSAaRoWPO3mteK+vihxwjzPT96kWaXPIT+bUYL
sNk8Xh7bBYNdYJRJWqy3PsRlgBPXd9DhTXx7OHCOn0eGMQzyOARiPoILifjYorFNe2wnW3rHkBcH
TzfY3BwOYxMS0SiyWgSl1uyX1oUuZf8Yl+XCXPGYoibz74urIpQCKqtmsGGhP1PFXM8QlDrzlfiU
EJFnTqlQHhFgWAkVdLSWEQjov1vLzC2s0+CuxJs+mD9MyEz9XdfjvpIGuK7ie4Idxesn+21p8i4/
hxG2M7ceMVSc+iAiEVQH2/fIkgDG8DKQzMVeOvTboZvlscJNWgEZS7mAI2uoAAS5vzXzXkobOhN4
Gj8SzHlJS4RQjylM+3c3JJgXVaq6sOyMjjKFyX70je0wj7dAthOJVYRRMa9+Pf243hCkUr6xbPNR
P8+7AjzFIDiYG8QZyLg3BOMRGApG4PbM4XDS9GC3j2RIxlwFJOY9wT5K+lkMcJ1TlDhBFpC6S0gE
mNhuIQtkPl+GlqSu/Ob1x2x8aiSn1xecD5h8NG4+gOFYl5rzmEX4gNVGMIu3OtwmGHkfNFgo39YK
blzAo8deuDqvzjLdT1ceQizLOFyTZ8h5HocXDmeTReVvzthrVwCUIjZ87NtbFd0KDSLp8uh52mLP
ITN5u2/I0H+/URngh4uG0kCA7fJV32/OZtFbn7yW60k7eEOECT2MXvPVXgaEbPoVxiR8WgZcAzLp
I92QYLwHZLv7REtVaGIHeLCmNokT/w7cQFlwA49Jf++GFOM/iIp+LtWR6hwmP9TfsQgAajl0qwDV
kvxMsJ6Dwm6fHWH7ae21CBPsK+5GJY4espAlcRjngZ9QrOIWI16HhHw0mCfGDBTPhnFuuMyYSaWX
hLFsQCiGJxg+d9gl0WHxONkMGGqviN4sbcHh6OSk93QjYMaqGIoQzWuqk71i5Vi7tD1+Kp8IUWma
hKP/vLNk7EcrVZdLPALlN/4ZHcefPOlNPjI3nDDmoggV7OWk9rE1qUHGftF14X0k17ay7c8cC4Gt
Z47wOHeN7ZYf0S1XzQ3YDTlc6EJG5rHZuuJH9dxKpiCTEEsR3aX4eVmNtnJ+VbneFUeibM/8BYDF
YU7pW5vic3Ehp/Z3QJzC82UTkMGecuLwyxEx2zYfYFGxVkewyBijBrJSvMKbR7AhQ1v+lOyjxes1
n67hfR+pwhiaWMkCQUvo7bf6n9jzTFMOvXWxK+KZn4954x0lY2ikTA0lYQCpje86mpNyfp7q9l/O
4w0nTJCia3EZyg10H80xMYrXb8AfeswAx3iwPtal08ciorJyDl//2y8zJkIZZvOgyPHL/gLN4zVn
peK1AP1INIxZ6AJs7NFD/PyzRZdr5DY2yFj5dvPejqZ+JPlivS7s1lF3SgWsldjiBsOcZ5ld6TCf
BSjUzWB224pgq2l6LLzoefSPZ15Fabog860F7GKDLGzqepjTjbtWUhCCbpCMZIfjkbsyi3NRry1m
t56GcZkJqQ5Cz88awXZOa9iVL4+1Yjq0u2GGcTT0OEKX4eVqfHLS22esY4nXqpMhwfmY0nRu+oYS
YwbmXdsNWo/Ls3nd9EvaAdess9CpExOYeej42x9N037bHtxC4ZHmeIYqYxbkosOESArSgGWdO+8U
9sAFCisqCVj4YVrWY06vvXIP7gILQQ8Eh7APY8ppYlUNMUUCDlGSQbKO69Zw1F6lj8uNjsQztala
ajAqp974iFoqlzv8PJ0TvDk6xnaI89wPJIrsP2D/y0u5KTti7vlkOOZVZWxIdqlFvRXhkfbLjWrq
T7HZIaeFAZvBwjVeSU/cpgWe2VIZd6NNy6I3YnrFXl/95SK0EaM44gLjKDRlaOXeyluqDpwOXuqQ
Z0VYxFUhloQklcGs5qE4YxP0enomVsjzunemmxi+D09j4pXZWdW7uQ8Nkch5jXBl50RW+2NBDsIn
xtku7hFwLckP3nwIz7BorGEpZ3nW0bfyfIblIi4efbSdIEXFm8niPJns2sy8lUR5FmEHhtGQ0Cc1
70nmGS4WplapBzkf6WIZ6pKGNRk9CrxJi2vvZ0sPV/4HAk0Da/CyjRSt9rwRds6t0BinY1D9rGvP
IL8L9sjuYRk3x1xxrCO7cBiJCi0YRmjixRpJ+iN0MbNeN6gScghxnDONsSJhpWLXCvYnYxS/+bW1
QYLDCH1BHthdthGjaPukLOg6mspqNWsIzfigyW7l211JimdjU59J6+U8qFLe+TAmJDHCupVpQAQM
pNmHbF6WaUf0A4c3ziGxvRm0E6nRShzSyvKBkozWbLTJK2+fHDKc54QFDs9zNS/kECLM7Wf5q1kW
CVlyJ7qnmwkAsAmgeUk3gFd//2gFsdBkMt3Wg178YKU4DmY2vQVZojZ9/LFtFxLeS16FgUuUOadW
y/UWq95p/Z0OU+7j1UlfyB8hVvYZlreMiHf09jx5TqvkH07ZRmWjnkmKGM3ohiTHec9O8s84Jr7z
M29tjpPzD2HWNynGzmvYRa5pHeUPKypF8iq7aHh57nVXdWA2rD1HU+TJy/ZNjrHvZ2AojhUN1J+T
9WYwRwd+cL4ZQrptldsTPW06volRMd94OUUjF2F8AbFinW5/ZRba5+v1+mX9hmeaO5zKI0Y5vyEm
YLKnlXQ8KM8r9M47m77Hetcn/yhaAtYumPtyxd1YyRMmY+PbAmCeKV1dM+5WzsKZmePBtI9fvKzi
P/gC33JkvMV6SDupm9ElRSsAnu4WvoWpKQoFVGGrH8AKeQSnUxvf9BiTPyvmvqznEGWqWT4WJZ/D
/1XrGVNShl2XiQblCIgDmTM7xBsoRWotj6Fj/TfItBis+LZcbD9yKZTNuRdwUMC+qon+tKbIoUBR
eny5OOrANiLnRhz0KLrBpVlh1Cd8efzrPEvIdiE3AKMtzj5kVmESmo6HYK6cIvrS0U3ERAiJAKVg
PSZ6/dG/H+c/qsCC4Ha+FGSxclVx61VcYh04lpn+orhNFwzthWaDvtN1ukABOwGGk5W4GP15/AmT
D7X2f6Rdx3LjyLL9IkTAm23BECRFUTSSKG0QrVYLlnCEI77+neK7c4WuxrBuzPRGi45gorLSVZqT
hgkcexM7Tm9smeh1NvTquZeBmyk0dqa5VeFq2AaWLJNyfW44Nzj7dJ/QYgxWhW2uclkmGC2+AOUR
Cxs8wG8gr33/RLNjAZquGHTRETYPaox+oTe5ivQrhQhwII7dR2EDzg8qbT3+0p0nTO+HXrsOPf3x
MwTeqelyODqn3lPyjPKZQzso8QDyFxeTrC7PZc+6tOnvMy67a6XOjCkCAsYrglXgPKG7MSMPNGnv
6+7LfWbOvlgm1Ni8TtrUfaIolJmb8pC8Vj/R0BNe7E/ePm0O1/5I62iVieog6GDzbIGmxujX/YPM
WvnpQRjXLAXxFejsKGquN96H90tfNj5FBEANOodWfb4I3n2Cc4o1pccI+zA0qiXGqNqeTp4zACUl
qXih/Vz4OyXB+GTJOOd6fwYJoB2tVbf04yeft6F+lm+GomnA/JdQ4L41l00MRCjV/dDJIuyid1rD
LLbue/4Wu/LbxSLxstGQI+9JZn/5gWgni4o7bDbbvTb9AEad+7CJdU0YIRkp0mObj2pBkBuQFmR0
fV96un9rsxmIKTVGey+9oKEOgOOCmLtxgOquH+kr/YpTcgzFnIRMSbGKLKPfq49BSolJ8pqRaJcD
DPTfnYeNtaWwlQBSDSKtbWCwVmqICdy8GsZiJ5S4N27haC7zYKgy3seSDlR3tuU1TYGx0Esg6Jze
AwBUIo7yEQsY3FibKhDrO6eEmNB+DIuiCgqJ3hQctucJ7sUjhwNv/ukWV9yjwxiOK7pDz8EFB3pZ
G8R7L58MP9kOaFJwakAEOYfARSP7wdY9gBHCm3EfhnOWcXpOxpDo4blQziXorwF2U77yllDOSuHk
vhgjUqTCEAw1fj5D2CsuW8f1ay46Kv2RezxkQnlFloSx6kFEgQqfpP/Y+OSRXF95BmvWP075Rfk5
MVh9KY0hcM7BrxL9hyNOdbbz9cJ9Xvmhx1HhWfc4JcYYJ9W4DlKG6hqNNYArgg3xKpFfOUo825Az
pcIYpTYqCkyHQ9QdTNO8L0m86GzVeXjNAXlgt0Ra9ryH7JxrmVJkbNMQq72MXTMUsgwgCxZUy16p
+/u2ifLmD6FAiCZqomliawqjwEixCUXQq5h5VRZxsxDQDbgUX61mc5/MbKLemNBhFFiJ5NCMGgPc
6yjsh/JYnAQNbONOZ8xK+YQQo6nnTEysNMWBYI/wgoieLoCmGNHPsX4SUeCFdYgP4vrLdz51l3dh
9BD3mMmosV7kmO7VFAhiQ/d2uBIKyT48JoeXPDKMIgcAl8tFbPWkTSsqGfZv6FL5AqjyC5eZs+Z9
wkxGjeNYTi+VBWa+pChdoufNGwBFZNmLxeIRqvy1802bczgqcPd4yCgz4LKtdOx0HK5fWR6mRF7H
nWTvNDQTcijx2MgodGGWFzOoQElygqdx8XDAgbSlafMMB4+JjBp3glQm50GGir0rr2gfVhXSuOTZ
XZR4MjSYefVNdbFDe8xaIRWvRjAfS31fIVvNUUe9yhMTZktE1q1bCo/Z+vLz8atHRrHi762ZdWQT
aow5KYdEjaUaZ325uFhCHz56m3ahnAmWMY27N/F198Lry52taU4sC1vOKfWmGKoUJJ3a0W7NmYOn
OPIyf5GdFecuucQY6xJGciprIYj1NoY2Tx+KozoZphBhT/6ddLK1neyMcZjqokFqXIptWjZEcNVX
/5NDhmP/2RrOZci0wBxhl9eNt8kdtBLV9pNNIuQEPof/YZKNK4+MSbECK1FFCSYF0g7omcExHmHD
KAYUl4WzUTAatrFsDFscsc/39yAkBipXF1jmrTncdtJ9uAo3o2jrLak3O9T7HrXjwJuJVWfN1zdN
RgGMrs4SSQFNDeC6RHSxNxgNBT9Nsooq8vnJg/Gj3PrTWn6TozZuEmch+DfNUQY5eTE++txZx/nQ
asJCRt7TRpT1TsfvV64D+E+6vqD1rg4GK/+JHOoK3JYo4TdZ+EoVC6O7gIp7jfDqI9+enzUMIjYo
tzTPpR0Cb5k/2TF7V7plmujoR+6NzTYOgyWbRYjVoo6T7gYDLzJ0ezjwNFyQ3VlXM6HEXBOml6+p
gGlv2mESbUc4Ggy18cqxs9lTrPH673mYywrUIs/PXUAhKaKCoIcudgXXsOzgIW9IeXXKmujk8oCn
4Oc6ih+tzuZc4qzCTT6AMnwijb3a6ZWcJViN2Hgn7ONBhuBRArnM5mVM5w3xhBQTA2lBexGFOhzx
8Hw5OfFO2dPBVVQe7VwgnGNRB/2Hkk1oMSZLxuBtYwW4PaB1AgJXIJofSba8HGostrqS1KMnlEUe
N3niyURCUT12ViyDmxhPLIiU2K/Ptt+ufcgn54S3Rsd7J2RCIaXBNiU5ASlHfy+I4uUO9iN4ewzT
vP5Cs8uT+/p29SQ7IM+r1Qo90Cf6DIb/Q2nj8xPYX/bjG655hwCUF6TxmMAETyHqlKlZ4Ms2iq8h
0n3EWlfgyEhLzh1zNFRlfIWRhqmSqNGIhDHqT8D/oRBKdslFLOcJLjsd04qA9hKpMIGHm2IjKyRc
gs6X8lSsdZdzKqrxd+6VhayX8zITEgVasj5dNh3J/ZIAeFXmjnfPIqdNTI/Kmp4x6kz9SjUfYDjm
4qRg9UWYusGDTyFkfN8GPHVD9B48xUQvfYNhzRkGgdo1Mjfc7PxsFPqtsCpjh8ReiaQ0pobdQOfg
+wUrz4IHZYGBUdQS6X61T+6bbNYRT0gy9ig2olDLRKxZPjnv41ppPcu+BdnRsxoSLiCGwlELlTFJ
jWA0kqyAHC0ujk7kLffLaGvmNhKLceL4CG8C25T90mkJFPSwotvQdi+8By9PvhgThby3nLQN5Esh
a8/yNNF24a2BrMadm+W4FhYNf7wk5jW74sBBSrxqJSZEwPNi4cbYh+Nrby1vmICrp4zhKfO8MfKU
msT3yyJ9DjewBwegMfdEeOAlsDiHY/v8E1UPIbDUmdVkfdrIuS1+lijfYmcq0RzuE3s25v+WVbat
Px2xqlsRYevwhNlgh9ESsI+b/atJsKDGWn5ybBBHVNmm/lZAaCdcqKjiQYjNaAMJsZiBzgJzfMWt
UHvH2rHt/IJhFUFyhdojWYGJOd1W1liTmzmxC4TtZVDZAWAtvR5Nr3LshrbpQ3RC6AqNzP8hxsDE
JmqMFQqDCKOKAg6+VhfI00hnVJBX4jrG6iugXH1yc64cZdQYE6Qm2K88dpQeZpmSw3Xr+0Cn5DB5
PrM7ER7G8sR5dC77AkzewLh6HzkyQvkaWKzxwV9z3x+cyIutIqdlPBSagSOhqeEMBE70uPBqnrNw
LtNrYmKfc2906LNF1Dxuezt5MDDdCd+F2pr0KAKs/7L82qE+Hdi6ywu7eDaGnQxoe9mU2xqk0UV/
y/EC6PsBFbU11z1xlJCtILeSfE71CtbsuvK8yrau2AcPRFdhiVIJNs5xVH7Onpkq1jPpiimrCjsy
r5ljDoiD7KaIp5Nj4QXck8tJPaPW9fKZne6Tm23gmJJjRLIG3nFoXkDuuqgw3bH20C1qYv0BOkdC
ollOhX56W1zTHl9jaWDwLLglnrmgC7P3Of0Qxh3mUR7nvXbTQPQWx9hPAJBK1N24hfrZd/mUEiO0
hoS3ck0pBYvooIxEP+NwNF2T8GA3ZuseU1KMI7xWiZR2wXnEyzwmzYgddBhPt2kXEwK7L7x8LCz1
4zxIZkHYJkTZ1M2YFR26ckAUii+QFKjq/vWDW72cC/qnVJhkzYjkdtFZEByMBpHcie3XK4wzL0cz
a2GmZOhnTJ7FaSR3UUPJOBunaQiEEsvJ8e8LTybkfT9feDaaCjzrCKcEmWi8amWtGw0QPClOsVHQ
k7vw421ufyabTzwf76vfbEZvSo3xc5mWB9dIo1w8OZ0IsX+IKNgnHv2fnxxSc/7AVE0Lsa2mG7LI
aHqpYa2OmeWUkxtgOb1vFO+80jbtUkTGMoYrd+4TnE2pTAkyGm1EKJqGCgjiseZR2KrBHwjK98gz
wHziAbPmZmTnL+/7jIxqC5qsA0CtGuGPXoDhTpOIiVOu04f0CEAIXqPWbGFuekJGvaOzoMVCeUEI
j8Z6KPZfCGb3Gfk3Cv3fU7EKrXSdYPY9ZWS2rbC8wN9dFxwS89r8TYLRZvESIpOtggRFTDg5CP98
w+6PvJnx2SUWE47dbPNEncOmiPNMokJ48rpDEjgIKLGWECnz18+vLx4+vMSRBxauPVP1VBQ7XNDL
Cf7T0dEdABQ9H+McHP7NxQjTczF6rEqj1JjU0MPmhrsQ+whjgBQT2Kd/SYgJVPurOmZtW1IGjg9p
RaxdgrQEbbF3PnmbuGaBO6anYkyGZoqhLsdQJwDPifY2souK1L56NFZfB+ON7jT9H7aa8ljJmI3Q
alrB7CAiiMR7QIQAx+yZFol4V0ZF+g9DbyoyTKGFeIu1h9fLedBr1USKEOBO/U5ztZWdyF624Iaq
s8o1ocScqJVTNTShX7gz7TXB6CDGBoUlEBF4wjFDSBNlVVINUZaw+pMxf3J0zpugUW+vpmP5Ye37
t7pCR886/LgvhnNNdb9RYizfUOuCkJsaKK1PW+/j2LzuLffXT4KHN1ZzZHZPNO5jeMaBYeBNEiXT
0mnVhhH9QIyKqgit8ajjMfwikMKuetvElh+3cp4P5aZc/GcS7ZNnHufiOE3UJUtFpUMVtdvDbmK2
4uv1LKVqIcJ3esHqSFdAk7er8/gDQP9czMAbpjIjmb9RY64xLPM6uw6teEtQFQAphh/7YXkX8hGS
xNsDOCe77SB9+1E/mh6GXUsb037+Gg/x+9c8Z651RAqSLEOgjD8AyhvxGg8DMH2P2RMK0YYB3Djk
ANGjdn3dIXp94T5a5wKi3ygyZ792QhKOQSLSotlGcYIjBapFzYe7kX0uPPmNEiPCeXYegViX4k47
PPm34+jIn6++3frW8RPmVKawWzY6Grm+gqo7c71TwuwcQNxpZZv3YGprrzeyW6no6MFrR8Q1+l/W
kq5WuH+Nc0G0LkuyhY4kYDwZIuOd5BQGUO8gvi+O86G+jR+6A0AMoK42pANYCk3krAOL95KdMeS/
UWX01UjSEKgilXgMdlepJOcgJGbwdXbCxIuKH31AsLJdSAgA7q3VVX2/f+a5h+1v1BnfJVwC+ZJJ
9MzrzfUx3skVgJYj50ldLsKHAc9LrGWJ3Cu2qaP70bmsP0Pnum4/eKyfMcm/fQZj++U2UmuhBRPW
eFobJFOIFCLpM9gCGrfRum1bzi7MuVuGbqWQP4RscuWMHqUAMxCLrgTdglzddFXYox+Sj60XlURD
P8RjlpHCQeBVLg6rYWE/AvPAbmPgOFGZp498lKpMO33l5Yzmyh2/cYTRu34cEdBGGcR/5Ti+1WBL
GyqDwW6z1ohCIkDqlF66sTDpgMfCAhszN9gIhfBNeDFScIxb8JhJ/U2/h42u+7DILD273VDnbILE
6fY+3ubc8Z+5vMNvhJgYu0rV9ByJODhAyzWCmW1UVjyTJLyHF5cQlcmJtypKS+3EAHePR6VoC7Gn
fqoxmlLGwuOI961WckfM2AC7LmQFaQCc6UUjgwf+eeMDho1dLKQ3CC4tsQEuiAHrDcaCqoX5ZqJ/
6yN7tRZ2Mtj92semHOyitKOXcm+ftwen4xagedfL2L7yUoxWpOML8REn1FkweoUFRFzHNTe089vt
Mtaui859jY154ES7QmEJm9M2MO5jvWhcwBjDndjENh/OKtHo9nDzA9iOHW9yZy6J9ttHMEYvSUKr
qK0cH4GkTHeQ385H9/mr+vgneYvfCDFmLTHCaLBMnPaKCiSSTIvaD7wBS9hhzj7vW/K5R9xvtBhT
hqHiLJcMasocui3VDYGI8UCfca0fLXgnoz/2h0Arii5apiTTkcDfdQcbbCLLEqk1wO0Vtv7zhVdY
nnX/EwqMdgqt0F56AxSyq2eRrH/Ugx/i2jBcDttmPc+EDpPI0oxA09SyFo/CFlL3hpFGlI5Rv+W5
+VkFm9BhFKxXht6KLqCzdqiep6vWe4tg2jnHmYn+Aaz4fTGMfqVWDYRPejG6YTvyr8ABMKpaYuq6
XQqO/0krxfF2t+NQpR9/TxwYhWp1oL5IFhUH2b3YMQKmAG4TS2oOvBLU3BvjtwMyKmUCx+5cNSDV
2rftXgj2hRHT818+cBWxdIvH0Jn372/0GLXKyi7Cyibcm0I2awlTBpr7Vi94r2yeFDLe3hikAJ4I
p3rxnCAheMyL6Oum8QXnpjiE2Kg6Uc2w61ocZ8CWmtdfgRd+JmQc7AxxFnfLCkcsbsHnxMOiSNNo
QQBird043vVRWQfATn0gP5eIWXLiN5tbSjXbcDOcVMzvCCQ7cGvKeZX1Mb21zs625kPryafm0Smf
vwTnM1pwt7HPW99vvbs9VidHvVxy0TxrIIhA8v29It4yJBlQ5Q78hDFVpntno1yfkBLHBB2uZ5Aq
ncajOxXjysZEsUV0O3WF/Tlej3a9+xqf/UO++DJoewYnnpl3oJPTMlbmbJ6lujToaTeO5Fw2bUsO
X+0HfI3NrdPMCpEqqiZe1qKE5MLvx02DsC5NU6TH3Wy7V8PF/NXBzxa8TNes5ZzQYc4khkMdXwTQ
SUl2lB5RIz183le++bf0hARjJs+pJlx6zCwd9VVdkn5T/Eo35+efkb9qUufQbpEwWNNqKee65oOu
CV3WZlZiprXqFb609pG3PpP0C5VJjLnRRirZrU0i7Wu3ddKj65aY1faEXY/HPnnm9uDO6uXkSxhr
OhhtIpUNOBA9rE/1EVk+ZYXskH1Axx3HKc2FKIqki2i6RekIQ62/yw3apcRA00eajCpTW6mIwwuC
ZvM+iiwjLSDhj8q2SGXIVppaZlI1wCqu4QybhqfYMVwMLrCMP3cRL0y/ddOxuj+lyNxkpgQj8gUG
+BcT5SMdV4LkxthVuDLXK3eBAa5f5CEgjytC0V11fbVzkCr51PfAl/sRAprEuS/Rs4Zg+j3MfQpX
JdGyC75nfTpFyDKS18eV7AfcXY1zXnhKh7lMQ9HDED1MuMxjSOiad9dK7OViQdCtieRIbie/IEEV
D7jhFsfe4TfbNiVcBcQ2F3rDeHZvTtujd0O191XARKBSxnXPc1Hv5Jxs35SiFcn1WoBeSpz395Fs
F0Djzsjjs/+PerT0KS0aKkz8yCVNw4vY/L/07oPODdBqXC/sr12PnjBADHBEZc6+TskxgbZs1kIl
UVaKZ7e+rBeLfQQk5J9v9hX9Sl92I3vcyWseScZ1mIpwrqsM0gkL10pYQhAPu0b+EQq2WC8s44Fz
wjnHrMhoSJEkmgy+pXQmDO1QNsZaqgBBnAAMZ3IC3CIm9IqBDJWNKiFP9+Z14r/kVKaf+CqnoWxm
kXR8uS5g1Tfnx7QnOk8F/sbIfZOhnzE5VT7KWt3lAn0sv2cJwWr48EkkzyJBdTp06EIgnruacxIT
PrItxeekN9EpDooowecOlolgjRNFnF08UVx6m9bEe2K6LdFdHk/nXmlT0oyQDuZQKrWFK2xrIpFg
OZ5pIR5ZCVSivjhB/6yD+hYXlZHOujAvSlFCIZpD7wBABHVQDoXZMsH0OExMIwdZDHBAcHLtDLId
HaSFflqpH1hs7Ydb/mje3ONiSo6Nbzq49ssF3ENY2D0MiZ349i7AZOXyvqbd1uT+aZa/ZZJxg9Wl
L68jVughJqRYqsBVt+nc6N58AL4CtrL9OPiH3Sd3RH+u0guT+U2XcXdhI+uJSR2+QvTMcUrVv3qh
7V69t2q5at59LkWejDB+LzCKortQo2nsD2hoxaj7fU7ONU1MT8Q6OKWLrwOWgcOIOK0rQNOQdF9w
3wuzaoXFGairqOisYftUrUpr5E7IpGMuO5GF6S4/2vmr51VVEi5c2sxIu65MaDEyHwvjGWmWXAIk
YUywmyqx1VPwysORmnXUEyqMqOv90MuXFlQcsyLiT90/nF85V0P1/w8hn5BghLxTyzFL67N07GGL
/NA9Xkhlm0vjXbJXjc5F9Lht37hHjxHuPAcMpoIc4nF9cTHWXnbQKzrt2obkJVigp5rkH/s9aqtO
4mlAW9KP8QmjMsuVWy31grRLhA3c3opZkzJhAqMAppw12ImCj0KSPnVrX7EdQOxxngrzev1Nhe1d
1bLWOMdXUKEP6s1mmQBkryOLh4e31YqLCzdbeJhIKAuIkIy1Xg0aLra92o74LNF68WPxZJsedx8D
R/F0JsbrGuidbkHxEJ87YriMMSTtttvVVXK5D/VZWzVhIuM7q1KU694ELdQylLXkl0/l2S6r0hUs
Jzqvh9HtelJ7VupgxYtcAgNCSdyifeKozWxYNPkMxq3q57xstWsiHUuTpL0/jjYyulfypZ85Xmhu
NbiuaIaC3ATALXQ251NmUtVgM5R01Eo/9x/tIbTVNVoM6EoPXrVqNncwJcYeqw0bpU0KWAM7fFSc
ahEslX3uD3uVYLNljdc66rQoRiqfKdGfOTydNUWTkzI2dQikRgkkEEdHyabzCoI9WFbnIEG55uFp
zfv2CS3GssZJpwdqXknwsUAs32A58xZvvn2DdFrtDjZtdPAddc8JOqkd+cP46SpyTIDH00SDsTPh
eTDzLmzgNRy0cFxefc7vz9/fNwGTidbNVutTuQcBZ/2+efeO14pgvzCxMz8i4m1zPY/kbE4SU+l/
nYnFs20CScI6tlbCuiV7s/Y+Ks0uy4X56KADJrFjHnDj3NyGPqXHGJukDnJtrC/05jovl+2HFaAo
3cGVLeSync/xwJHKWd8wOR9jcGI5KNvzFfSiB1q5D1fDB53fTEsHJVMOrVlDOqHFqF8eJarS5qDl
IAsZu+hOwJAN2tO5y4+4XGR0zTpb5agpNSRxk4SO3ruqjGbuyntu3g8p9gUtuN6P/uId2TcZjZPQ
+3kOLMgJ9vWoC4ChAeAoeS1BNXdth8NIjqKZTFSjKcBECa443vrkya5uI6Oy/0mwcHh1+AIUMYfa
rOGaXBsT0xQUukwXcW1r2BAEUDFWvKvewQ/weuSQmnV/E1KMBTHCui6yBKQadGR6783SIhekktc9
olBvpX+g+nafokLv5c69sRBs8iWyRHPEvVVu7dGtEqf84WqbACQuCMbxAZ334L4Nrvu6UAFWgqZ5
LMdGocxynDUngJpbJTBVfXY3cXgOEl1vrxLQAzdr7J/ZbC/2R4yV80uKsOtm/qoksvf2fODPcXA0
02KsTla3saUM4EJKpC2W7F5vfRTqcaz572kexxmLE0lGpJTWIAHpBk9cdBz2bryxaltY2Jdyldn/
MCH4LVVs9WNMz2WgNqAIu6NJtliR+DlfU9iKw7Uhh2TVfhQf9+VK5kiyxVig5gLID+0CmhhydGgS
6yiRY/Vc2EvzYfHDttOtf8jcA7I/vKY/LmnGFJWXq6oVMSX94hSraHtJMBG0XG5z7P4VNNIsbARX
68yONoCizDaf3CbA+eB8wnDWPsmqrkchviB/KABG8nGx9W0NdvNC81t0eE97GdOU1H/drEbpoHzn
0bjqpXtDW8wm96y9tv+1P45k3z4PvhChCapY6j3q9zyLzBNqxnDJRaPWg0QjEwCj1NvMywH1ebqJ
F0XuRY/XffnisBjuBXZtklFslT43Iq2HvwGAWmRjXmlcVMvLh8lN592PENAT/Tul+JyOQtaDUi04
16cGUN8pduwt17yR1ftODegyv9NJ6jIoRgV0vH6R+3Aw4uN9nt0Gi/9eWiSRsTxBJ2E7rNTBkXXe
Bg1kild6xXNvuZaLVi2kUg79R27b3WKFBqrFz85+2j+dFy36xp4jYBEBEmExLsTtY+diSXJm+y9D
vxg4T6/Z3gxsfkXrrKajkf9WTZlc7NBFViOFIjUc4k4jeUwwXXTaiFeM1q7aN7HaYOCcm+Sk4sKy
ZkqVYb4Y4YFW1KDq1JEj7LMrscsVRTG5fwVzdzwlw9xA2xRdVI0gM7T2h5cgIY0OtRUXPHv2VTml
Q0OaCRPPcaMD3Ykex0JPu2rnjd2tanuluNLGeLt/pllVnBJjTH0VZpZUAS/piOzfabs579PQls5o
eFXJfUpzPmVKiDHsVtw1eRNK0lFOl8IepdIxsgOBOwc5F+9NyTDWWwrzajhbI9QE03vbbWXvsX9n
YdguWSH0oZP4ic0tA89ZmSlRxpJXavofJq6bg7J4A2rhzrR5RpN3MsZKj4OUXJIMN7VeN46jAUDm
Gc2E28qLNHRqcl/hc1HV5Exsn5DWWnKXm5SRL+hm2aKbZbknT68uQFYA9LHmwz9zmMj2CiVdUelR
gPMFNQGkwmrVLX6UK26XJEeL2cag+NIYQnUFmZQIPmbis+XgXFJHiz0hI/3SeoGq0S4MXrFntlI+
ZShjPs7JGOqwVGCotd1sUgzMohU0smhv+ye38MkzIjdwl4kRGfosw0Q1qAG7xfLyNRqIseEFZd37
Wj07PjA9FWM/gMHfqkVKT4U5u7Dy0vdoqx/PkdMu7cJAAF65PtaWnp1H91GxV7nrI4DTDfJ5/ztm
C126jqknXVNlSdMZo9mEkdEFsYLv6AKCPMfqEUuW0+3uQGEVuJnOuQfzlBpz6i4V8k5MVYmidW1q
xImyG9Ve8rguE4LglFPFmxXZydkY01nrnQBMe1k6Ci2pNtorgCNaO8YCbY6Jnq0FTY/FGM/erFvF
EnGsl5NA1CVKrag4cS5q1q5MDsPYSkERmmQQQMMxfpZvEnYAnCUnFR08JXhAibMpt+l5GJNZlHFt
xrl2y1qqi9Pm/X27xFAJFuo+uMi4P9vraPHvjsdCoeajmCVxB7PZ2072VNh1Tegg8poLJkYj1z+C
nm8+GkxkKwIFuDAbnA1tqd1R2q9k55m6t/vnmfXaEyrUaE/MSGRUQyMluK0oIf0vEVVOu5N54No8
IoxllMpobNueuhoYKzW3Ndiql/vnmLeHk4Mw9qESCwtwIbAPpQP0o9EpFsazsILb5Mn33GNqInPs
9GUUdY1q3A6z9t63I6lwGPQrAKeAm27lkWLsQiMVQlRIONPLusaUmIDuM2QFUH/Y7QReawvH4rHr
66RRiyQFiNDHYvQNWhdM7PGjj5znFbrNErzLeZm7udFZXUfF2KCT1YZ+M1YT0QuvWFeTAlUYCflg
gRBk6S1/PcX2AvEHMDRtrFPkJlvmGfpNkpH2UW70qMkMMJS208RLjgzORnCTEzFyPjSDHFUXHaYP
M6IAjRtJ6WHLNt7Xgc2t688+iibEGIHHGla1iUJKjOJJdg/XRwGrGf5Z6Dshw3jC0lT7YATk+1GA
8p56tzxk6/oFSDgOh3nzRuL7bhhhj+Vak6IKd+MYeBWdNpW7GSLgFSsb9XTelosvnx+Szgv9N03G
H2KTUo0VAzgclYdaJk1EDDf7EZbkgNTXC+eEPOljPOPQ9kmSKqBmeB+Yadjvl7lPC0Tojyuwe82+
T45++5/+4/tsjG88131nnvHSPAL7RtoHZMVLBqhzFAwURyk2sgrAWObGtMFIFRQtZZhceZFeifoO
V3X+QnKrdzdbEm/2hZ15x+V+D6j3wU5ekCfWbOCVny10kbqS6+bk0UaBhQuVO+c7p1/G3KvYR3l2
RWUcI81O8PZ0dgAlg9He+wye7SmYUmHuUz5n0eVagAo26b1H2Lq8N9wH4iISXwE6kUNttlF1So25
zySreuVagdpteQ9wa47L5RJ7Z8mPH9g5zuv7ne1DnpBj24ZSecQOhDPIAQvL8UKEcUdva5AWXQWb
6w7dIwbZ0iEIsr+8XZ9KjTy514cai5Mx8Ofnm131Cuye+wyf05/pJzERUakNglzf+F2jGcXiYx/P
2e8pAcY9dNaQX0QqNujuxIQd0gu5szwCF1N8+5m86ljzXmIS/qUKeA2RvJMxjkNt+kHrKLMVcrWt
x8y9z7jZ4Gh6MMZXDJjkSM8tfh+VaQv1BZW4ios9jxwbPpsenNJhnMUZG5Gr6AI66B7YHAHRQLCz
G/2VcOkATf20Hl44B5sz4FOCjAm65m3RDiUl6G0udiYSZfH/uNjSG9cTzjlcw7As2cI6OrS5MZd0
loYok+NOxot7vcH+rIJEPzjR+GxrxJQGc1GZiXnwpAINvC42aCBIWwCKJeTsOeWisVdfmH7bfcXA
iubwkUo26yymdJmLK+F767YA3Y3nQeDNt84XPy4f/5YMc110jCMZZZC5LlB3wnWh7xZhHs94zRaZ
psdh7H8gm50+SKCDOexjsQtJuMoijBQQ1EkX2BtoH8qKfAEwWXiifcafHFs9m3Sd0mc8g64HaVlS
Q1KQ7ElFauQ2acPRtr/xP98CyXiE6/CX/1k75u5kkU37o/HVBg00CRgLnNkFrYT8O0lh/YKea4KW
9y1MiSetw5VlV17srYFAd5/O7NN+wkJ2TmIYS1VJLFyhgrLZdXOMtr/IT9quZ9NeGt9PFtzSJEfB
WZDZEdBfgzjiaKcT1AA4bcv94gnPETpSyHv98C7vVg6avH7EUruinE75OIyOt0SDBDAoDsITbbkH
rD+veWFuzTsWJP9XWNgG3dEaRNFqQY8Cm6E96YZDh4Va6Lv/+bR4eHMjF69YIGxywyRqF+/YFhZS
1qKrJYywp8qIuBDLWJfoaPsfxhh418cYl1FrAHWSgU556FzM7lCsnPtCOfdEmfKQMSuAA48GCL+M
5oCXzYd6TD0Ogb9xoN+3xBiOTDZKvCJxS5h9BlggmHX8tQD6x4OLiWTuzcx7z29qjAHpxLa55phX
PK6BdPz+njvACHStxRms4ykXh3Vs/63RYJHggAf/sW5XADOTvYb6ajN9MA2Ok6EffUfc2N5bQ2uM
YGxACeNcFxJuGloN5d0Tx1+yXbdpP16NQqFxh0O3kCo+1lpfbMySvFFg+tBD6wR2vN+XvtkWnIn4
6UwAotV12poKTgbfqXnLj3SF2ZnxATG4ZcNORfvHld2u1bW8xvjHfdqznYZT2iq4PjFX6NmQW2nE
gdcoSw8N6QXa+OQg9wWT8XFu0G7I3xg66wRMSTQ1RZWQg/iTzY2pZjSeBDLdCundCzmiN925KkSz
H0VvZWMG00KvEy+5MquHU8IMq1UrOQtBSu93M3rITaFFhVTOq7ZY4XrRgks47J17SmP82ZA1hQaX
ovQ7e1stGtAHL4K9FJJ0+0HONEgBYN19OnO6MSXDPHCqc9OMqnKlZIKn4gFXxnt6/w3nvk/CcK5M
00HBuOjtJBJKYJFDVxv+wHorf4fyFOcBwOMbI5YKgFwHI5FwT/VT/HTgApvO6fmUYUxcXJmxcs0N
MKxHjem02QTIpRSubyXujodAPdsWOqXF+C+xG876WIIWXtAbT3KOFZYOalgLucST5pNjJWfjjyk1
xpcZdTACpWfEPZ0QOnrb/UI9LtzV6tbZzsWJmPM0U2qMXxs77ArAOlkqFc4W5jImmPk77GlfKJLL
6F9ZHHrsU1xzU+hzQcGUMOPiTKMraqQyQLgi6hGOgBup8jjJ4ma1dRVhhS44iQa+3JMuWJWkNtQu
RmQFdGaHD8TOUWM2c17qcniuBspNB9bitHkRFyfLSyQ7LEiwR64rxqqr+5bjb0zxf/X69uSZOABp
tEJZy6im0Xm8zRa9n0g/YV7TxfAkVnn9O0t1y2hMyGlJFUvKBeTWDgSm9w6c35+LRyZycSvmT35f
zsqou5qQC2wCad8NzECVPJ85W+CY0mCMB/Au0jrrcAaMem823RK9hssj9SOYBnp71NBwiAFzjqOe
jfOnRBkrcjVTPa1u94S+zno5OshMIlFISt9F+ahzFfsZgyQUM+C+gMxOEU8JMwalaMoo1XpwtKXt
uQi98HxCOecVTQG7r39n9m/fMrm9vKyUxIgHCOPVjWLPlNx/1HM2PQ5jOARFKi25wOVFS3TjxKv6
awVgUQ7POO7l5kwn5yiE86U4BzAdWuOK9UuaLIyBRIJdx3YlAc/VyBzZKYfjfbKzqeTJ2W7/PyEb
6H/JyDp7QEXWO5LBx0Tc/unn69WzbeHtkyOVs40HU4pM4DGq/0fale02rivbLxKgeXilBs92nDiJ
kxch6XQ0S9Y8fP1dzMNtm9E1L87pxm5sIEBKRRaLxRrWEsdErKj36JzudYLpgzuUI+Sn5YWN/K+F
MKFHByCzKVEg5EwrYt4nWpoSXKHDktKQLYaj7y10MgBHeWvv0U1J6o2w/Up7wovmuOur3kZznSD7
taXhQ152GpzlYSCrxZ+HLaAs0KLjfN3fzZ/75Z7ajJupLznYghUchvP5rCzrP9obTwLPTBmfIjVG
lPjUp3i7YXUI0DeC8qzvLu8rwonlfp4/V1YpFF3ZCBEciFmRLsB45l+Oz+dcmz9ZwysBRTVaeU89
FBCcYgB+rpc290Rz7pUfoJ4rGb7Wa2Us/wQ6mrd7D7+CY/KQnIoVKMuP3NEInqWxTXzoIw0DWcLO
ABvCS51quVjYLjqj8Hag9XPOAnLFMc+URDKqFB2KWEFMwBw+Ezdb1mRHooCAH0LtAFDeJoBu4s4v
cUyD7ekDrmbntx12DqHxGfDroX1aGEckjwG+dd8Ify7+O6eJHfkcdcEAqxVUdHCFTUtl8Yz6vcPd
OXpk7olhXMRg6mqsGFTM+yvnHPH8oMI4hE6LOy0Z8btbG4lMpE7BkD4QjGE9LMjrNv/YA/hqfH1K
jxfKBcEd8eA5+5+ppqszkGaGPhhUt4Tk6JxTHT8i3wi9edbIOWs/4+5XcpKsvIxqDqvAHQZMNiRg
kLMNwJb7YG4J2b6BYAYERaAnorxcXLQbzpNGoV93JT2MxhSdJNSb4EkTkdSTFkAgR3aA2zfA8Vss
6oykdEkptpD04mh/NuEKxVe073UnVbPTFEjASHVy+z54caRKH1ZX6kkoYURSiU2svDM6CHDiTinK
wL7zuGqI6hDU7m3XXiaCzY2bqRe5czZ+IJ2vRKc5MH1w5GkZ9nzWbRUg83hpbN3oBMtdcteXF6ez
aDRqmyRmRy8e5yydxe+CVKsDhmSyhdrbE9AQlutCIs9lSI5PX9zN5TxQ2aoiMK8iQVCoGaEFJXND
DG8sHY5P49zfKuNstHpSp36kCjo96DSRTuB6aI4/UxmfEw7lmMriTzrBqx9rmxIvZw/7Ja49DM1x
wn9eqoTtPOlGf5TTkC7aeTcAYtk7mc7jggyLZ17kystn/TTBXBljmPqmJgQ/r3skyUHrCvaBz8B9
A6bdh2vXK+4dy9ssxq80/lRVBn14bGCO3vuufzysHjFILiz2jT0sgLfDMQ+OI1OZl06uDdMkxVjM
aMGPUHj3KVsv7MwCPX70IQ8XjQw52HTe0AvwhAYZ3lbNB8IYhsfdYiJdzMZ3ft/iZ5NFk3WBSmTU
7HywVdn/yWG6ksIsl2FmUZD3gYJeivpo2cUD2L54g7+zW/JPBhvWxYECgCwZmqi2+OA/co7PvG+/
+vVMGFeZhZLSbDvAUF52u/Bhlyw9+HbU5ZzF1lhsbRBTg9tvyU06zsZxV4KZZ6BR6HlsYud+UJ2c
BHghp+FzjLcU7PPZrp4plcb97eJJZN6EQZLoRZJB4ueJ5hyb3f1fPx8RX2nEuNaqUoDfJGIpQWuA
kLh7Sp16ETpyTCTk4YBSkNB6kINqNefUzudbriQzHlfpMyFqFGiGYfCUtNP5j23nO2MF2CW7unjH
F97E0OwIhnklkd4BV67QmMZKFSMfuiIgqMFvXdiLN9lB1LN0eMds3u9eCaMbeyVMjZoqzXUBLxv0
EnkepmQXD4RmG8F4x3tCc3eR8bnt2Oe+H0OzfCVOi/24fQMIiVs49YHmw5+eAIXHa1jnKsj4EczV
1IMmwo8AKBVIkKALBdnkg35aNBhvXB6/gk/ums4GzP/WlI3pqiQQwemHNU1Ib4M7CA1uB2TpdPRd
PyCa+/jAVq4pWRdvnoZzCtmILrHaKpQj6OroX8vvF96sxHxy+koxxq+Y9dACcgmKnRt0/NTk8AhA
wQWKCxdCCecBkso9DTybYQO3UAhrRZAgc3NGsxtt/1w9kK1J3gKM4nLx1XgryPiZKO0HxWphoU64
2l06eyLql7QuAO1N6YcppDDHsc2GISqeoUBzs0D1xLiXKmoxIt8kCh5XgIVENcp7hKH8AR5r6gLk
4fj1xRE4r+E/gYx3aa0wzcUaAjFPfFm9fwoEKUlcSujIXqCFEPHWMyV4GtEuxou55oOUK2UZZyPV
wF8YJcjepKv3boURFcRa3Y4+5rgF0tnXzZUsxtdMUSzFCpW1c96Rsplw6lcPMNV1DO2gG/cpN9v9
iRmL/91KxtNc1CrIgixU8H486DGdaV47PVl2CME4ezj7mPknie3yKMa2jJMLJG1oR4knoHVrtQDM
mouyA4DSOVfg/3EE/1cxttVjbHz9ov+IA1W3vti9f5ITRljf3noHIBY8cbNdfVfryHYjaIU4DYNE
15GCQVcxaC4DTzjxjh5XDhOzgM6ulQMMvZ82tO0BTVOgWbtsUoD1qLyu8vkb4d8KMm6lL/tyjC2I
ckKfSMfmZfnN8/1cdRhPYo15FupJBBkSQiQTLgttG7QSe9/4/o/w5J8ujAPpjKCejBpyWvtFX9do
u1zjPhMeNl/cwZHZPt1rU2AcRt+amS9SWQ74O9+9FVA8aJKfoB1/TdHoaCcdz9p5e8U4jsuQykkU
x5C5+2m/H22M4yDvJbrv2XO6CU7I5/WYJkn3aEKKOYHufFLv6mgzTiRL83C65JCO3hv8hWjUAqTe
cTgBO0dLdr4SXOZGMxVwj9onuGopP4bGWUieQRrM86fL8yYOL1BlIzyFT34LXOxl8HSMRMLjMuGK
YgKTpsx9NMVDVJEsL69a5ZElwANe0OB53/h5q8a4DKu/qFLyc3kmy7En2Sp7cngNKrPwoVdGbzDO
wlelPCh1aoDOZ/uI0cesxQVd2uUARrkVkVdkSwb3Izqv4RhB3xyS9EhL3MvpISF44nF0nn/vayYo
MEVNNHV2H7VLbvSXLKP+WLXL546ko12aHs+BUcv+lY68EsPsoQyyg0kFnfIpvjj16QldsjwW0fn4
40oEs31R24Ak0IKIyquc3gaF2LZKweW5BErB131LmXeTV7KYXRySwAcpeq7gESAvGgfNP1aCqujP
KDjnLHNlMa6/MyO/TqyUBpGNR9Nn6GjtNmYEHop4Fy4uDm8mjbuSzCUgJ2VvxgFWclxszvriPVsL
A8mRhyx5Z5tnFswVoCuDktUjdAstvKaAhdMQ8WvkjtTMhotX28V4/an2J6m7QCHlh5B6h+7pR8N+
aMAa8IbGVjATciL/eZ91JZHx9Ek5DQ0omJRT9KILmNtDzv1onbLXhHAjnVm39U8UC5lZFn40CjrW
UFzo75vdwUNtYdrXf8D/yU9Fzr+4r6Qxfj/1hTJrTUgr3bNz+IET/8EKcOGS7c0Lt+mNs3Um4ziK
FIwWtQJ5Cb0wDXCCoWMKve9oAMJAFGXf5hzt2fD7SkHGjai41HxNLahDTJbGDtUSJEA5MugBuuMN
TcZ9mFOQ9aoKpVrYvOOFjo72TuQreMdr9jl4pQvjOjQFDxaF6pKQ2p3QRce7PXi7w3gKy6yywteg
CFA4QTnrInbqCe1h5ubNfm+LKWmarFogqpFlhUWercfRSjulUk7T4cU8lkgXt/wnLEcIe5Ry8Jxa
WlXTo9Q54ovlyV+tTORlzSUB+L0zN+qYzDGacjloegvqYGh62uQux8CoAd0a2O2vZ04N0PcNS1Gg
CCU5ROLBE3e1V76FGC3lmMBMFH8rijkv7VhFGnAQlR8i7bNeYe7cIgdEUDVZBWvxqcrdYVG+0YlC
Xn/jTMrqVjZzjspcr5Xx0sCvI5jfASgVbXoRCZ1sZ2AEo0UvhQwO8Ra4AfmOcy3/vrluRTNHS86T
NslGiE4bV53sk2CnpqNNtvNf7iRzwiRfrOS2ghw67TeFDnjKUw9Oyd7wkqkzKY5blZjLOBFTs52o
SpRj1enjlWFbhp3rxOGWp2fux1tZzI3c+ZavAXsBz4csWU6eQdRjWDqdvG4yx3zlrOFvd3srjLmM
pXoaMwWUJaiYvOwstKk+avvpHQ43QAqH63Q5lsHizeZVFwV93uKG7B0PwI3qgwhiP9vmKPX72r9R
isWSvSCknvQSYgAagFk7EWi2CHn/AEpQdbPw0eAZIj3Hd1wKCyDbBUktXVrIw+D6Jj6pvaMLXvpy
wWOZhyHIs0SL8SlyNwhdCcQ9WhDaXT5N8kT3iddiOBNZ3y4h4z4ELTKyyYRKLztHQAuWv+owJ/zD
ssZbPY4JsmCxpqFmmahBo95+ORsHz5HdvnWR6phcd9loHOPgmSDjNFopDuom6PD+Jxvn0hFzO/5J
eN3fM8Wz2+Vj/EUlF2Oi99DpRZNge5vpQsQFZq4HsCZUSxsDtMulwSfk+h1z3IplXEeQqlk3ytQ4
wo5cfBuzrInzjc5A3p5x7miLcRtTLalK31PzwBScYy4sUFYeTmSxiHWMJbxwzvN9aSoL9xrmUZYO
1OYdtAW+9xb4YevRAxYcuIkngZfrmHnjXa+iyg5L1TJGOsICJoLGq7Bcb1H3NGxHerAwOMtbyPvm
qLK4r33VqZ2UUEPBnMzgoLgLTjrriE5e/OHEIzNtLbeKMb7DgufIwO4LYajpkmlbhQgIVhiRqVva
ccsTd/9gqyLjQ8parbqJHoK62jbOaMvrkuCOdozdNrLRkz5QwjjOgvJkMrFHoOZjEkcIHi1pm+Vu
oUqkF59KiyNmJjd0u5SMG5FiwZL6FnLQISTqJP8Q0fa05Ng9XaD/+15RRcaLjBWIlVQDQoCRItoJ
1AkwUT0e1NZuJSRUOBvGiRlVkXEfYinXYkpPNeT57+gXAww9AO8eF6B9WW0xVPLfq8g4EqP1m6Ds
cdYcXNSHHcl2/crmPlw5DuRnN6+K/UFdmn4zQQqIZdbZSFBeaTJChGdtgUsamUPeS/l+RKD+ZLuv
BBpm3OhCjZ1zlMOuOiUCmXYovXGf5Bxz/4klr+SMk6YhCP4xw+xv9cyxct6yMf5CwGT3dKFa7F6i
j9DrH3LeOt1/Vao/rvjq+40QiGmmDwmCReKGtA94hj3xUv4ztYWbw/oT7FxJqcKi8fv+5+2KhwKK
RAMQ4XZJyHlaziSwb+UwTiHMCrUpTGjzsju3L++ja5Hpsm6dSqclqSfX1skb2OX2wttmtxEOu41j
lwcKRLd0/oMs2+23ML5Dj4oeE0zUMiKdtIu/yUpJCaBUuaEA9ah3nNSvWanKDxNRhKDzELgaqbZA
nQ7Q+e1qxy7ccXtpeJ73Z1zyajOzS1iJXYfNzF4KnZjr6GLX5kqNSOFZbxbHBcvzB0xDRkA2NYyI
M8mIsugGfxh6mi2oPyxvwuQs/qANpPmy7HxfRqTf2iMYeCj31nf8zLkB5gO6f+KZZEVnSe0YNj/i
N8Ori/ua8Htr5w/hPyHMMR+NzFerFkK8A8hpF6Bx5qYq543knwh6011tWpQDmlnVqB5nZF0wNHg4
AV7sIQA83RsGdJ/W4BT55lxnM4Oz9Aj8E0o/6kpoaWbVMPkQeqZDirW9ymy00OzRP7POQf7NMZV5
Z/lPGnP4k2KIqz4Z4cpaChQlHNXa5mnEW0bmUBtJr4j1iHtsswNb686uHUpkzhPDk8KEAbqeK/oE
NLjTy0UkPrj7OEZNjfa3x/i3Usyd3zWymUgVfn8CLjDFkfawADSD8sTM3sG6bIqajNMLjOnb7RcS
tW8aY8JLLyTxNtmnb+Jf9dCucjfBGPNTvOS1ic1lblRJAXekpSuGKFmMCYCRzwr8DoTho19P7sXS
RlfMxGkZJBheJfFFRCVniuRtXmiZW4T6Q2TJgVOACXiP9GrFY3z4vcy4UHVdMzRkGcEud6s/2hsl
TRBkUJzWxzjFCFXumsXr/b2ciVBpzd4wdNESVZ0t2RqRP4pFXcqnITnpkk6iVrXvS/iZJmKsBSJM
WZJFXZXNn6rL1Sk2NcwyyWUlI7sNiIR0hTrHe1DZhxRFv2B/WEmbR8EGZ8YWAHq9cyHQVPbabb3d
u8/d4olzBGcVNiRdNUWwNGvs/F1SyJGWtxd0Toe4VpXS0Woe0YFEzYTRWBPxypVEA1eOyhpumoFd
LmgCpG4b+zw5cUgsoL1ewEVI8OpdY7R1iB1973NWeubYayLYVU3wEALzjm2uCkw5UNtKhlhVIUW3
7Ibabnk9onP5K03CkbRUWQO5FLudGOEOpkto0VL0xiDxyXITwHcDPLMlpl15942HK425vpuhS4Oy
gDTnUL53r/5WWK+/lZhoD5xQeS7Xj4lbzQJFjIiJSINxmkVaqnD/P04NCJZl7nYymQIkRhT0qD12
torp+HraC7tBJ93iGSVP3rza3PMevVuiiUDFxB5pzCeMwTBUqi8gDbmW95/DsolItET23RAX2Qp4
76A9nQ4959qbc3qQqiqyBE8DYl7Gzcaa2EyjmKknpVrF1rLtdVvcJrUdP14Wlr4FQ2lrEDkjnJ2d
iYyw1rAf2KqFkVAa1Fy5BbFPMsHwJeuE15XbbeRVuQqJ/HrkOXW6aMxhtCQQOmJLRXSpmox6fh/6
WiAq1imNiPWYbGGqT5wl5Ihgs+JhnwrxlGkWQGZWAggq9xSjjbNcPBnMQYglK29SQbZOtRvsd6kX
rWv7PVgKxNinKen24FHF/BmvFYouzp3FYxPjcaNmQSup1iletZNrtaQTncL/aAY0Xmmn/1JF5r7L
g0RTy4sOi3Dkdf+hOH1NYi+zNZ3s14rt6ufC4eYmZ6K+a/Ng2dWkVh3EFC78NHZOHjpRuhk26irS
eMHMzJ1wI4eJZc3WqmspgJwNltIdLbvrPWuvkvoEwOPcsZWSrOOCcyP83Gb39o9+1dUhy4RYz4cS
xl85I5iGyw+RtvJULyk56CsQkBCBZB8d/k/ZSaH9GgNWwlHWIp1SNQ0iPXDfEb8NyhJlCxjWqqEp
8DXMMgh1LaRF71snxVFAZJlvs8GZFpMdPAuHZtUBQKt+jpFr14ih7YLE1nMvSewA+bLV9Hh5BwFs
Q5L0FGgL/+998/t9wCxREYFTDe4qUUfD2O1Sic0QZEUY+qepdPR62xjZqlAtInVoMUxTz9A5J/pn
Jv12byBQUQGLraoUwox+0NXeBBHoYHwt8SlgzsvnJ8VY6jADd+4B2XNa7NfompjWa8meXMBirQOg
P95XWFd/He7bD2A8o45ubOtS4QNezoe/nrcxbTpiCmApqSPZsljsPAejyx4yiECnCZbh4QFc2BhA
/djv98o6e0Bx4hij8369jjyw9TzZH7yy7Zy1XC0RG9EMmN1uihJfeBbd0ym0kQE5cwOa368ZLINm
mpaJ259Cld/uwxQFmlxVvo/i3+R1HdGW07J/u4wkXRYH4Y3b0/TbE9zKYzx5UCpN0XeWjwAqX0U1
AXqc6Jbr0rbscB+8XcjwUtny8v5mz+71lZJ0Ea6MLTMtNZkqCFXNix3rZ63kPFZmEi2WaCHsNHCs
8Zhg+0ui8mIOeZGrdCyV0hmqNobeAfCMwey3LSzmGS1bPPuYiV0QQyAWxegCejxBiXarVhDLdVpo
rQqmtMO7/vdxSjHjiyT38f7qzXSG3cphlm+MLoYvWh0oRQ/ie4MEkuKgoxv93KqzHdb9OQWyRc85
nzMO6UY35jqU4TLGuIRuINF7vyhEX1WBx3kNzTxVbhWjdnNlF6YgdUJT9upJpQD1xTp1omNw9B9W
ZDznrv6qfgqn/3ItmSsgqFM/riOIxENQcjDDg56+0vEP+4+eFG7rGgBjePq4L3QG8uJWT+Yi1PPQ
l4CiruIihDMDuzHYm//6zsrbnTdAiPz6KpZO3y1LECmu12BRPOoZsS7k+HL/O35HG7efweR/wjo3
hkqGHZmL8PD4oKyFr/sC5o4hKLAU2ZBNSxbBZX67oXh34sfpCOxZNJ063kFbnla6gOEDcA9QKon1
9/gpbujIKR/XY8Zd38hmLhSEinkUJ5DdnaMPfY01HpYQDJfqPrxui9UemGYhN1FOzwFzj15LZf23
qhidMRmDisjYy50TNhUg3sR9M3gHcgY1HLv3b23ZfvJkzAphomtLKXEx1BG4p3p3IgKdzNw8gmNw
YWv2E13dKAdpqrLi7O3MTXUjn/FCyljrSF1APsoTAVLnL+nTikxH180ePtQthUm0LW59YAZV9lZr
xg8JKkhrMg3rWyFQwUwoRVIpbYD3Z7tVYj+80iHK/fNTuA5ddLJwPO/MmxjSkYtTESiJCM8Y6fXU
ZGbaQ+eL42nLgEh7SmGNYAhOnpdtmAH6uBXGeMMiCoBDPEn0DqNYsitY8COAI3QHNBpot0O8aiPN
we3VmbXgKx0ZjyiDEq24XESc2cnuchwa8eltXaNAfKRNXM59K5ppbblVknGFBToj0AQMJdEIt7t4
krpK9/L2yzhtjuk7nRD6DypMtxJZr6eWVXgRsYc6SHs+BTiElbTogJu+/G65I4az1+bVYjIOMLSy
WJaSiapHGUABDjMBUdx0CPlDtr2DqBosoN7Xkjc3Me95rwQz3i9VDDMdCwh+OVNyEM+TCFhRngWQ
CvzZugjg10+Ck9upHdu8Q8IxIPbtEge9NLU5RMsueLoBjZbYQARX7NBVH+9bD++IsLD7cZPWvdpD
FNgtHnRboiCfOB9bVEZd4J08IQlxNDmx5XyU8m9pWeD9bDRjpOYgVKQDKVDwBFz61QJ4fXsZvdL3
VZwpO92YK4u8HylapWh0NTvHXNdEth1IhIN/AI+ssEiXmSc4gsOFlJbm7rErJRnnY1bgmlIqnBJz
V64BBUjIAhPOmI+l0P+5GzkG5z6Ze4Fe+1Z2hNuYssIAlb2KrgpQ+CTLctEth9fCth7/opYPWHni
fjw/V7vEGYm1OmoHY2W6qavuOVEo7+hojEuSmxDUXhk+JEFP387rVgPY7BBeR9vtVllfyLpwUH8X
/x9t1lzTYnxTGeuZpCUQXbov6C/FXESxqEa8akXAUf9nscrVHjPOKQ6T1FJbePrNRu9tgI8taSGT
Cx5HXc2vkOhKDOOKVF/phq6mFwqJH7r81Ba2ZpBKdBP9oCc257z8Lj/fnBf2lV6ESRIlDQxXQznw
3VskK96JpPt/Rx92jlsLgbDk+ziRKJt6kkk6VGcx7k+H/QETyvGmvGPBjnGb4qUOx1rD6gHqq3WR
jvGAGLGKFlJG5D9vdJrF2OK9AFbbD2R74dvvL+j8a/Pf9rGFvw7DDamY4wOci5cetGYvrlD0XgKM
z3L6DWhb0NxtvQnbmpeUp4HGvXVmXJAeJm0+xip28vNPwiOXnelOu7UTJsxpwMOqg7qC7iLwYcQP
bzUQQiIbN8czkLlwc3xztlLlmSbjWAZLEnQxUXAnh1vtkOwxlLxrX6qt5HyugJ7ekMdHeLntXsZc
6l4neMtvXWPx5hMA7AKkI/m8v7Pz+YqrnWW8TaNVZhKaWILwLXySv3S0nAhvoILjExRwQgL2HThM
TQSuGrgALdh44ImaQDQU2ug/FFDQEkjfLvBkaB5j4pbWUiT5M2/pqa3csyXGB8VxoFVpA1WTijgG
Ee1GcB495H3bRekTTF6gbSrBXzQg407fOJun5ZP99vYKnz/Zb6D94zkRzv3KvhNrpVB6sMyopxjb
TwCYBhxUl7O/dP/uKM2+EHUrivPAxG3SIUP0KW1WCzANA80Y/E7LCLeowQnm6X3xS56FZ76IAjsq
h8yREocm0OsRnmIT5c60UZ3JdBzes2jW+14JYQ6RZY5dXkuWeoq+z3X6Ugjr1uRYy/wz70oGczBy
EL2moWTQqP2MIY8BdJefgwt4hsj57pcWINReTM69xVs7+vOr1Jfot0EUW1Brk2+1T/UPwLH+W62Y
M1CFce1LmYnSKqAbgaZEUSAen58pcNoLx/JmrfvfArI1yKwpCpm+606NRarLwfzusmdpwmMyd+vT
uGnRZyeS+zJnjf1KJP2kqwWsRqVBuwgWMAmPcrbtWmcUbE0gPNU49scWIYXON0JlgmqijdK0u3h4
fZUAEkhJlR1ehDYDfYdLCmzDaDhSUAxiUVuTSG3b2A+0k7PpnBLeEmkeYBfkGwTDyM0DODm3j0eH
h/oz0xV5K5cxlcHyw8CvQu1keTmdPPZXXruSN7yGRGV+Mf9Xv58b82rT0OCQl6Is0NDQ2dF60/th
17qXlVPb3ukRTKyWfXG34Ptqt3tAKq2/v4G5xx+bmL2e/i0zC/g1VpYKnhv/Jwnx3oF6b2EtKE2E
4KQLnv3QtNhvJ/lPZfrzK5WLqZHM0Ycsa7lzFPRxefJqcLO3fcubSebtIputKk2gKgdBpCFbhbkr
ixRnLor9fAxxtXRMkFZpnVD0Sawh3HZ2TmqiBmESG9A/3H6U2XDwShJzu0h9l/rKCJt8Oe/Ohtfu
puP+me6SzX3hz/uSf3tEzfZqj0Ali4hXhShHcdIDAm3Eu9/9BtH98our15znp20+uqmLKgauGb26
tisVv0+1U71GxbMg+oicm/ASrdQzclIIrr945NVzwZBsYL7bkpGP/jVOEIjlpaoyRTupOgCvtYgM
vDae2ehaAfOoDn1UBcrdrqCqFrp/mQoN0XXjhBHFEwDeteufGlI7C4D+uOAHhev6un8JzAwaWtK1
XObmrqxLl9Z4rcChVM7ZXBio/RloT7lswscgJg7XRXMlMhd3U2udL8tU0zO6T5XXZLvungH6yLsL
fnCzWcdxrRrjk6c4aDVFhmrIj5x3GtIDZ2EplmSyHP2P7SxfLk5GxjX+WwCudvn8vHYn+zVP0RJt
A5uF9z0zYxA3S81OwcSq2ajtmNGlBjAc2m7t76//B+gGVeuO2uzsi1q0k9BTMRfE7cCgowhtAIDc
us+An+MqNXcTXC3yj7u7OvmKUg7dqGCRUdTw0FW7GB7Bzqj0vDBi7tBfy6HfcSVHLMymqbKLdppa
2yz3mb+ePsJ0YTk8OAfe8jH+WcsDvzBE6l3IRSJgvP6Q/vJCr9k07LU2v1xYmApmR88Asvjv9Uey
B+b7JvvenSN0LCIt4oxbPhL0DKDerQUyTqbLEi1s6dGjJKGgavFQJQE7DGieCJp2NT6k3lxYq2Lc
W6MVILSbMgIrQJq1oIWEdQg52VlnGcCyXoDs4BPPj83dQNeSGD+mdoJpxS0kTU+I1oXUNojldXCi
aAPFJtJUE8Fp43jPOau8lsr4MkseM2MoB+0UW2RMnGwhNkgITmAdPlIwSxllri9OtnU25anqlEvZ
1MCywEKxI5ce6Gmo4Xz/kd2hOqnySkfTdeujI6t35DfzzbJs0d8k6FtO18UTt446d+SvP4DZ1Lga
BGFI8QF57ZQvqE2Lb5a93bYoziC6IMbi1RbRpRkep5iz3jNdvhZa6v/pzuxy12JesRoh+gwof8Rn
aHgjEgk9zXIuy7JyfOJqqBAd7XaZ+YDtHhecDZ+LBK4/gNnwTvUR9mJPTujH8z+yiyefQKUd2kH2
oYo2eosLTNOM5UKJeJKpaqxbN9BVjB4n9MJKBuMyRCvHkk+hgcoNULYOu5fiMTiGKXl+7l9D1DY5
B2q2bnwtj9nlLMNgR2tA3gYNfbEXSrbudOCHKOzLK9qZUTAave26J9ZWA/xb4YaLEcPuS4UHGDBX
8ETLoayqdIYEURjzTi0bGRCTcmecgqX2CkCaT8C2HF/O6vq8qddfgTcuOapzJTIvjqAXEwoGapxS
zPaIKgmNY+9p64aWrcdl/3k8qhOhxKT3jWuuQeFGU+aOyyoj9IEgYCDfAPxmgGacSyDknD4nWPij
ulJPf3JAZK+n93WzWwqrb8M53v+COd9CJwMMjXZjIZxnmunGC2A0MrSJnfrkITrJDoqt4ybz6Fv9
WG/ChfZ2X6Ay40tuBDKbO6Z5FKSdACtDf6uUgfnnMDjRUuxc4Tlbfayf/P3T2iXhy0/tF2k4JOEa
wK0nmFa4/ylzu67KyFFZOiAv0EjPHLBSMUt1MC/CSZPtsvZ805ZkYrV/u80nUHWVv2W1av/45I+h
kUmFqZexxHFvc2/Dm09gztwICs3molfCSXqqv5VmJVshsB5ba+dL7uUorErf7toTR++ZJPuNUMan
pmFmhKkFoXmLft2nJBWd4EFXHseLU5QVuQiPcs4pkcy9AW5kMm50SgWMcMmlcFJkO5btv48HWou+
uIPgYjYQkOzL+0rOTDHBrK82l3kL1IVhDlZfCycz8JIhI6pxMj8rYVFFDxqm0aTLulfeiskgWv+d
FV7SHuPeiayBROKFXOSP8rLT4orE8PEpsGeXSbztI5Llh860u2ElpK0tm6dK2IeTCyaZ9G/Ga3Sd
C96uVWC7BMZJl3ozw5oJolM5eEPEX4LkapsJDxjPJubBlnbi6VlEH9GR1/X6+3mKU4G5JFMyZQXT
Vz8/vwq/zdYUBbEa/FNg2t6u2F+eVDf2DIOkqILuXbtzkSO3swPnUP6uADFyGZdYXcxYC2XIraVV
81ptAlpYBv+MskSmzTntRHRMpB5Z1N7ilDveIljEeMjF4eopdS0djYD5IrWVh/vW9DtP9PNVdNpG
xkyKqDBey+waPw9VBb3fxh9lYx01e/3MQ4P4/VxkhDC3kCYWg677sn8qX6yImHVCuk+UYT7LzKms
J0FsiX7hBBm/a6eMTHa5C4B5YvLOPyGtmC1xBRnkvLk4XejqD8kCAwfmg+G72khEjM57uA9R1PwG
Ap088Vwh9bY34Q79EnTWy7qkKZJlMNpb5dilcq5jiRUfzTiHz4OIkD6undzHsMw6HDiW9ruEwQhk
VBdLrQqzTvNPQ7VsGnRzd1/tzthNbrXfZyecai9CPlVe8uRSRe4pSiPO65OVFimYcE3/VGhErEkj
ksYVjtkD7ngc5PuG+zuoY5Rk7ri8u+Q+ttc/bZLvzTnZFwSUVDlJ3n3vNYlorQs9QPSpZD0cQSD3
xJP/63FN5WNeVZXAP4MhPcYNt0FrNaIaCqeNuvCP8UO+9d2RxC4a5Wx1DaRrdCWCJSNYTJitecs6
WtfFPMvT9/11+B3n3H4HW26RMFFXFJLgY1h8kZSkMFx5aydO5ETed+w2Jfne8Ajlfl9BjEzWaYSC
JMlmIJyctACy5rD10j8nL0pApLsj/buqkA/dW8qb9fh6XC5T1/j4GJ2PZ8ScnDhz1n0ZGvBsAFhJ
3xNslKcMleC3uAzrdKk1r4Noa8qmfwokEg/AUxBW91f79xgTNL+Wx2huBWVQ+yPkYRzlJUCqYzp1
h/Cc7VU7WZuLftdLZJ26NZ5v6tJaN+8xiP3WpUQc3kCcRE8Tc9osWcb0sEZ119kc3MXsG3Av4ZRT
Xug9fLc7gJgBhcoQmWrOO+LXi80C1RFuS8PQDQj9gSu5OtmZaGSFpcPItMYeAUeXbwQTs1B7ixfB
zZwqCMKIpKJrimiYzPo2UdxWpREjciVO9ti+dwkyx/pB+/6QndTtnpeoeRlcUInfw70/+v0Ty7jo
LjEKpOQSAYlGJ8FaqjHZlp7uIWjn0TzNXYaWrIETS8E/qO0xkXFhlkZb5JBV6kTdx9Za913ZHsxj
a/xp7Kwll56DiP87fUzVuxLJxMXJZRSHKYHIlw1I6C5fnvf+vttsNssLMCjrQw5j1u3D+PdUl6R9
drOTRB/j5RtuxZybSZs7Qzdfw0TMydBbRVz8D2VX1huprnV/ERJgMPCKgZpSqUxk6BeUdCeAmQcz
/fpvkYfvpqi6Qbd11KfVLcXY3t7j2mvja7oZgXHfbT2y7f3kz9OsMG2gYDAKx33UXooTinAAjn5A
b/QHwdYgC9dfEEJDTScENc/lTShKkaAAo0tPaeiKEhwwBzk8la0dWZ6wNmbK6HAbv1kD67tNY3m/
q5LLIG2+FJgQJO4BmpDNhZXG0G4tEqKHEjXs4JijRylmIXd6T/2LsnwxzxNY4xy/qjKwLEUbsqpA
a5wb6JxLSVIIQ3oqlFOHO5aLfMUHuESM4cfrFpIc0JMWSAcudhWEwyhE5KvmLZAaLOM7ktyX0ivV
QNuWexLLXAo6gCB8zsmbeSATwwGP5V5XDzp3JytYcQSvihv6yQ2CznJQEnx/8Q/dpVpKXcQo3PuT
dB+1u6G613p/GF4aZLhKZhZMrZ7VsbVJ89qpDp8Mt5vs6Zn374bBOvRqG2HhkMku00+pZ7EVs6nw
eno0iNMBORm3a/7irACWih2HqBNA3w1VXhL5hUYZaGnchT7xjACTSNJXzYDD2Ob2JGytYCZx83pT
hWxELJ/dpeGKS/GNyFp+ADLcOtV0FQQRS5iD0fZZk1Z65Gc5Kgd3JijxHbhW+a5/bzWnf59Afe40
z1N5VKq3tgRRBmVok/0oCgacB6+4o3sZWAo8s2WCzFlVzS2k9+mh8jOLKaEt0wfNsmO3A6uJ7maG
JxOmbIIby2SWNyQ7+lJObLqNdyKw0UyuWE6xj6gXoNn8X4BY9ak9BgxzG3hmE8kWsRO995hcF6xY
vat60yKWZgLSNEv14r1EjQh0OaCRL3EWnSqbv6rM3EcsdTyw9TM8IMcFajC3706ak24Txy0f9on3
brxvjZ3utJ617cP19M6lkcS03pmoYI7ZwGWyMJKZGmlGOGp4Y9NRKe14YuWdMGRbr8NtVR27Y5wx
KbWLR7NwcmmrB4/1YHcPLWVCW3tdlyplnhyMSYhwg5HFNxemZUQZMJ9GHvstOpPL3ag46TtuuPrU
uTcmg10mT3XIVMWR9P3skmGWPe/sESWFMHbV1JN2ls7yxFW6l15a8Q6vKCMkmPELbwl+i67NH//j
6Wclr5Kiz2I/2kmvkVcEdw3fyl8NQu/boLJLNFUXdiL9nT6z5A+XjxYHnFfeqv9z14CF79AgQuiu
lhEELk3+MNC67evYT8c76xHPR7/JfKTaxXgviRhMPl79SVH3mBzZ3FSPRrfiAFwTGAwdUZXZyqF5
af73H+dQD1EzkUjifot+2IjxGJofOm46WsVDINtd6/xu264EZyC2+c+CS980lrKpVuYFKwAaOtZM
rDBY8dkEL4UrjYe+AoPJTWfX4haeulQ/DIVXhW5v2sVHeEr0YyDBzfQafuIPbc30taTHLJTnCs6A
RUAFgqAtEZeyMFJVPYmxnaLM5+pNibkA73LgCu5U8qE4BoEHFRM/yfVWIXbkF5xNlR2u1U0vE6QW
yEaAjkCCGlUg1BTP7yTIay53JMl9scHocfMueAPWBNrV6V/ELvXlcMWsXHmoZ+stdFlGy3YIONbL
5S8L5g7wuN8v/b/sSIMXjS52nO9CypQALZc0rHO/M3fifjgQrz1Ye6Qaw3pbONpBEitiPTuKi2vE
lv5/wWWj95DlihFaee6DDD+0S6T2P9Z74uZzWS5CLNNQUbRR0c26kBVAWVqJkKjwg/qrjbyhfe6K
m5WTu8hbQxZ+rrGQhSKeByZWWKPcvbaqLfMDfZI28qEeUZX6fa1rZ6YhuIK6NjTc0SJgDqwsVNuu
LXz4EmJ0ke3KQTPeuMqztNpNqF45up9rLexU2VU81aem8I2/fQ09YMuHKLpJ+LPUnuhrI1jTeWnh
/r7BK3lWOJ7wbyl8PVilZdMEFxXJrdgo/ahj3QQHwnhN8l0neZhFGZGbrnGyxJXvyFeVTjYKH23y
FIqtdB9aN5L+J1a4rSp2FW5NwLF6W+eOmrE03xrGays9i2Y3Na7Z7LoY2Zb9CM8EDToj/ETOCvEY
rKUxL6UPOUoYr1nI4U4vRbzMSRfFfV/5Uezo+p8iP2piJRC5NA5YAjkEUCVQFQxIC+FL8yaQAmuq
fLCZ28PwWANmED/Ivb4dd/k9ffj9eq6EPSYI3ggFRhx+A3IK53oPaDgyynJT+UiGdsI2FNbtonoT
iVu6a5z6QXnQ0cZrJQn8zX+02khrj21+sOcPGh+A12whe6ebgKmdfwDnWZ8p8YD9DgDbgRItRPof
iPXe7o5Bw6w7sS015/ddX1b7QUPxc9GFm2QMvQy8KxY9Dk+q/+F98Md0ctKDAsaZfYvuA89lxgY8
Jo/6jvFupWZ07YqtOZrAu8f8saVDXzZdQJS+rXx9csrA7gdzkwyAN1qWk7/HLdMbmf2+4e8SzsUp
UxWbBqMJSvwLtZlapA0qMWLWmUMGr0DpKc8VW1Fd86t6FmBtqmzLzSUWyE6au0rsicLuNTY9AGdj
x4eRshwVofeKI4esjg48sxS9pDWGSEWsTtkUsuZu+MxLNgA2IXYl5hfETEzHIdrW2ZZ+qA3rpG1V
uiVik1X2oEt+XguUfYiRQIhogKTtIswd1NicOr32I2LLbcrS+oVnLKy8OhkZ6f/ExUYOnq3IS95G
/WHQHK1/JJ8oMuk6Zn6w3AKDm0dM18q2HOWdBtjZetcB0Kc6MkJRlBKNrTU4kXEQilNYHv5SRz79
90u67HZc7GLx9OO2IbQ2tdpX93x3lF5PYpNVdoos1EZ2JjeNbApX0Z4+S4zSRbjl5pt6E3tr9Wrz
0iidn+bCN1GqtAQPEq19NKvElmMA+GQcCVjSppvma/oAagNVomCTf2J8ePg2mTvOPcXYBCMzzG3D
WTLtVXkzOiN1eLvt84013aXyjSa5RenVAYsedHIq7ow/8QMp3Zi8hD3GbaIGOrrhSfvbBq5R3GBq
afAySId6Q+ieWvcGgsvPim/qzJHi58TaNMkpUbxJ2gaJp+qsvi0Q+5e3Iy/dpKuYFtnTBt0NEX5K
tJd0m1NGsPxNU7ly7SkdG/u76ENETmWpSCnhv7seGNxIX7nWaypWoUA8wLsENwsGOZ1ruKocCKlD
s/aVU+01qErMgzAnUCWYTuQFu8BTbrVTijGHYkXPfPdcL1792cqLV191UgR6MaxMTv2X8be4rW7b
XeQpoPwIn7IbLwfp/Glkk5fchrZx1Df8FqMsURjwU/uFgWcTNP4yRluhO05mzxjF6G/1jerFJ74W
t16xAmdfuhD9PqEBrsGofWursjhkA3KQwKq8hrgRO/ZQNnLIrjjkTH8LWLMv3OJAdjNY4/cneKV8
Y559x0L0SS7TDLoET/A+eQ4Pnf4wvWnH3mRNY1PxNo07+COFw5N9oeMFqo8r688+2G83trCGY12Q
pJFwDrLRsLz5mlta6WP+oG8gz4kXrZz7f5EQCjJZNDRR+Ts7/iMU1VEJ7bNsPvdD9U7vGzYccqee
PJUiGjxA+8jzAMZ0V+a2+JJfyruhciokWm7bfzJn1l9jm2WZre+rTdG5PLEDW2psq2ISWHKEN39z
cuqfJGXTTzcBa53M6W5D1RYf/L7D490nTmCs3eGl+447NAgwBUBmIEJYSL3Sj6mVGXHjj70TDXAe
v2hhMTNPt0K9keWK8Uq6rY2VKPaKUVfgRanIKZgWki+LVU25y/RYD/DKNTdIbfE8DJFt/IkOYfdI
1xhdr+TKsUfTAE2miaDZWMKpKk0FpEfijR8hu9N8Rq3q0fZYFy/AjmjlduJ/9S62W7KJMY5MsDxV
2e+Ses1G/PyARTDBIxH1cpE0vpbsUgAl4Xbv2mRnNodhRUavpP3O97rQn3TK64iY2Ku8P0on/jR5
8vsJRDOUZdt27pxDxq+dKTXYiwCZULZDrGanLGet+17alfeV7rYYiwYTwUJvLaq6EhGcXcTi2tFe
R8ZMmz8u2SnlNuOaTYeH38/6SuIMPhvSiwgI0Jty8UppTpH2bMNviebNW6U/pfpWP2UJ+FcNn46H
Smyk0jPA3iQBMXGsWuRp3XZ4G8CLOG7k+PT7B12BNMwfZCCmw+cAvbPILVRmmI4dxe0bMJ0iuh28
Hn4fvKYWs3SlmwlTAnSZmRZAPLYU3KVM/5fu8zUA5zUZRGgJVkaKd4fEzblhBWKXlpXeQgbByC4q
L4iep+Jv0ADgEAwrccq1tUykhwxAC5CrWvalVWWS9D2NWh947PYvHAgJGW4kC1F/QOZ75XhnoVla
AXNGpgKkYpho4j3fWJH3BeZxNq2PObe7J/6o442/GZtHE5nSk+GoK/J1VZv8XG/xmDutDEtZwXqB
vMcAt0Q9Vhh+W3KUG+7bfmcKpiS2rDCj2xpPVreiSq5kqoD++rHdxQOPjKYbiqlqfdIfTOXV/JJA
sWwYYCCyk3BD9IaZoVs1yV5NVlJWV32zn0svnq9Cy6yM87L167/KR0III6Oj6axoTfBnxayxheYU
j1TfDLeNFrMcoIqiPphreYUrVWgT2WAy4+6/DcjC/7HIFBRSK1pfZCiolIdSc7WKBcOxbHW3tjhr
FLQBVHZAn1ZkbX4kS1n7ufLC4xlzQZUGLTA+b3pb5IgxjIxlkxvKqAR+Jo0zte959TcbHxtxUK1d
OL5kLRvefv+MS4QyYh8LHjKBTpFlcE6fi3yiRIOeGjiAEa7oHVjQNUfNWXUcuW355Z8v8/ZeRw0n
9hTm67vsYLrcFXaz1XfqmkzMwf/FiQANriETPLNWLmQiSmJBqgIqvUv+jMeucpFmNOfMyNhjMtn0
LhWHRNsZEYtflZPZO0W54rdf0zXIlunID+DxG0tAfhlUqsV1fEBd2GPFYtit7FCVKICGDP7Y7yf/
DSm82O6P1RZaVKVJTNQma3zltXD1ux7Zx1ZNbU125fiAGBN4qmYD/GozeOMBBBibIAUQgX+2CKn2
dY2iW/yKac/HKGT6wIx4Axhh19///pVXpRT1efSmyJBWY/E+hJEn4HppGr9NkNlD8BYFtzl3uPH4
+zqX+OFZDn8stHgOupJhKF1Tw9Qy0ONQezehLwGBpDO+Jk/jLnKRYlypi13ySi3WXNxALXiBEe7f
a1rgwyhvBJqoiIMcuou+iB1YMG8IaI5SNwe79sp+Z916cfszJBo97So2vhD2kHCl08AJ5CMH5Usf
9ItX2xygB3JDc1sudtGxCZzf17wq3j+WXNxlmqedUYp5yb1y6sOU1RN2xsUpNVaM9vyTftvc4jKV
qS+tNMJKbQ7y+j6XdC9sqpfft3PFAwRXPVp3qWLp6kXlSPRxqBmdDnrqNnI5dGNSvulkRS6/HfrF
Vs5WWWxFBIMZg8Cu8fv9yDRXfFYzF3bpiG3ltk56Fx7Ix4CknMJkr2Mxfies33WuvBvQ4jvcJo9r
yO2r+9ZA6ItqmWqCzgGH/yN07OMorSYpaPwq/xQFpp2YH2USr8jnFVmBZP5nkcW2rVpHephLjZ/2
L7GBCejdfYfezNgjCMj7blgRzet7QkPQfJ3UXHYVwgPn0zzfzRcWS4KvjABwn6wBgq8topgmLIus
IMG/zHiXyiCkkXPhh4Ebaphf24LsfK2h7arAAPajoLUclV/YkfPrkWqqSXCdhF876W5wFEf7jMD7
OqETu0abpGvuYpbtzFOyQ8gYPYBBG+RmjJwArXC1rerU9tfv7+QK8gcQf+T5ZaQaUOX9/vcfAmP1
gWlVRSF8JberTeUrH7JwQtdijdci02QwJKXRsK3J4HZx9JsD2qAMT2OHDo1hg10d0jVDf024fnzQ
Mog2kskSuZYL31AeYsqK9CD1+ziJHZPboRbagKMhneFlpq2Sfj+9qhuKYRvPdPzf1RQGGWEEmQH8
Gb2IYwJSmV0i42AG1LUn5dgOxYqRv2ZizpaYfZ4fZz8oQ212XS38QwakAVitdt1p2hoP42lEdy7S
96mb2d2NU+6VY71iu6/4UypmJ81AN0wvAfLrfO1x0poym4TwSQag2XBsy0MgtmlzpwXeiojNXuJP
LWnNOBz0MKLGARQfQtTzpeJOMQ2hhb0f9k77CjgTIFkbAB1y8CQe0UI63oRgQTJZ72xRWPx98eWz
thTgBpW5cYPMGSBlsXbfQZ0MjTo+iVEJXLMG1iIpgVTqEv75+0oXhQIsNTunc6lDQ+7HWNwmKRSz
QaeZ+qTVD5k8MGXwwsI1xkcL+UrqltWpo0i9SY91CDRPbOsFIH/3KGXT+IvrBx7xv5n5z1DvtfyN
ildKmCRCr2hXgDazijm7jcVnzu/vh9CFCib6jYGmPnVaonoKndzWqOI9gEvJXTS28f+ovJHARAxl
YdQuMEZzk+H5ciNJKHqqEvUplRLxmPR1jpEkeu2qRJAVs/QNBznbGoYzUCCYCOi0UXjSF8YPxMeC
jxN4OyRM/qmRYTlWWr4dMSVADLZEjokis+ZdV30zjZlBNsM/OXwXWyN4LFEt8xX0duH/n/V7UWwt
87GvmVzdx+FhHGL0W3tB6IjGacH2Q7ldN26K+e0vSWq3nUsriXWZM5T+kBxIuNI/t1SJOEO80Pnx
4L1iBsXiyjAmqs1ytaFPeWQGiLkx/KQyIGG8FJKbxnAOI7VEMC7Gtbd7bWWMvAD+B5hQoHAWMq3p
A9EDWK0nOiBdrA4JjBRRy10zABcW61a2MZokv9etcS3/8D3IaHGZgB4BUKgg6sPLWsSevVRXIQ9N
+sRVu0PHgBQEtpzs9dwnaB08ZhGqoft55gg/TuGem6fcSliFnrieyco2ktgU2fqHNR6myWuAr6F3
iogYLf+o4TYxXYJMbONJxXP6FVfHrA1YHGxE+hZmrNNtkTDzoL7me127l81p7gUKeq82bwj+tKI3
LtTjt8wq6MJFa6yOkWvnL4Rqsa60k4GNykXp9HVYMGNMwbxXleG2bNrRqdEb5SQ16XaV3ty3KZWd
ZKweQ5oJR1XQuZpOiWMGKrpH5z1qIUCmLUG2HSYyI3YF1J/dgct+9/uXX+RHLHT2oLEH2T7gcNGt
vVCuJFJ7OoVm6qOhKd1ZqpLdqhLdRWlagVNdoFMS/eMkGDyrxGuDgi49PUP+auUz5mXOJWWuMMOl
MtESgXLz4tl3BWlKXk/BU8mzwm6V4p7j0WI+GLDLSDXjLhPa3kXGc6ysaJyLJBlOQDfxIIEX1OZC
/kJItYCSSq7l0M+KTdCjTbFXvA6j51sn9vt2D7CIHnxq6lqmdzbOyx2b2DPwLhbSU3SR6aVJQeSk
yUOfC8t0ZanDLL4A+Lyx6KJNEwMkV3VNs53QX75XI6nzaGTYgk+lY5IocK2+arcrlzBL6eKT0Cdq
ATNFVdSsvsEdP8yK1rV5THkT+nWi1TcpbxioPHUQ2Vq6V5Ni9ERJIidpK0yvD+WJcd7kHlpZ+M4c
QRPy+9dcNF/hXqgFmfxODc9m+fxNhVyOS1HjgJRHM2JZchy/5Aa0mkwuNpzeTMAQ9m4euyQ4oTLU
hJ4hWKFVKKyd0uKveqMShoJNxl1M6+Kg1/g3dhudo7zoGspBJ45lPRt+qDFDWjvHWViX5/gNQ0EP
JAUsZKFxM13vwiLrIVHPAbWj0CFbcpOh7+W2Ahy8aV+L/nM88GmT0dUmzFlsLtY26ey+4PeLtIMm
Kt2IqiIE8t+zTlKzGYhLjH141AE3aU+Kqx2yl+mVhFvjHsiAsHYQ2OorJ3CR+vq+ux9fsXjOI+nV
LpzKcO6OgAoLnPBhlFCytCMMdzaZ2m0T7a7VPTlwEBC9p/fyQ/+suePg6PyAdLirqTa5058y0+kD
p5PmxuC1MXXf4eDiqNAPjMeP9KiF8GmhtEkOFnehm6Hf9Ilb3I/Vc165Q7gJCkaDz1a66cpNJd5y
cKIQ7SYa/9ayQ5WNMWCil24r+YZuhs7t+U2F8Yhy6aado0mbadzrHBPiXB7cFQnTaldKtgII7NTV
78k/a8QgVeuh5bsa7cFtzLj0qdH7CANWhXIU+6l9Myx7CFkY7+LHZBS2nO9bfQ07Qa/I6NnmF7GD
JmWdlsVa6NNjQ71RqpCGfIjDI4oQyT7mL1Vl59sseekLAbNtl/FbfseLbaI7U3QTth7VX9TBGf/R
cBdKD5pw2mJvjI6AxraaE0WhltQP0DZ2Pvih6o6oFmss7u8M6hEN5dsAid7OT5NdlZ+QG4+g7sYb
irB0OublIe33GMXYSTv0rpe9nRXPee2UhlsNgK3Exn35GlbO7/rmolkfMovnqsHXVeei/dLzHI2m
DWWJhsiEerRiHSDk4Q5J8s5JCi+11XiDNo/xWLQbJXH7J4RcuZOGe2oyOh61ZuVzrpmls8+Zo6If
yjjNrSLsmyD0xyN6TBLDaxKnJ70dyShBPrfIVaGSIcNnUOuVpa+okLOVF4pXpOowZZqEAXGAsWTg
oqxLZjWAdFGvye06RzyL+Xm/n/5Fpez79E14p2izAGR36R+LcCJaXYeR38q3KL8zPs2Jb9Nuyrtx
JlUFnilpRjD5WXsFbnNn4jlG485C5W7lSy795dkPAeoNrYsmos2FR5TxUq00QYCIN/XeVvPYutWF
OmyqDpWKfmzym8ZITbSW9XdhK7cHTSpQJrd47RXZONg0UtTXgiLPJaYQ3bnhgMYrpfhXSkG75rpc
xIEQWQz1A8wU7VMyChrnMtIHkRFnTRT7YJLa1jF3LKMG1dq2MTZl40Wicxtpl/POiYoHLj2n9Y1V
ewnwSOnHyqFdxOiaYc6ZFqA0UMhFt8H5l9BSIyPNisSnGwz8tZUXwxuP0FqJxtRgp+rb2lbfkpO+
W6NXvahvQXBMuI3zvGqCMtdypAISE43aWFHq0+o2t7w6PBh0WyQgPfAJ/cuNY9bYAd8TIGuo25gz
G4H8WqpPQ4nZlrnC4NgwPXvt0YgwpgEzy3iPpXJbahnR/0XmJuyilVhwvpaF4Tn75MUDU7RUk+CA
Jb5KM+IP0Ece75tmF5mp6mY1z5k2FNGKp39FVpBLnnsV4V2jR3Bh7aRcInks16lfNyy7aYqVB3zl
1Zz9+IU9idW+1gHSSX1lvDXG5/6fgTESt6BaqVZ8i4seZrSpyTNOXFbR0kpBS3AuakadBQXBWAd/
TKd9yI/auFdq4xiIm8qvJs3tC4wS3HbALeiOpAVPK5J+GakgjAZuBsSfcHAg6+fLZ2DyFUEURH6t
OICQc3CqY3Bh73XpEa0udoacxRqPzKW8nC+5eFzpaEqB0lno7IxKlqjCTonitNXbNOmfUq2sSOfl
UzYB7kLzv4HR1nPd/HyDQwYSEwT0sU8wZteJxNTYciEzqTfW5lhcwG/w82clq1A0ieMkly5+UTXh
oBic+0UOJPR92E1s0DDyQf1Eckd/7zoMagWLBzKK/Q01T1brAfgM+yMaO1cPyWrN7tLyIZGOxrVZ
7yPZuZxGb7Ql56qUon9MOvYDK0qVZdKDfh94Evpi8112MiNnGu3mjvgWvauHbVjuKjQdGmv9xRdA
oPloCMo/RNZB3nURl5fykNVF2XK/1v6V5VNX3zfSHcl0NkZuGNs0aHeC+/rgEO5ybR9YcNOSrSpU
oCjd30X+mvhBYchUnTFxlqydC0RSVEOvyD33BahDWYfU/qYmvHWUqJi23KhSB97CWiBzbVE0riHX
jLuAZVmoKz1pIlSM48RPI9PcapitsuvFm9J2B5nwCbEe4EK/b/NKKgTFevA1If0LuKH5HZD+8LjG
KojBeYFTnbS/2rgbDcWeMkRHWmNnjwO88iZ2FeGa44rqvPbgdB2dGjqS7EiULZ632ouSIxrnvkE7
NLqmxyTJQsdo62lFd107UwPUwQoyLWiLtxaak4bEgsNQJb5Z6satkQ8S46miIsViICYzCiSheJZt
fj/WWTrOjZ2p/mdRJFnOpYeIXh4NM0qQXolsGWB33q9YtmsW4WyJhcYKYBCkTOeJHwHMo5gg6EWn
cP8PlTfpWc7fRmKDFrlJbtCXO6xk4q8eKTpO5k5AFdC9xZFOUaRMstUkfjtyO0+fUHJyIhIyPpR4
j2uQkqtaARg5eA86QUFrWUYNii6JJszn9UEt0ntpWut23sjRMUyNzGnjpLnFUCdpo4gScCqeCKcc
o8iR0Rdj1+aUu8mkD55o6D+Dj+QgYilG2UpV1y7kMh2KOwfVN/LdYP5ALHV+5y0gaShMKRC07CB0
ZF8PPLBNctsUNpn2QruRm02yBhi9KgZYl6AAigwiNNb5qnKhj0Qb9cS3ssYJx2ZrVY/SxLL8CSlv
UnsCYfpgHhrZUTAMB2QHvwv6fNVLQUcDPTYO2lxUuRfLt3KglpNaoqW16OKjVJipnZppesfRwJ4E
sXzKp2La6GaQgQaif/t98YvGK9gLZDHAggRoFYgQvyXnh/KShtwKEtKkvnrU7Wj3aqQe2j1exGvM
NHQgpRismOzLhBko2GUnAMrHbXiiD2st4Ffew9lnLHSZTsKkHMo29UWcuON4IGgDqlwNAVL55/cd
X/qzJkH13YCVnEEiS1xbF2RkSuI085GjbpwCvYzjlNip8b8bv7NlFnaoMos0wyi8zM8mYAXFXpuc
SD1M4CxZS3heIKTmK/y5o4ULrVZhJAsTS5FHdTOByO3FfANA1XQkA4hrJOtib+jBwzw9/n6SVzQ0
ivVgD4AThqE2S9HRRxoDhJJnfi2jX2ukVuqGyZh7v69yJaGB7f1YZiEaoVagsloWGbC3NLgTvQNi
ArTJ5XZpepK6bZ7Uek/z7cqq1wTy56oLBU3NptY1C5szTv/qv5mNAlHiaK/A091Wu5qRPXPHj/vf
F/1uPFqogp9b/fZ7fzzGiEi8q+My83smXJQx3ke/OXLvk59A3s0d06nd3mnu6CFERukAu7jmyc5n
efkB6HdVgHUGBeRCAcuhGlp8aDNfShBNDlX4UeRxvgnEzDPVxdJG9OrAtLwYn3/f+jfl6nJlSDFo
XeZ2jUtz35QhqkUi9SMQ5AjQWxtIBfI01ASTaVKVtiy3SCmqjQlGmlCvJvNxzsY951ksBiY1YCnK
ar1EG6TZ0g9MhtQTVhZFW7B4TLJnOa3J4LRtaAo3MaByvaFUYpLbSti2gk21YVQg/62rnKlSiD8P
XOES0jNmjcqaXmlIRkcB+EthR2nMLK2WCi/Up1BsAh7XlA1xVMYez1NQN1TlgIceN1KcMCUdog9C
4oAwEafmAeX3zrDzRCA/iOEgqFDkkSheipzCymg6cHEr5uUC5TOrB2LMQ9cNGFUU48/Nm6bJOU85
IuyRb4Uu2+VGxNTOkj1oPoCvBobZ+GviPDyAbEqcuRc1tg4yAq/ctF81eEGesfm0fWhDHATw9dlj
RY+oovwuAFe12M/PXGqxotP1qqxSHwmUVsJAzwZ3s1HBHWhYrL/RUbJHcyu+JOpZHjKpXHHjr56T
Jms6qpkIHJBNPD+nvqr4WPIp9Sf5M36Xt/xGijQ7VmsvFsDPerS2O9NG0MWqULBaf5WC20xlRccs
NNwOcPaTXRC4qH8mKquTHbhiMZsugzhgphp/+v241Gv6SUNlHmEVuPYvMDwCmXdpGpTUL8ZtRQ+i
Qo80yNF7lByABSafQEG6LYoGHTr4u+R1BPNjsI/VAR8HMlG7qnYmebZGRntQq72M/GG0bPiCdYWJ
c2v1/GtaBTEZEgPID2BQ08KVl6I67kfMjfEBGOicUNDSqbIxQFtaxdGBWlI7TbNiW9fSuHKpV0Ik
Aj1mIQaFh3NR1UrrIqgSquGUqBxum4E0wDCM062eofP59xu55legoglKPiR3wIexEJ/SqEK9nmKY
KaJobKhBHsGt4hn1o72cVGt1mG/w0lJfwlEGjdgM4wI05FxaAzOKA16JzK+oTas7Qz8K+WB6eKpS
ciiHzVhvft/fVTv8c8XZHfhhnCR4ybHoehDzZIcCnFMeF3YL/Fj7REcPpY34JZmcMVox/1dtIp3t
EdgOqQ4KpfNlB71qlCiaMn/skNNwS9UOmg8124RoBVFfoEXNuwgeFgdvjtM1DFxZ8A9ciVl8p05f
yrgP1jid5pu8OHrg5nSKRiC4PguFKleKFAtJgr8VWd0ezY3/R9p37TiOLNt+EQF685p08ipJxXIv
RFl67/n1Z7Eu7oyUxSNi79PTjQKmgQ6mi4yMiLUWulJq6cLjEtoLrOZvuQzkYyyTAHCPrtOFl+Nc
uuGXnwQPOdTc0SRzOyGR4vqRxIOohqkKIocvyoCyobhilI0g2Glf27F3KtXKXCRem30rwCj4+aWJ
qYnOoIpcggalFpY79MgWJ2gJGdqI7oMQ+O5EL9lMr+Tntt6pPtB/iSXJYIsowT+Wm1L/OAIjAA8V
a8ciPfTBkxobrKsrS9qlM8dQxHaZsj940UkKFS0yQy2FXMKlTg1UBCOsvaoldTcxVy0ch5ldgNYs
DqlxpDtBGDg56Kvj0I1pWwMGmToZ2fuW+JODuu/8PR4eIihsP+dE0B0g7xevqZmCF5qyruxSAyyK
RlbzCHbjXXlh1uCn1KF5DXlU7vxZIj7S749zLtd6Y4/abmClqNQx5MFa9Im3RSRuU/89VWwpy4mo
BrZYqsSV9pBSYvtLxWxdDD834sjsM+Rbt1luZkttwgszT0fJzCjKLl6yqYPq+wECXSCtZhPs+p5w
/nfVL0Gy51ztFBOok7SNDCAz5YGCoYlrEbEiXoyDRF74AA9HPXZNf7SBgb8/3TPX+o2taXtf7SpG
7BAk+hibqmxbYPzC+sEdnnrve7njY/LXlBu7MUVtYMnzcLf4WNiBW2XgNc10ds8+sYCAf6PnAl1l
TG/0mVlceHnhCT6XjroxTe3hKm2FgiumFSTQNXTBWLLDqy4L7X6TuSQErX1gBcbJ+7g/ubO+4Woh
qa0Mm10XjzDLCicw7MOg1aPKuhibzW7Qf+3Q8c4wxIFS5bAz9KbrrZDtJ+vM9i89DquRTgwOeg7G
byj6ghZDX0Ec8yvZuhV5uj/cucTW9TTTZMGJGonZIGDjCkc0mWvIHwm2226rDu9HUoJb961Df+Xe
XcrB/5HmxJPjxjB1QyYtWrJ9DYaheQXeASKgJ4JUwIN75Lt5tStjl0KEChqdzmWSWFkqPMxdkbCP
1DhwKsgi/pIsXJ2itOFi8AzAfpjvQWjf4y3D6BFjod85Rg/OFowlS2mlmRj3xiQ1ZJ4fy1BLcZqs
1IgcNBu7R310V/dXdN4ZXw2MivrKTmZE2UMfrMRspzZR8IhyFsAhlrhmspIoUxEsssp3/pmV8HBW
LS08NIaYoJqqlQudiPOu6t9JpuLB6bXeFAp2uSDtuNCqh4iIL+iL5sqlQscfsMTvfpJRYZnqfWjp
pyZXbrouSmsxBSi4MnOgYyTcLY+68MQaG60xS+sE0ZoI0sMr47+Z8CvL1IR3bJxzUQ7LT1ZGwqNv
VPugJ3VCdHCJ+0iGQiQIatgd2rqWLt6ZZDhYQP4dNDW/GqN4SM9Ph8iwmm/UD0EIm1rQZWjX6SqF
VPVPvM8+utyEzEmlLwx8PsxAzV8CRASzTnOoBgLjJ0GH50wsfELoqhcyQ4baSTiC+/Gsqk+VbyNd
q0v+Gj6kBKtAEy7sr5kODRVPRkFAaxXgKqJEuWtFjLshZcvEATNeqNro4qmrvWeiKQy7XB/ASWoN
ocFG9iiuNTval8ey0FNbtGR1ne647zExkR6st2GwSpcoMueuEihzIVcFPz/Bp27v6S70Wr6L2MTR
uNo3kLTnrWJIYTrMgS+pF3sOZ+5qUB3jsImAwqJj59bcUHJiAUpkZJP7YTUmcQo6rPIEIKB9f7//
4e2aThpmHc4TtiZK2FtDwhBlYivXqSPnuvLR5iRjHhKPaChnPnGvICVjv6u816uO5PkmWpe+xZTW
GOj1Z9/bLGQoQwOR0ZgYsbjxghXHb6JnfieeC/6hDmwXt+2Pl5gILvxuIXk6e9tdfzq1JG4nRHXj
NwidZKPr4fI6HRKucbdnS73ZMuE6LUi26o5LaGFhmhM6kFKnzaCgnjCd2Ns587kanbNQ8HbCtXyK
3l/En2NwVrbyOtkFOnRsQrs2f/QKClvJJbCk9YHTvaMu6Pj/Fm8sUYHMPZjF68+hnaWs+H7b4yaq
LWMw0Rz7ba3lBzsFcdFn/iOuJlJ7C9JBNnSMzve3z18c1LR9rqaCcpdBNCiup8C2K+vKTuMISmhG
0BoPmS6CAjsbbLDHV6T4CuzKcUMytCaPPnn9M65AeBuI60Za2NGzsQD8l4baHt6taNO4XR2WgdDW
UCQg9GRTr1h7oowEYu0KyUvbcuxTHUyQGiEYilJ3+SC9NGPCPg1CyjyLKT94C159zm8AoAvtBnwL
yIKovTKgKUHCeypzmtoHbU4FgvlITD6rmpUubcn25P6CzNzRaA5AbRHU7vhDQ+C0XgkbqVLAMAoE
/1oNOERdyF8YCgNWaaEAc3lcxkv5kT8cHnAiEou2OoBd0amr0vEvP3ARlzfgUOVjQ5ZIGZo4kmW2
Es5ljUIKN5xFo9iX8lbgVkpOohIhzBJn3twbQwIwA4xTLA4mr1DHAGrYAy/lTeYwK5nb8yXYEwHb
LyJLGghmvTHYdSWaqWryjTVC+OtTWXjKze08OFHIGCL3iDQNDbMUfY9XfKnInI+PyCz05C17rCGl
FHzcX+M/FGnTdPPQspt6kAU0Q1GXQ57ywsiiiAAGXrQbl2BOfCz8AvJCwOgiFS0WJJEBjZH0yEMy
Bmzj42hKIOxr9EJagofPpfElXsJOYwHFQzmZ2uCirLQo2qRY+9JCa7ezuTDGBl3wBNHZ19MSUcPk
TyjXK4GCCVeigHHz9DVcgvy196Qhw0MSgQlCgG2ZEBmkdIfCJSBPTRH4k6XQaKaTD3At0IQCLQEo
N31HIgPGcA3LZk7H5p3BFANInxpOXOWSOxA09UK3sBU8Ew1Ij53mufbYLnb2zcVGUyqCxf5WwJwq
UC/olivAR/T7Da7LPmdDy3zxrRC0JEBy8IQsPA/wQSYlGkEU1T1qXReAJDIDSvXQVIXi24lW5aye
tuDULKu0qwh0Xr0RmQ3Ji3ZiVgaRwYUC9zxIjPSs9ClA93LixqjA9Xme6YmScTth4Ab0BUQuNHjL
tGqBzFYY0RHaNFfN+5t87lZDawZq9mi0QsOuSG3yOO7F0tXy3MnAzy6bXI5JBhMIoBB5qjPFB//K
aoTZ8ALJHrpiAkXo8kf3ApEa9Oai/zqUiAyS0PtfNRclA4WF70FhA8GgSC3D1PBeNmB8czQxtxWT
Q3UF5JGyYve+Xm+8NdjKFZfEvTkKC2ng31N9u/W1CZWJZh50ZYEdgYqOi8YT1ahPA8d4eRvMdL0f
jXrNkLeMvGEiyLHSC/yX6b6hrnHzE6JfjJ/TSd+A39bY7eAMjVaHADoSECf8gtrm5ZLql/xX0ybX
N5uNfll6Tv29/XBs0D+G/Qp2bTRf397FTZ0nhaBBk4wrXlMoP1T1OvIf/CWCupnNcmuHimI5ZGYh
7Ao5JkO2gQfZWx9TkhRZGPHh4ZlF4kFG4AWIiQ6O74ULfib3cWubCkO9rMBtNNkG4n3Q87VCWqP6
yXf7/d56zPT19ycqbf2m1yHB9hM9SAtduH+D0Vvz0xJcpT48L/dAHwnz6GwvGmAxlzDkf0OKWwPU
QfTdTFJRfXQfG0iTePGhKkMCZg0wVG2FpFw4YNNk0Zv8esNQ50vlI1WBLpP7qLiWmP9wYJiV5IUV
m7k/MSLgjVF9nooGMrViTNe73ShkaCBYuQ/fyEG2mwPQSF97gWwlY6kkOX3ynyGhO3oyxwL1QMUl
bCF7rVA2zCNwJGAaWRfQ0hqYg1J81PJzJy08omcn8JcjDz3nuK2o7eDypTgyuB0eNakicWUnypMw
LJJZTJc6PSZg7uEEcbjxk/JFw9ihuy1loJtkRmZiqzuVbH48A/X6hf0wE9VpoMzGRa8gogOFL7VW
VdWIlVtqUBUERuTcmfyJwbnGc/ST083U1Dfy9nTfx8/t92uL1AwKlZhJQe5iBlNkjNET2oosEXoF
crGfMRjy71ub85DX1qjTJRedqlQ9rPUooPX5JqwEUlXgj1x6Gcz5CQSmv1R76CCgiTlKoRDiUYSh
WAOFAQO8PF7v98cys/cQBkLXBWksBaEptVZ5XNUNHySeE8vlcxmUuwIQCOIHiXnfzkwwBLgVKnDT
ePDy+D3gVz6vF3sffKTAru6tI6BT4OnCj558f6+JvSa4+aBt7R5ivLovCwHozOa4sUwtl8II4IWr
C88JAm0lj67ZSuyu6DkjKWswFC+Bv2d8x4052h0qYRe2I4DWaZVteI87ulL0oqXBhwBukyJpLWgi
LTiQP3IRmng7udTZ5kqUcesOk/vyAspp2Xzq9MHOVtAftKy1ZmKSPx6nuxUv+9Ij6VY0ZNIYem0j
J1utoCgL1dj76z076XhBT28r9HDSZJwhl4PvIPE8J0LGmzeDRtJldRXVWzQJLhzHmaYHdB5Cmwho
bMhMoCv59jpFLz1XFAzvOUZjci/7UNRDS9j3PyEaSXR3Iaabi1turFHxEd9GVd2LQBY3mwIM1x7m
UyCpCnKg8Fg/pIYEqm2X1DFiF/Bw44kDmFJGxPcO4t3ZKypI9yd6WlrKrd98DhVG9V4pRW2lAeg8
2sW53bHc9l1CSknaQ4/uvqm5sGnSREVyH3yTOMjUNgtdX2rZIPadLly39ZZTnGjrtxZA4CHop9wV
Xu3BSJomNmJfMARx2wZHjn1JtDVfbzuTRV8bs1FSU5EYo093kasshAnzi/PvF9LbLhWUfBT9CKpi
IOzhSf1cATdZEfBUhcomlNbZZvDBRV6uocR5GuR9ASFr0r/XZybVB0CP/Yf7U/aLUPyzPFcfRD21
Bz8eXbYNfccQdahFWKhQZCCyR8D55W30A/fGh0YNeYjvx+PROu8YOz7ol5Pxst+uLuJHcAwMiFe6
5pdidJABXi3R8M2kAnB2rr6POjtMX7NJEWFJUQXcj4TjzOHra/sEWn39q1tBmO7+fMyknW7tUacH
GZIg6CrYk9R9DbmoSTJdWwkuiFVqzZEyKwNDnYAMFFsaJdofc0MwFO27VPdq65HYXUQEz9yxYCVB
2h4vdeAy/wALBrkvUjbxHTAvb0A1YY/P/AOYAF860K67rh7r7IIHmbsgri1SV+6Q8lpS+5nvKOUK
WPShsmIjHd6QoAcZ6H8z3ShHQCZzSnL9EXhG2ruVBkx3IVpCovOJIV7Kg4+WR83sDjFJDcU/AjSh
hPZoZjWJoWT5uPAN0xb6cwQkGSy1UI/jEBPeuudmkMtEyxoseW2PMigTWGETehA71Au+1es0XKMI
bvOgtI/ZSpeW6rEzKb7fxnQJGoiTngRNxiK1cpvGKewPtgRaeygihSRDc5yuR9ZCqDF7nCaN4elC
BnabHms7+h620wDVSSYBa+ZTNJqJ66P35cSDFlYWcf3qAZQs+Fd0S3uMwSpgYHlamPC5mO76I6gI
ZMw11u+T0Xca5QJCDk0FbdtO7QmUFIdT5J+GoTK4LDBE1ObWPJ74cskvnPPfHDm96PxEfQOBcQCF
aEcc5SMXj5Cnc1AJtpLY4GryKujpIT04jpNYkZFZPvmBR1t4CcyvwJRPnkB+Uznhdrf1laSC6gFy
l4B3mgoa8iHPs7Jb03yX9K/sQ1rfn+zZOxFBzj/2qNMcgFKu6CXYazZGvysf04fIrHfKKtvLUPQs
V8Jh3DD2AeQK0J+BsHXz4RmxvrTkc2cM2CSQ5eG9imfy9PdX0XXplQ2fxFXgMO0lBrfwSSlNyELy
3kbRDkm0876YjbDUjT0bdl5bpZx54EthX7aw6gu69fK29z8bu9IBg5iuuRe8zNM11G3IYMqB+YAW
WDKAVU8/OAcVlAElcS7D83aJYHXOu6LjWpIg2oZI+pe95momtDyqoWMBCHeQ2379CD2OlH9VhK0P
esilWZ/GR2/yyakgtzdxbGnUXotSLx9jgUV6rzMD4m2GfUDAI6IfQMQu6dxCLDF7d8KxqByq7YBg
sNS51sqkKIWICZys8UxJ/PQUiCyZObraNc1q5Af0dgaVyWQ/dfFd7JLQgHilLkO+uLRjbeltOvMI
5llAasGAjKIq4JG3Ow7FsKIIPABbtdqW4xXHnjrXDpfECmaeEVhDZGJweUGrgE6h90IoCPEghE5b
bxhBrwUDyDP/QR2/7h/jmSgaTStAX+KlIgEtRZ1iXkQTcC0xsRM1UA8AnSASPmKzDvalsAp4YDDE
0LhvcaYUjgwrsiQA9qFnmtWoa7GswsFNGzTcZ4cR8jH8N5hxSpBt+lDt0R67D8a6b3BmwW7sUbsn
4MBuGfWwx+vHejNYw/m/+feR6UYkhYYQuoZbpAgBahH/vghAQ/UMEHI6bsL0/b6V3xuUOnMgv0IC
EPkQbD8axs8lSclXRZg4T5WJbqraUEj4WO/aHaQ0dnjkjuTcorf8ISXZOk3N+olDmvyyuv8V08G+
9xHU2vloNvLaBh8BLhlTHHuS/edtkNrEVoQWbsSmgAZRT62ObxSuqwAG5npc3OM6CGLSFSdvYRfO
DGRix0OsAsoNEcZuT3GZunE+ZBhI2SZPClurFleWS6iLmeZclD+vrExfceWTm1Is/TGHVC2rR8pF
Gn+q8RSC0cV75Cq81NbLqPHJ+1ALdGOROs8tdAp8sZ46o7Rj226EnRvEepi8xNx+yF6E0UYLMqkW
or8ZJ4IIV4QTYdELhaDgdphQaNfaFPj+qfW+gR5iGJ2H/rWsrR60Hrl/WnqP/znRcIgwBBzLxPII
Nolbe63Cx0UmZ6kTDCHYbGPwh3g2kDaBHkf8wkb544gpW5S7F9Uy6blJeZerFCNsNVBVWUnV2oHb
Gw37+R8eLxhDED2lJZENx413O7AsVYZKCdAl1MIZeu1HW1Zf9y38LQpOJqb2B9xcU2WBmruci8OW
41r0DKK9wkcRqH154Vw9BNf9A7/dLql4/w1L0efAAeGk4heLJnVqSEJehEEUizmK4HBY69Zg0GuL
TluZKFDPhOTWInH4n5CQskh5EFTj5T5ihNwB0mj74ZHAnhjuv0OrJeNg6qeGfK306NNYbOz941Ng
GEk/dOODawXdHdRpzwI3iEIvKBy8bow3besyxLWIxxvvta2FxtdSveHPsYM9tFRAt33CHoFh9Ha3
+DIT8aXLgSDI9BKwQSDHqZmRT7hX6TEIFm7RJWPUOZBChk9bpSsc6FxD7EJcyRpxVNc43d+f03a4
8V/UmChXEiYaUoyTmSb4imXj0kBUdVhq2V0aC+X8vSCTVbeHEdHOiMZDsUXydeDs8+9+IUH9N9iZ
xgPUHYoMKhzWb0/a1Q2AOFECubNcYPvLb+qblbxp1aFZv7f2pSNxa96fvVlzIur9LAjURXDfUltQ
rv2qztF96aD7VSHb4L3IrEo0nkH9dfEMOSFLLE5/kwwYICzBn/AT2ozGn0hVFPGZ15ROqu0l2W5f
GB6Ww+RUuButQuMl1P8WBjm3R65NTtfD1ZyGSi5FtdBBpzLbc4wxJujaewb4LrHCTyDwxPaYJdBE
4dFvi9YywjGRLryizUJamu7pMqU36/WHUNFQrigtdCj70iktbxVv46XVXBoo5TtZV8yrwMNAUbkc
CAgD89hiwb16VJARBBZafARfe2YoLujBLzVzjr/HxWh9zptej5Hypm2QjHhe16UDBo7G2zdgX4HG
o6/rOZoweslYWNs5H3plju7OYytfFTK5Kp0iWONsEmNvqQVhq9c+MlbCg/JYLvi1vzEaNjBaioHE
QNIGZVvKi9ZdhD5EZhI08s5Jb8TgblC4zQj5yW4VdqfRXKqx/wUMoDEGwnwgCQOfLoj5qUOKGH4A
kQikUPryBSztvBM/S0hJJlOzeniAdtQ+3XYdGTeqJSBRdH+GZ+IZ4GThjySEgsCIUr6PZVshhHR0
5eTNSwiWEUNuL0lOVHHBzszehXTH1EqgIKL5o7GMlr9E5bIEQmHheRRWICUu93AGoPrsF6ozwkw4
+EvljzZDJHpxHd76A+REioZB7txhTXCoWR/oM1IsbxM4j/uwJCp53/DIvuigsyWp7R1TXTfPl/J7
+1IQIyLdwsD/ZgCxvND2wYMaTMmg7qGuMG8MwrYr1Ro3ZfsVbT86s0V/KSR8wbVFUHQhkFoA+bWp
EECdjO1StuRvKYiyT63wWAya5HZy7cSN7icWYyWFme6CrdL/YGetIDZqj9o2qtfSuOJ90iHfzxji
Qf2JX8powYXNHGcZKkdo6cOtLaDt8nZpuCqXWyYfGqeUIRHoQrhOT3Jxycqv7BTliGWcI7yKp35D
wJ5vzZRdIrhQyYGZsSTciuHBCroObK0lVWKGoF5e+S1RFOKNptiB89QQwCIB4Ej7rnbPPoicxG0D
nm3/9f5Z+8vaMEVluPUnbcbpJ7UzkTwL1KwYe7z/3mJ9P5hIxYFn2fiYcoKPe428PQfk9V2yIVOn
H57fvxbsT0t9Oy+39innncRRFnEe2zsVYMA4e7XxhkrA1IAwAu8WmI/pNj9I+iXWER0sGP9Ll307
eDo8RSYjbJSE78EpSeSzy5iD3Zam8BkZyioGhtOzwWAx5HpX7CCc3mUmJxxjcE2yKyU1umgbFevG
Hjgjr75ckFuZYBkPM9MdvyJ+1Bcm6q8L4dAVrCKrh0I6y/26mKuQAlQ6vVxwbg9y83QnPIsg9x5X
5xggKh8HttBrTJj3BZy2cUIq2zAX+T+nW4ZeqesPoHbwCLVDnoNsl+MVX1wNGDOpxV3UiKDqfY0g
oY5mxNhbuomWRk1tz0TQaijoab1T94dBQnwYg3NKWyWA9t6fX+GvH7idX2oj8tIoikEl9Y6VEOto
vA06GNvMEbCxGv0Ypr5DlvyDRwY9sTW9JJOelM5uddwWaJS+/y1/u7SwL6+m+je5f7XWjCb2qVrg
W+D7YxKZ4ypBq2lUAvzqWZ4hkQ66ea6+cBxmfBTMQsgLFJioyOFxf+ujmMDLeJZjsMUI92n5l4e3
NfNZr0NLJvn7u6CgG9Y9ugeBxDZYexn0p90f999GpGncYI1COhK5BZ5W4ZW8QONH1RscmB9isj8G
AMBsPHL+Fr/s8zq+2MDtSTr/IR6+Vj+QP16quf8Nl/EBE/c0Hq3w1TQbNhfXfObyMT6A19vyGXwr
JIMm7v1h/gWJTcO8skLPM5hORTdJBudp+3LcB9sPwSoOR9TDAnLOt7ZtH8zLQDab92p9cDax6RN0
Fp9WT/c/Y27DYzmx4jKAJhju7WqjFSNXyiofnGA03UoxY05buFqlv5HcVEz/18R0uq/2MTeEPeqw
2QDqsaf9Hqn7jGyH08vL/s3Xj4/F/hEXrgEu6HMPWUqydtceeRS260S3CTFNJ+OI42/gfon2sLqE
ZGOmB8BGnZ9U/zLuT8bkR2jndv2llHMrKzeTfShcOVUCQh8JLPoCznhke5xiSNBPkIduYRfMeTYB
WqwIcVmARH+Ll1dzIzJTgTbBYetAlN1Jp3B8g0ZuAG22+yObtQNmRLwd0C4LmMftGoTuOIbJdKZy
5MKn1KeKSI+V0UBR/9y3NLehUFgHrwqUutAZSW1rqc4GZlCiwXE7RO0aKsnZEvP63Pn81wTE0W4H
U3WYtXg6OVry6vLbmgV1zMv9UczO1z+jAKPkrQkkdqq8EcPBUaIWGiJQMgQvRvTs5UtVuqWx8LeG
2kbyNNxjg9OIPZ5WKU5gmo2AHPnr+yNaMkRF27kr5O2gwRBmtiOSBDinzHekRWb6vqHZYFJUcXGA
Jxz4PDq9iJ6C1hVLLE9uvIDjCNS9IHexrOMZLtwGtYtwSsnu3cyMywr9BbG+cIh/4zX6FF/bn2bi
6kx1St/xRVoOuMDCXTK9G172R9Y8Wg/5qiXnfns+t/pra76+izx5Z4kB6Mb9KZib6+svoE5bo/Ji
Bq68AVLLjcHF6Cr1DpBW+W+MAAUyEVUDz0MNE4pNshf2mOYqQkeBb8jeU84t9evNnWbk+P8xQo1k
4IGa+z1qTY9OdEgtqNECjcn8XP1rgfK5ShfigKsYRj15Ju1bcmLPuj9T/8uO+NcGFT/mUsIrVQwb
QbhKyNM+mxogjusz+D0D59w9fIoEzHQEcjLGAQHdtC2BaVlwwXMDRREPb7//R5dMuRSu7YtG8QZs
CmC4q1Sy3EJdF9pSv/jfZlvEFeAmnnS+kdYAZ/jt9p8YQ2SpbkdHIKVvy+9BtK3e2IcCmsu+XYgr
7SH7uD+/M5mEW5PU/MZRKAoND5PNpgYVTYZWW6DejXW0J+aONzy93Cjvub5awrPN3dcIEtkJs4lL
jUZMsFwZ1kJWjQ7U7smQmiKaAsLmjHfyWxQuZG9mw3EYAqQfSFQWdFW38xrWaZYllTAiHN8OYBZF
847urd4E49HyHJI04FMkwlIHz3Rb0r7s2ih1yNOhSIuq40dHBfdgE18aLjdygbAvTHjShHyTFItA
nuki+GMStSEZGQpgGn4X+8p9eo0GNuPCHZ0WTE0ySVsT7cOKqLfND6dryUPwwAGHnry4/Or+NpqL
E5Hu+8cwdRVmigtmwBSGee/UMR6RvvPMjvvTUh/E7Jxe2aFuwjJuC5bPJzvaQ7DheGghv7LZqy/Y
5QZEk/cHNZO2xSv9yhq1bTo+jUK1VUdnjCwttoqeJX2UGYnwHIAkkt01jQkI8MJlL8wvIkjA4QUU
xJDUXEaA13qJII3Ofl/pWwtZpFX7WDiMaQPFCLVf1nA4/XOwzPdTgvParHL7JzSb7WnhMp5dU3Bu
gIpWxEH9/c6rzcQVrhB0mjY6qLYIqlWvBFC16ovZ/9klvTJDTXJWZY2oDTCTgqroOBSkgyNIiaar
2lPNLx3K2Scy2CKhVogkLhg5qVNZNVyAzjKfdTiyXjPm2TMfjx9vEkCjx4/1+rwGxYrlMYt9ydMo
bk+mgmY2lMyQo5PQEz7NwtVkFk2TNg1YXR125B1GynVJWPJyvw+OvzYAiQW3Aq4Rus9q1Hwmidqw
g5cT9wkx6t3eUoBRcY3zuT/vCHM66DyK4fDlX/dPyt+tMo3uX8tUqOECBu9GLCwLoFVF5dAa8mwb
1GDzj0Yra3nz/2aOuiZrra8yjYc5ObHrynYB3kpK6ICumWjpSp556t8OjbofFWC7g2CytQWcdTtV
HVF6ZDflDjsm2o6k307U8A/Pz42hAktsCgOZdBNT4h5zgl7FzaVbrRbCx1/g2L2VpnZTBrmvomym
j5pubEvWtQ9ui4CIpMf1d7r6fE4J6JEOkwTnZeW4xF+9b8CydlIM7/n+Uszv639Wnq5sjZFYyVGN
L8mH56Q+FspCcXsmPrmZf5qGSfHHPuKiaaigiybgFoutx+9z+Ax59g104VfMwwoY1fuDmnESt0Yp
FzzWKjt2k1GBvESHNxR8fONRWK3XRDRsk7U2+eYCr7sUZs6ks2/tUtdbwihhwmew2+lSQ4zeeNt/
tJfH6PSYbdZrWzKfYyT1U8JarwjMSMNNFXew5y3t+pk83u2HTMt+5a4i1c3zUsOHDLYRBuQFr8CC
WMjfecRdnx8U/VO9vGZrkzecnxNQodsFhzJz9d5+AOWmM/AyMlGMD8gNd+/akhVs3JV4dLfDQuQy
Uym9tUT5rrKsMj/JYak0Xor3vbDDFUDszkKm9gHu8uJZxsLx/dtmiWDoyl3SfCW81hRZlkYdmFme
XkDbUSAclfXJUddb3zh/K+bOVEBTADk4Z3PSjNPC7C5+AOXUVEZJ0iHCB6jOy/ADhhT9yBEIXYBU
mJzl3eezeJTJ6+EAkn3iv2GfL33AtHx3HBgNG4mT/3+qJ9jIft/uwKx6PKZGomOD7ewHPPFTmRwE
87JC+XJJ8GThuqKhv8OgSknLYMl9gFTdbqvmDgeCGDfVw2LhifyXEOp2rWk6GPTa5UrsYaqfBCIc
wQBFOAvJUzTTJjYwQ2t2bT+/Ai1+qI6XU7GE2FhaabpQ3PTtkCQ+hsrvawOcgXj64OKS9ceArHti
56sHaGQ8myauKRLvT769tNcnT3FnpWkOoChNCq+cgpLtvjOPyI/ilkKS+Gx/EjjS4GGjY4VPX8J/
HkXfnDFl+q4rDzZIXZoFv1dkYU6z3plvb/WjRqB8DmeGCQiNs51uSbLbvULZ+ICgk2AOMAv214KL
WbpO6JizBumq4onYA7lRGq31Yok6AgfyXXvkwYRU6HqHWVh9qaa2YHmmV+t2FijnpjZsp5RZ3CHR
VIG0kUX+2NA8I4FafAzGMQVSP7Htc8dSeojTbZIv0Vf85euktj8VqoWq1vTa5GkKM0F7wl40j7g1
1g8mt0EwiujEWLy8l0435dygh543kHHqHPT1SBZnrH3cWu30rEDO6Ixuyd0uMeDXNmA/ef6CsrB8
XuJAmf0E0GILyD7LkkKz4gAPlxSJgE0PZiZD1nP1NQly3S1sqKIthCpTKPLnfF2ZokLBwgvUsg6x
wsNJhH6XvscUk7Uyoi3UtT7JAWmxi47Ab8GDzx7rf83SLb587PO9KCYdBFT5QxOxDsMJSxXdX8jz
nbHRLLYZ1P3iVsNKSmQ4tdCgQd0DtxWvf6SAdeKmwB9u+1hifde4sw8H3kDlHKowKDXxVvm0exbQ
l8uC/acl32BeO/Pr58Z6DQ/SxgTrj3FC3z+/Z3bysDQ9v9iZe59ORZDqEFchtFA6R9xvXxoksAvd
Okf7s/oYdLrtI792WvtWvRXOKJRBTxV8z3p6mi77lTpOTZuLnbzzNxE48KaGdkC3aGHAwk2LQFMx
mwxyYMp0DSD/5eLKVczxgI40oDpMYGRWKcp1W+9jVSzCx/4eC8gDspqsQJYQOCuV8kZjwVctpCJR
MGFjI6zrdeMypc66yQHqTiRlldi4fzpmOsNvLVLuZwB5VATtzwEBNWtLx+1W1bd7EFTBE/hGsXAm
uCkNfLvot9Yoz1OkLdeFfjo4BsOT6DsM9RCq8SfGgBe4P7Bppv5YQlkWLmbKT9Eddlyb1WXbwxKo
w4OCAO9qLDiWv4A4CYOB95o6JTWA0SjHElRA+w0jSr/gu5gw9W9v3goY9pE8D0e1IQf9NC4pXc20
laFzflKBA8MrxHvpi1JD5a4Pa2/EcjVmh+61j+N5XMlGZaEXNVsT3QnNjvyE+pLD/s2N0BMKbAmO
xYSoRQXsNlwIi1JpfaC5nSckoVLjiHg42j4KBrisTW1b6R+VfQzMSueQjYvBgXxc70x+uwkMB6S8
tpNZ8qq1N5vWPhTWpdbxe5NZF5awZAA2dampZtpI976Weh21PO/zQYGvRZrXzCG5jJTELoQm0EIU
NfMMA8jgalqoE+tGeKcwDQyFzWbozFyRwdh0qGp0uoEUV6k/waFLUnzB/e09E7bCrjS1mE8wY1Re
bpeDE6tCKztsBH7TnAqIENmfMbFN8zDVd34usamvamt1Wb1HRmzftz13tK5NU0OWaygg5ZI/Qo/5
km6LwtECK+r8heM15wqRD4QrFlWUe9T/4ey7duNGom1/6BbAWCRfGTsqdyu8EJIsMWeyWOTXn0Wd
czEtmmhiZgzMGLbHm5V3WHut2fsgVWVWZnI+ngI/sFrj1pcB3Iv3RM7QDqmvDGk6qvPtAk4qCUTN
k1TdPDEo+U1ddylSrEG6oeeS4rXRkGeVvhtcHHUFX6FdpX5Yugsvbc6mEaLLBgsy5M7FA0cTbbnR
NCsi4CGuZXNAxfO50lYqt3+rs+DGujQ5u+wNP0attYDJ/ED2JagAcZAJwo0HzfpAmfBZx1n0TXJE
/qb2/gO6DthLHYo0E6nZpN0527J9njI5FdlJe8brAjbfwq0UWzGO7ORnW3hI17fpwga6MKfNgRRK
Oqpt2sCcYmnEHXK7ql+q2zZYKZ0tbJ1fZmaVz67OSBVwAWZ2sY3WOxB8ihnU5u6C0PPbta6LvxGK
6C4XoWgNpXK0oP6EMxdBm8FaGutF25/AdZXeKWpy1Hsoc4T+oDpdVZNtH2eiqYDHuo8735P93l97
WP/OTOATJt0EgKoXmjaziIol8w0MWPDK+rX7IOKHEllltBeglVfZUWJG4jbkrwImg9tqeazy+xLU
srnHjWPqn7PhtgW2UAUN7VditKBg3enc4sOx8B8U/N8QiYTkmIBlU++HN/AIUO6Go51BO6iyIt1L
c68rzf5x3MkoSrZ/YhDZ7nLBqtrnMP2k6mfeP9DOkvut2kCQ3ofajMO1bbSrYgbCkdYC1yodDtd3
mzi9f7Mr5Ne0zN5HgHwpVPYwLRG3hdhTy4ngk+yyZ+mh+Kg+5N7MPlZMLlzEMKmpeI0N9Pb9YNMu
NgPjHWokNUomSrkfHxvRIm6n3CbD1IhWhLuOg87ZkXUwtN/laPF+hsTn9S9YeGV/fcDMnUNFY0jl
PEI9pbeVwcy+h/AbJeqMeR1dOWYL/QXYdhBjRdu1AadrnuaWhbKVWjx5J6lyVbM8MLs8yLYb3zK3
dnMv3e4hlBi64z47+e4IgdyjbPluhlj6UXvjVg3FZu+GrLwbSz7gr6+avVJpyQkTB3wV2CdfVN88
AqI8QZWJ80LAP9hE+y70rPK0cpMv3G3g1IGq36SADDr52UWe0ZKCVDjlp3ykOBVg6e3g5SBDU6Ex
MH65vsoLO1sGSzMgsxDmgzM9M4YCrJ4WfcVPWkuiM0OgbiqU+ysHaKGOAZnhSedagGaaiJfq9/Og
GkUo+TqQ6lpamFAzcFPfNnhog6qpZGatnUaUV1FWhpZYn9kR5L6H3kp7zVKGR1rvmgZkcjXZlKEj
yu71GViIDAE1oQbASDhr6HCZHW6WxRHuQ6CVszP4s9y33nmxg4/EvP/eoMKyAYcs5NykVyaY2bDH
r6zkCP/mHwW33KX9mbcX64E4JKPGTzE66bhbZwdFLc37KvySwMWBYikYjRH6N7ZPrKryAmHloC/t
84n7FLwHENnTADb6vThSxaD6XiOcqoEdR7HD7+1jsnFvR1O4pbf9IbprtvFuszLtC2/rL6uzaW/7
Ea1iEqBN+9ZNgdMwk5vKlN1b9+kh875a89C7h0/NApC23+748WStfMBSvPrrA2bzjrmAe6pM8Sqe
HtEFpQ+z+bsUAD/1aF8f7HRXzt4PSK+LUGAHIo0Cnv17hodCIDQYBPhm6D9TkWjn53x8GrPNYGw1
fe2wLTzisAbdFgQP6I+iM+eTwlXIGy6OpzCz5JfuPQGMArmXO5Pan8/PN8xBeyyoE78e6wQjXZvW
NeuzG0ULSaX3Gqy31RHMlLg3ZTT+mAZkpgYZlPNOB2KXZKOFlvQUVjeh86+nGhq3SDxOhwo84dNS
XLybWt1rYE3iiJ3ijSTuAmpK+kFTmFlIVlisxDELGWb9l7WZ25smCU3KdgCOS3OrYyiaevCNWvQ+
RHyY+odAvR3ZJmjNQVgZ5oJ7gE4aKI4Akamq4pzixajKjug1gppWPrAPxfiu+ZOxJmK+AIBHzDCl
BXQNuri4wH9PZoU4VGwNvA6yeR6s3lFf4j/0mx9EF5z3lupW5tvoMluwxoPu9e+ie3zyUNAZrfId
r3R1YM7hFW0OO8c7HJz3YSs6CiSUts+jdXjd7b7v167S6Xtm50xRNHDyA2Iy6bHMFr9vytxvVXEC
0FZnzXyJt0fxpjzHK3t8AWsC9q8LO7Nlr9HQKmiRhLvreEvfUxtU6ydTe2g3n57noGsXZJUEfOvS
c7/2WkwjuDLCeWuNljOhjwtYTst7MHIalW0kaOZpoayDuOD6UVooDv8apjJbfmbIHaCemE7Jq+B+
ReaHu/9zPk5KbunZ8HbvZKuu3JRLYawCADYU5UGZhL6OmaeQKm1DRoYBFkiA5XZhUTjXoJQWtgif
G/hfvts6+ktmV7dkq939UZ9Ae/G0JuqzPPSLz5gP3Y/9IezxGeA0F0EdfNNi0NJufHGUW3JiH+i1
5Gj0Awvr9lFES526MvfT6zdfZ1XCD4oWCwijz+wrflNgFnDyhuKriW8a/eH62v70Iv1tAMGFNPEn
gEDx99Ee4xGFSd7wE3Alb2wr2+NBOes7IPgpqvGpjeqCVzvJtqptzTs9ooZi2N+TSADI1cgdQ7Nj
Cx2hAUmFtVO8PPR/vmx6YC5ucITAlZDxlp8iTWj2SaDqN6qePl4f/9L9+RNb/d/wZ29k2xutLJY1
jPjSKyFMu2uL4rsJpN5FA1V+vG5t4U1EIlkC8g0PEi5T6feQaC7rrOoYPzGqbnrhLBgfAh1XnoTF
ebswMnMyggH9K12FFQ3j8LHSQcwgr3kWayZmmyaWOBlFv+On84u0O7oyOr4K7yHy4Kfble28StgO
m29jm6KIspZiWrwZLidxti9ktVFZ/GO8G6wMMhfYuLel+4NKOmRbNDlS2XrdPQLid331FvfKxcTO
9orQEg6OImzIoPhqfVvjz2LkxmFm/wczINFHxhk7xZgXFXkDEh8mc34qy8DS249Adln52CD8vm5n
KeCAz/CPodndko0JuFSkgZ90sXGyHB3bql+bmN/CzNG8HQJKnETIdMXStxxrVgn2PcZQovJVxa00
vg0k5WzwbGVzLb1sl181OyOyCkC8IeCMjKh7PkmNnrhhWgMi0gJ6GIZVcj8w5aMmurwCsluItzEd
qHygjxC9m+rs3GRQsPBVghbypmzveylyqup+GM9qLu2h5r3mMS5Zmwhc0faiKfDdZtZ4ThD5V0jT
+g1wkpFNazM3gFU3G8jpjX+UFg2Fu/S5BeMIaFf4N82sUQb74VqycVrk+f0/kWNMNbQJmjstx8Ut
q6rMgHgNkMDVdxa8+KJip7JTsGMsv2uKG3MI6UBZZzReVjbfQpITITb+QWFNx8MzsxuGEhN8FghA
gwhWgVTxkdyUZnbnP4f3/94UqCyRO4OQMQqF83paPnAW5FI2nmzxWQQ5zYfXoT6em81zt7luaiGW
xSsKMR6Qm6jwlWeDkhM61n6Oeka8bTuL2w2gRXww04e16GbhKkKHDB4QCNmB2ESYHZKmRMjc1xo8
ssAFERF4z7d6WbmNXz1dH9GSi/vL0myfVhrN1JHIw2l89BNwKry/uQDJbes9OL4ewOZsGkeoOeTm
DVIk92in/nPd/uJAEduAdAKePOpgs+1Zh6oyyjEKKOGUFzHa72J0FWV73cr/Hu7ZMQAgHU3EKogt
EMopv+10SaO0SYk4yoAIzHGoEKk7AUvfimFU78AGmT37AGN+xIMMBA2YsI3YaqNR3PNOCj5TMUmR
jQYCxgr9sVetHhSSkZfFBb1LKHpvN5MqVmCPBclvZH/gUEQJcRNZhRyq4Tt0+9rGzIciuGtYohp3
ckRb+trigripKOeyXYD1+h0iqO071bPiDXIy9Z9ODoxjEAb+Ke+NrjNBNRPoppDJHfqkpLL51mjQ
4AEBcDi3c8lPYkvNSD0xuQo6qMsIqQszYhzEOyKcI7AHVhGFYruef4cATkA+Q67Lxor8AAKN6PQe
cBmK8p+KZhJooMiABAlNpOZoMB1yw5qvN09qnWmtHQtKlJtV2BqeL0pj7IjwhW5F9CVvOeuMY0LD
UTZLuZcEK5YK9TBoNQmsoO9A0R4P+C8SbE3cmEqYa4rJgCL6k3fAIptFyhSQqtQaqgEGBERksA8b
yBmJpNQHSyg5AD8DaXSQjTcxue2Cbvgokyb7qlWO/qqqLZq3SAF/sdoL7DuVQeBi0tCIoGcvNTW6
LdSpDFhFYYFyNukSzB4y68TMm4Yeo1jL31URzqiN5hRkxELiyyahEVSAo7FpMxc5XFrbhlYPgSnI
XaibUIaFVioIW9CGRGt0Llt5JNWDFY8tbfcDXH5ihQ1EiZy+Z8ON34EZDWUmAYzthDxKfoa+tzEr
/4S0Uls7KNPoVini4E7Ux+yY9ErlJZBhckOu+hwz+sxH3d8htTkJwzIKYHRRod8Kfb9B9F3qxzFV
2842euDR3FiFOokSoeUDlGJkGzAj1jCphh+ZQhHJ21wSA6Qas7B87VNBgp5uURXv+KkMIERagWZZ
K2IduJUkFoFRKCP6GmUdQ3Wo00dEiaoaalY90aabtTr9cWjJxUjCGAqUEsII4oR93bWayUeNMJMW
xIckdxuj1cUYwORpShKrTwbt612bEHByZYWh13Zb9fgTtBc+GOCrtRlxImz6rnhjBUP0Fev8VHXD
mNp6rw6J1RfhHclCxdPFPv2WA+RMiy7XZUusdR45aMnziUtk6j+wSMhFsw9CiLcYoSY/0QzfVjJw
1bVD1xyKwBAfRxC+teA41/JPVc5oZcexKrdmPESGZjVqitpLPJJAM7UYNxr4VepsgKBOGEH7sjEs
Iah9LIN6kw+NL2+yquoEVxuEQDFJXnYOyrrIaye9nFpl0ygg3OzD6COGtw3h5ZDGYBPyO2UblEnS
mUUTQBGjS2pAw2tZTCwIjqW9OWlqKE5ajzYnGiAD3VDLxJRaqQKzWUzGDQY7KHeNnmUnVgYCBHwF
9D5aYB9+FKOu9IpYrNAW2Kv1Ng90AihynYV7sRjAHJAOPZZA0DYg3C8UE/TC6VcQacpznIWiU1I1
HyAAyH2GYB281U4rDLw1y0YOc7NnDZpCOKRUNbsjNXiCxFysHK6wwQcNh+/zXRmqvWHRzte/8OxI
54wl8Xcs1hHYpCpSoFsILRYKwDd9FThg3QpjR6ANtAgZLr3SrJRx8K1KrOVzTUJlsFWeFoo1yaJu
0VfZq3YSifFXFNdBYiNFW99mOTF8LBnjyrZpsuErYkR4KdJMfykjEh5KzuB/xRpQfibUZoIOdAp5
8CkUHBorIrp7sFBlONxUvB97i/hC8B2XtG/skhr8NRpKeGxFPKATEBjJVDgEQaeBOTVnA7wsQtmX
wbv+OwmE4A4ILXaH0we+4SApwOcf01ynliT1CrdY08UPtcShUDv4fSlaUZ1rvYn8SBSbrR6rFbKa
A+Sw66FpIqtDHk+yuBB092rUB73Lq4qJe+qH1CIyaxWT5xy8N2XCg9yUSRvfKQIDnXjnh/pU1qbF
BiKPRm62khyLD72homKbUK3wxlqrqK1U8jCYQg6tKCvuu6GEFk0BwKHBwqB2okbpmm3ZJwW4Z5JC
B4aI+v5jjl7NBg9HKIeOTBvcx2PNcdu0ctu2UCfNjSeR941g9m2FnFYjovej61ALysFWnts81Hu8
YEgKHWofrcASLgQoe/qq+s7H6W9u0qQjVoulDx2pNIrXgYoFHtQSlqK6JJ+DL3Wl1YGBaB8JVX4r
NCX6CYUUkhhDkquSV2qDZOkDIbaWTK94zvteNINWqXAz9B2KUWXS8UdFxGkCjRsIh01kSzO31gPt
IRz7EBRoAZG+Al2IVLsYhOg+5yi22XBM9cGMGYne214fb0JB3EQ1oPf7AniJykwagaLYTfWQWwIP
+09f1UPwjOqdxkylAdBoq5AEYVmTBCyxfJU3nZXpvqgdwGzbGx6qxCDcCJuRejUa4ESrU4bxpu6T
KLeirlduodw5Qn2kTVC9Eou8GDYJyaMDHK5QdMN66DqPEqPPHws4PoOLQhCEhcZA47tcq/BKphJP
CRgQaYkzLPdjB7DMkL6WNIlau+2K3h7zpoIfOMZF6PR+p0eo6I8Ql+nq+EssRT2x8iz2U2sURHC1
VUlyZ4RFG2yDlMRnyFlwbKKogPryCGm3APtB1EPbMETp1Gq6/ydrSrGxSZLnmz6Mm+Bo8DTb472K
3rgW5E94B9lz2LeqtCOir4KGjtT+PgCRh2RGCieQR6JySE0DwqZPWTXGhj3SXMA4tD7yzVqK8Koi
n0zdhonyA0gDDAI3JMXe1uReflfgId7q7aCcBaIUZwNXIUjOwhSEfjXigMOYjrzfhWogAJ4hM1zp
iLs1OOZ1JZ3FlIpkU3VNQVH0zMrOCjrdOGXSiFSbWuXpLi8qdkRQUbxCuUZNXUDz9Bw36tD2NuVg
eRb9XvKE0c8YnhsSPmsqjZjD/NQYLH+Mc8Xqu0g50BAvgqlBx3CLRss6srMukh/FUWFQAJKH4G0Y
AgmRSUiCEvu79PcSEUHfiWstfCigUttBKdJHE3rWpRzCMZAUzkwD9OPovx3SdBdkKi0gvUREJJqh
f3smeQZJJqKF4okYbQWOUL+UvqQYKc1bHFCkR9MxZo05+GX62YhtAb5qUr5VyiDeZ0arPeZRFHuE
SvWHjn/nJvir6ht4m+qHXsFtMRsxL74UY6QPIOjUQemmSR1kryLuf7A+HdE0VOh+4ODSRLe3SNrw
nWRqlloikOcFKPDaCoIJRdAmJsl6/Q+wSUVw9P0QE5bnxAFt2vjctRmbPNJA6VBWTYrPLFbqtSy6
PMVk8xADES/SuIA3oKV6FklFacQzfCvAlbJpa6b4Mlgv9Yv9ApAlCIQySwQuv3+NLMcpTaivDvvH
U3NnrRUOFlKQUJH45ytmgU6VaFlcxwS8MOV9qB4J3eNavR5NLcVslyZmCbo0EoH7B8E2wEPwrLUB
KJ3BrDtwz8krlpZqt6qBSxaeNdig6bzE2UayVED8dgq41ZdsI+7hn8Uf2RbHMgVe8uP6wBZoOHDu
L8zNapoqZBlD6JCCAQNvEzDUQC5wG92Y28JC7vMA9g3n9OrfPn+CxgRyMI/3nWmsBORLYNRf3zDL
MfRZFGTKGKKwORwrvA9heS/odoCEfQ+HX23eo84hyaqg90K+CmYBLYTnhdbqn2TiRZ5IGVkCyHIx
nqI2AkbT2LP4hKyDFp3whCFyOvL8jelPVfIBeDuiv+ib89I2/K8og2yC8f0fVgJhtiAbU/YM4Njf
8XpaRVnBW1AgoLKKS9x39B2a59LH9MA24wupvOasb6kt7jPdoscGin0e57YGtFrg6Q1iClMvnXPo
omAT36+lgaYlmJ90aH2BugTCLToSfL8/Lig4QPwRE05+RWurZxWwG2IC9rkyhC/OfWjdj6DbRvBS
reT+lzAcEIGHmoMKJnjoA8yOtzFWSd6LvYDkvyndj/oDb0ARNHxouzrxDNGNFIt/c68vLQBt2pvo
KYxWMopLF8wkg42StIDM1Jy9RZGqOkkQJZ/wjsEtYAiBpArnofTZGiPUQoMuYmOkQdDmj5zbX3wC
TQfmfVnIBNR5mQ0lWLRzTD/rHG4HG+pB9dwCZNAEhCxi5g7NHaoHGrzuabBX9uNSnfDyS4xZnqps
g6rNZXwJcDOTYIjNmIly8GSOOYFlWZAAN6+fgSXQwS+bszMQ9VrXcWSq0BTu2uO+dJWtldnsaK8l
UKdNM9/PF9M875kR1KoLQTYg/NQIUetHK89b81Kau9JbGdLSybm09NcbqeW0Vf93Gqe1PIKfwrtD
G39jH3YxiDfWkAJLu/XS4Oy8wJOU5KCb5hDq4B/GjbcLbAtM+GvP7hJ0VAWKz5BwLsFiR2ePohpn
pc4UHAskXCLrLayd+nl8SAB89c2pv7iz/8Rf12dzaTKpCBi2gmwwDuNsMtPYL6S64cLJVYklPpDR
2t1La0rFa0ZmE0iRxlerFEbSLfTMDwbOnwWMsGFfH8sPAHG+By8HM5u/VCMNl0TcqZAZLJ7TV2Wr
n2PjPrxF3w8o5/aQ25ti69hpdSfUTGVto0yT9Zd9Da+NDHFroDJnk9kXRi1nQy+e0D/c+maiIN9g
DvDUX25OVrLWuLvUA3SRdgdn+u8npEiIrmtwg9GbrtZoGrXfnvDserodeUm/m9gPcKtsCC4V31H/
rFEwLB34y/LC7DajVaXrvQ/rpBC3RbMXM8G9vp5rFmZ3l4BQP0t1tNSUKb/RkXDoCOpg120su0oT
2zy0opD1nIOj6mzM0dw1tZcELmlNNtqiBwiljgS+rVcrd9eC14tOFuwN4LThIs3ho7kh+gRaR8Ip
R47elYl+VvXIRYgZIyM+ZP9+/lBignQ8Xj+8cfPyoVxPSAIG4rAB2R87b6MAeRfjdWUCF1YJFPaA
7ELzD/TEP+CRC6dPbjs9FkKQd6UE1I6AwHTljdhh+loAUtUndUQ7dWsaOm2dNACNrVGjVKHbdJ0T
bnF2p8tTwFn4WxdYkLQgSZD2PmU39BxMOM1up9X7wo3HLZhd0LhOess4IPhF8v36LPz4TLOjP5HR
IcQABg7/mp1FLU1TGiNXe2LBO5cei/Q5Qg4NTQ3K+J5FUBzt78Im2YWJ8thGbBsT36smbYOXDuDw
rLX0aFOhw7R9r8LCVoNvdQSidoVhYWmvQxMEqGrgqzXoy83upyHALzU5EIi82XUPSE5k2rNAXC7f
Rw36vOs1md2lG+qXwWnvXOyNcaSplCgAWCrH4wsaON72qA/yT+7CvU3xtBWgeb4BYNqcGM/vz9fX
ZIEjEAptWBIVlV3EAHN4Z17ojDGRonzOzUGLLR4Yjh/5zpDcCMRkSngEHnYnPGWSI6Gb7Lr1xbGj
VoiGjCmdDhdzNvYhH7mOXM+JV2hTQIdK21sFw82S2PyjS0ZTT5EIj82SfQaBV5Y3RLwlMjI5dkC9
XvHqyEHyUuGGFawCCxY8GvBr/fNts5s1pkLUhS2ZqAwb54W7SER6KXEgygAkIgNLjXN9MhYCQ4re
WEWdtC5EuP2/5wLiYKQlGShsuWi+6WDmeW+SFUjIkp8PDK+BRBoCKpBCzjY3xKO7lko4gSgm2RL4
u6Nd5iHmppbtjm55yLfqwe2pBQUoLHbr4XhWj+FO2OfHyF2L7hYHfPExswHXrR8bNcPHZCYxzHFj
nPg5PV2f1OX9bQhTjzrUfkAW9ntWgUljUqCVwinQlM+4ixyp2SKf65D0G2LvtHdj8tVFLhT8zHwN
e7kUWFDcdxLKBArCKm023VqR8xjFUeHUc2Ly7gUlwU6wBGomKRqOkPVGoSnMRbdABpyU5zS+Wxn9
0hQrIPRG/zMgSOAA/T36Lh0zPQ8xxX782NGXsrynXnfWAysMIcWjPMoAVSjNVCb1mhByPUhB38oo
s1z/jOlen9/7EyhSg9LYBD2YTQMci5JGKRVOEjVl4a4614YdbZvQViAcPqz0Pi09cDhCk/LqRIf7
c+VcXKdDVaHMxwLxZDQep2fIqYh4ctnL9SEtXQ6XVmZD0vRmVPoUVpCQNyOcVhklwmbNV542598T
989YZickYVUjKYRg/wyapRmvLTtn8T4M73X1mHKHwQcTt9cHtoRTQQoATh5kQTGFP61lF/Mn9PJQ
ERaLp/og2m4DuZ10O7rRRv9yJau9HR8ks70ZDjqII8N99wRIw7/Hdv76gGlPX3xAwTWRpCPy4BDM
NW5YsDbAxUm9GOD8TAgKeByq6e8X7nQCiXOTNbeqfKhSpxzvAsHh5UbPdTutXaF6UahhM5rbin8/
hG7SgklKvzPSNXKShejv16BnrlFYqCgsA+FyShsHO0oYrdR/llYxn+q0Y/7aUf8Mfg53b5MKJS6h
kE6o4dPBlEcpvM+jfJDcQKBAOxAm5UBudAN5F/s6eyTQPVXMALgvFOmBo+KmYjA4BkoQRYZLgz52
MsmQU1NEJYE7eZcYBw4iXjgQsYj8pd92CEfqWmafzaBKDwTFWAmqXGMROVlPkj88S7u3EGDC3uT1
CC8AaYsRbFYaeuSFSjP2kpFoJzWQxEnrA7XrPBiS2IyaXsw9UWV9a5VANqHIRhBYWnmZqbcCg7fo
ZHKqnAsx1xV7ABE+hDrUqC28chhDl6H++hZ3WMa0FoJXGg3j4P6/pALdbzJGONWxQl3UtrICVXdF
ZSsX4qKTeXHI5lnXhhWZkXXYg3bbINzXNmDvQoJrtIYQgk/XT/TSG3BpS/p9noamHcuhxNaCGEss
H7TQYYYnI7WQNWtHa3l3ocUFjbbgYDVmLhOKSyxPRdwdqqlCwRIJwz16IKGJk+F2jNG/IhyUTWhK
m3QX3/cfUFmvptzXakJvsvP3Lv/nO2ZDTsowL8ADI54yZrd3LWSi9/oB+9qx9Pr5+uwuccJMLQXI
naIYJfwlciyEKe+GIhdPwuBQD5QIIkOS2jbug5ed/9ncltCPetysGJ0G8NcAL4zO7kh/rLIB0BHx
FG7hOgHzRqcproH+tPVbdqpLN11TrFq8oWRIYmlT95I4D8uDoGyyEgXoE7S9hXuaO0J+KhClmsNa
d/jiC35haXp7Lx4AKQhRtm9haXyUdkVud40jhSsncPH9hoaeDIIA7NO5tA3WLFcbUC+c9NTz0w+V
7oVixRFZPHe6PKmuw92GxtfvYQhjmwQSUycTdgvvMryrYoexD2Duru+G6W34azNcGJqdurYYe5kj
lD0VhVNBAAqdzcGhpKZwp/JttEYovWZtdraGMOhSuYC12vc4utZu/alCmICkprSuj2vRdwdwXoML
PWFJtZn744OYt2FSLZ2a2k1bq0gB2bojza48RMXDKHArbd2o2zRrIthLW/3S7nwDAncYtvAjTxEw
ReDDbYGMjF8LAeAl6l4f49I+vDQ1nYWLvU67SNUGA0NM0FEZ5xtZfUm/rptYncbZZVH2YG1UA9hQ
K3AaB8DWjmcfgh/1+4iRQZCCK4/dYxV2Jo/oypOw+NJdDnCa64sBFiiS93kH4+OtkA+mEZlE/JTR
iG4UVnFb78q1AuvS/rw0OP3+hUF9BJuV7MNgB2p6Zzy8sX1+1kU7/C+JogtD+ux867wArrnIpVNo
QHvTxuAagDaRUb4HVmhNP3zxmaHoKRfRyoL06A/F0cWwlEapMiltpFMG3d8pHWXroF9WNnV5y59S
V823vA0cvbRTZLXdca3HZelORvunAA1zRFZo3/89q7EKHSRgB6CvA4VTVMfRvrayS5d8h0sLs4hK
aoBcRUcAkoOtVbePOWiubG6pjlzsxNgT6KFRtlyxjTsjWgmzlgAlIJH7Z3Cze4ZIQ9220+DUTzfZ
qO64xTatDxD8Az20SywwuVZWAsbFrXavbIDPS3fSXhJAqCuBJ4N4ymG00AnRetenZGkna2i1UNDB
hAz1D233xZIHpCq539fiqUcy1itDuy8BX7WCJ+RpV2KuxUwFVOlB74nkEHqTZ6dmKED/Eygc8Yct
fvg2qHp3KIrcT6py/35QeKvQbgGqKorO4t8biQ91mgS9KJ4ANegTtvGNwuZS4/QssWtghaL2DnxZ
K0aXioYUrbeqjGKPIELh9LfV0tcENpQ6kgJQfRnDG2Nwmjv17KNPxkke98V+LZ5bAtRQVBQ0JJFl
NMvMy5RMltk4JIYI9vx9fTj2XqqZlWsFtvLwHyaUAk6DliNNQN/V76ERpRmAdvXFU0T3XeEp71Xw
nOjbOrhVkcld5bZYerBQ0fr/5ujs1qt4naB3bDI3vPXki2jbPvhDmy1Adl4dW1JoC4JT11b0ClRm
Ja64OkslBOwZZJJArTIljGej5VGD3xoiCUziyWhJ0OI0zGp8kXMHbZSAdSK15NTHPNlkn03lPCqp
A7padF5t1C10t3nwnQeT6sTr9TVYOj6oC0PjDJcIxIPnffLdkDFg7tDYTRrF7UnmKgQYwubUdxte
H+PgyIkd1rpVFr1bVLdi/R8Kjb8+YDYvDTpKRCCEIYSGQHesIgiMrJlYG+Q8dwAdLakbE3QwFQNq
ZAwIWSR/GsXhcJJEsm/9YM8qtLn5rdn03FWMbFs1K6CYhVdCR0IVuWtUkBGLzNwJkN81vOPCcBpk
9sZ9zSJxvLKYC/zK+i8bs7nUtaLUqhFzOXiDFx/CbbhtnDco0OKH15r8AQmR7Q+l+e6xM9eSxks1
EZhH5RPwQpy0+c0Rd6rIU46KLmQRPwJ0yRMLuhSbxPJQqz5N7I/g7tmE3v2a3ObCG//L8MwX1Yux
6FmN9W2zKLOMqrtrMn0zxkjgCB1xrx+ZNWOzG3loazR+GKiMd6PX0Bute+/zl5SuFTwmv2QWG2FM
0C4FQS30Q38kEi7eUHRC/N9kdlZrH4+3udt4kTOaDyZmE0Tp3RYEm/d/1hQPlrYpAj/AUEB5g7rv
3F3igjqA/hPddnSXBA8SXaO0/KkGzQd2aWHmLiXYPZkBZDiKJ29PI2gJK6B8wi0ayPCzp8Li5t1n
55YOM9vN1+EZ6GoTjdy5lR4Du9mvAh2W3juEaP+MeOZDZUDPAw47ojc02CgWIP5v4Jo4jjdDvLJx
Fs/HpaWZB0G1Wmwq42fkU+oDKiVu7Orb0GYm0BxQsgDzOtzTfg+esxU/4n84u7LlyHEk+Stt/c5e
XuCxNj1myyOZp6SUlLpeaKmL933z69ehmq3KhGjJ7eq3Go0UBBAIBAIe7hOChlDDPRkls0W4uCZe
imIhRaehbIfyeAzjmZPt3BuX6pTaV+CUjRalkyxie8B8o7tkkZpIpS5vn69ge2n9mf0jSH1YopJN
178bTG2nOFTQ5PoewSk2wgd9p+96szbeEnjCl5SLJdr9CkoBeO37eDS4de0QUzDxIINWFvRrzRzU
U/c+CIzi7Ym+9VPi8vO0pA06qfOicUD+Uy/4tUVG0O12xvvlaZg8k07NMBtNlitJcn2YQc/OfRYt
s71mdeWVLN0lgmABNtKgeRD81KsZuxOPCGfDY7YfdPUarY5hV3QgjvxUfbi6AfqOpTVjZ6KSqamU
KAivhwAesE9no4d3GqHrgNbKb1JSAytldjGKe+CJabf+TidX7hzq/AuBzLrWqU1mK7cQ6hILtAZi
6cjbNXR5Hejw8qE1PqDXuzOW7tXMBWzSWZDRAX8sgqsGPH3nzsLxslLIPbBvu9ZCefElgNDuSlfQ
lWfOCQXO2WIfhAPUhTUxGnCTbYzdU6eBEUcdd5ZNWvvy2n2dLd/mESMC2YwgC7jFnY9K8wdXLzoB
aE9eMxunULc6orKwTlaOcUv17BfVwvxMdxqorZz9Rrp/kK8edCurEDTmZpja+v4tqEPKIEIFjojZ
J2E1jqkgY9S78Mnbq6awNmvHx2p+4jB4nxk4jT2XjDGbo1Njt/NKupybcfH6snhpnM7R1gu40e2t
brZGvLm5/7Af7WNhPpZOf4jNZWzrlnc3f9+cAhRrKMAiCcDtD/3qTMjuei2KdQ5vAU1WJhsfnKul
HmtY81GxK0Cp10Rs0CA19tk1z6FZS3cHdROlSvYQoK9pRfB25IT8qF61WRDj1/LOkUZZva7wnxE0
nj4TWibPN00DW54gEYK8hXEbbgz8fEQPJEotluuovCFD3Z23wqWFU0Rf7bPXT86CStWqMTRzDoQy
mfyit1VS8YQDgAi7FUNFyvwuQ9FBTQ2I9uKca2KonZTP6MImNioQBPDwG22TmxxnvC8fLrvOlOec
WGc3Z5HmGqyj9F+N9ii8SsL9wC3QYEmGmZN8zhBzPGlhIvku3jMOrXp4kdHOGLT7HOuJntDLI5oq
PWggvMflHO8mWE7G/5Ky1b04wYTmpWfG6o5IH3IIaY0gMGXu80uxgDPltsArs1Hla8GzI3m8v/wR
kz6FAgElZgDVBUDM56GoTnM31qJaOKSeQ2Xm9ONjtXBqCMaABd17vlqv9+ozog563C9bnjpMcPiD
qxG9Lii+sCuqJZykjiXwhs06MnYou3T2OMCDQGK33Es3jTGTGE05MMQYVZRd6KRrMjPffaTFckDn
eyOBnKQ3HstPKl8H9TwDLxSpqVvFJjWl1cNyeXmoE5URHagtXDQo0ywoBM/nmIgp0XrUvQ7hm5Dt
VKG0FG0OLDh1ep0aEZnyixKRIJdzkT+gE+eZlM+F91Z32xgN7IBtS6HV+m+XRzWFF8dVG9wolFle
+QaQlZWsyv0Awxor01tfB/toydsgVn0TdQ/6dcoS59Uy6R743J5Zyok9emaZCYSJCJLPrIDlpN0N
rT2awQiA7gxZ0dT+pKUE1OjQkAV0P3MyBoovB3qLcKulkJLS7nRhmyV2EkF93Sj6xiq5wug/VAWE
GGZcHWYVk79nkogOaIilHQ1Ilwljf5R9YCKyWjyk5V4ZPAsMEbW80xdatyxbQ4OmTK4udAsN3ol/
JLfotCXEkrftgx6BpH0uT/g+5+dfwxzdcC4haUd8jbwT9+obhSZEtiOoV/wTvmAJIExlu/Z4M+Nk
k5MgigKPCcBTukY/6/Sarg6tVBBomcaxice+tsoNLrvpH4tqCToR1ZarmYI3jQLnKQrGeWKQCYit
11URrk8iMs5VYPibmbffiXvJ+d9nggGq9lIXNxgQQJ2GAt6EwDfRt2+ScZOWd7ICSVgwvoRWMayy
cVe3M1tn4rnozD77+Iy6R98mdHziYGSP/U1F7t0ILCS3kXscj5FyrXam+p6BXg5I1suL+RWDvs2t
DFQfni6Ae9SZC3oj1kNEQHN5kKI6BoqUb0EBojYxWubUTpHvIlfk75oqaC1t4Dmor6BWbnSpTyTg
GCJJgmYuJivLO3QrQc53XHhN62/GJMpzaD10/StIBYZjxifje6Z6RTKTt09ugZPPZw6QcQhiUVeA
zSllHyzRylICBjvyNyALMEMtnrH2/dSAdiNUcfC6jbomzshzzxeEOtcy9MkcAvIoFystvE+axeUF
ob7GrIeMij1alQHzRlLHRJgm1jopHVqKhoFkXxWbQ1GtOD+y1PxBiq0uTswsmyvT0ODMGlWBfKUi
IWgp1pkNoOoNuJRkGSCOqAxBgRcf+9bn5pKriW0MRma0K4OUTKBiP+ezl3Zy4rmBLx6UCr0B8boC
k428a3zoJcXuom2L0KhA4aI1iyB5KmOnSfYJaF1J+DbHpji141CQxvmIs0Sn1+fzT/GqqFGiNhEP
7i6/B3+tRWyoKOSbyrI1Y7RT2ZBmsrqJh30UFylcHKxeOD3Y4gDna0PDEzzaDXtQWqBKnIA2Urjq
zavIIr+RyaEejQYBvEXyAMyw/ag1mu7UoIvxsA7FIhuIu/ydP4pmYgYmqElc32ieFPyPt91j6Fx2
4Ik7HN4lMbPAHoFBC1fq87kNBoVzOaQCBz8z8MYENuClu6o3KkhkIbpY2+uPYoUmgQMukavLpumq
sW58apmJZejIS2JPzKWDAL4QLnd4kOd2QBnaoEZy58joJpLl83EyoafWRjlxI4wzvwHfT+OklreR
wEtn8r5tcp3RbDBGM3mcLflMhYjTYTLnLyeOXcZxMMx/5lZxJVkrb52Y6EB0r0tbBqeCi+pq7US+
Ucy+KE6c/WeLy2ycGrl8E6mwreZWdJTN+Jr0W2Ly90hw4nAuwZm0huYHRFxKdMBC8tMaZTZN7wGG
6Td9a7a68e6RRa5bAFZ3/nGsZmAiU/FdP7HHuC6q4n1d9K14AL8nn5pV4zTKjInJ0HNqg3FScRT0
0W9hAxRuPOWGMkQk5lu0apN1tz26j+sYF565UsG0WVBOKrjY6QRR73xXcp3Y1FEoAQAjPtScvJKE
0arB3UzEQyEZGrdKeO1FSD8rdxGLC9DHc+6yq+aOAHp6MTuUQAEDTMA4RrF2TMaaZ30MWotUQsYK
OY+X3moc4aV4ylZ4a5+r/09skzNbzGLGfpTlfABbndmv4tdm5S0wszP508SNBOc9rrC0wxnyBmyb
XBDzodqA4vgAwQjl3fEc49GQ1p8Z9FyruTr9RHw7tcU2YPXVSMD4A1sR+oB0MwhupLULedvXWWr/
iYv52bDYp7ihxukZ02F1ppUswcsqpmYPBcu37k17O4iGLhjKRtyN12jS9RcSdFNu07n788RupKIc
8tfUyt9YMLlycMOefsOO2O+zC0dd7Zsr4lIB/hSKWPyqwpzcYsoIBEtEo5NplIvqs3OAecb5xF83
27tmCV69y2fT1AbEaH7ZY1y/ERUv06VMgs5Iei+ai2QJ6ujK4hd29gzft2bMTe40IM9UFOkJD8zz
+X4nmlDkUdpIECALjW7dSrao7cLXYA/2DkO+actbftxW6Zw45QQVBxwHXJroyQRtCsS8zu020GET
uqgTDxZIskdcB0Pzyjf6Q3eHEtJ+DrkzgQaj1SpEEpnHf8itzs3VWtQMfp0DYpLYOTgqddNtAivm
YzRARrYXaxa6kzEHW0qI1uWZ4Ut7QUUC5nd2OxyEeOOP6xjqGFW2rAHGyLeRCCWtu04w5dJUXiRI
hQ4W377HeMOZkxucnCwB7w06ffBGvZs5C/wcGO2ONOLhwRpFo12uIrNd8ohXuEWDej69FTdWpaJy
DC6Vy/4x0VyIiTsxzUxc2BUkSjwcQ8Ne3OM9zqotd99aukECQ3rkS9t+RhXOlAPj+dm5aneQhp1l
h5ja4LgIiHgrQ9MdaoDni6e4AdCmI473B8t6kteFZ0ScIex4JC/LpTwDRplKwOm146c1Zkf0HvrP
dBHWJCNE8SgzXQEs/mgP3XczF/qJiw4VJYHQraigi469U6v9IKVohQckGY2hIMBZEHDFlvLc3X1C
aJhWLn/ZYdYQJTfVKyOc4OSpOvIP6qa32nvpKrLvVdPZCuBf8Q1/Xx7u7qTDoYTY8GO63BooIN/t
vcVcwJk6bkEhDp4owOhwGDJZ6cD1ogupH8Q3C70r+h10zl+DA2cPi216hMj9epmbn+Zhxo0nMkTQ
0/2yyoSbFq8BVdiJ0oFW6MHavnXXyrq9h9jPjb3dlpCCPo6j6S+JWb1fNj11GJ9aZhKqlhRqNGij
dKjJbagbSep4do9cOLWDaGaUU/tExEMg5hZMC3jtOd8ngVunYxMpSPg1s209o7sLu+fLo5lyWbBF
oLIpAgQDsaZzEyX6qAKxwjzGA9CzOgjxm22YrP25jH7qWJLw9yXUp8EGyxZwu6DVihTSRYfwvtCA
VyV3Okg1xczgVv4GJLTewvMXl4emTk3fqU3m5K2I7HtCoEmHjGQcGpoikA06mlwDZkOK4kov/OJQ
g7fzHjzR0gcXUjHFrHGj0ZA5X9313ohetQw5RGIHSjMK6NsoBskgEfIKQ8kj/rXMJdBFplEIYtWi
4CpiSh4YOUGAq3iAGmtowDNKV/DfGqB240XbkHJR5KgtBr72lOZkREmtHJtn4P2bVV426OKTkwxN
t4L0ict9b6pipdyDkj6+EbOyRcGiFvPCzPuhSk0wVoObdBAhlQx0kwdWQ394DjO1hKZcFKdLZFjo
0eu7nLsibnvVDYK+KuU4PKpgm9bjbtz4ueK9iwTvwKaQycUuIjUSuzDsXWMoA9xQirpFU4/UithG
IIr8HMaiTAFed02hqgofVJ5cDj5/+SYtQ0hegaMAmPPUL498GwAH0WhqzVvoAI5eE8xoZaBmwc+1
6U30wtJL8S/XYlxYrD1NTTi4Voc22OHBe0Tb/E0Fnrp2aRjJ9g2BGNWWN8jBc/arBFLWwRFmYsLk
beD0G6grniSVg6ZUQ0rwDf4WfM931+AT3wuOYIpGbMcOmdm0Ey+FGDLenamEAcgI2JirdXGqh6kL
z7b9rdUudlCuA0k4CMGeyHVmZEe0YMoFejFNk8scy7q8sWjYYTNoScErJd7rQRPCppheJib5SAL5
oD+JuRkZUumI2TZrnaq9mTlRpyf2xBaNKycTS+TAHZQ+kQ9ya7Xcfsz20YOMDq3S4FdwdFUCSVC1
a/qrYQ68N+1XSA2g2IAADGz/uekkH8SA8KmMxH23AeMHiCt96/bDXXjbFgJ96+Xd51JdPWizd8vJ
uHVimDnb0LeclF4Pw33ypA+7pgXIYe7pYzIe64j8AqDYFMZwPjiV9CF4a0b5oIVL1/EBfnvKQGde
yHhHU3NjlPZZA/7YbNvVM/nYZAYKkOdP08yS9l6Yh57PyxR0vxs+X5CDG7KN9pjVbbxx8s/H5+T+
an0AfmK/xAVzxnnpqn1z3hPrzKHQKOiblDwMfDjY64MP+N/lzTHtsScGmHDECTkP1QQYaJ+E7TVN
ql0LatTD9V0N1KMTzqykOHmCn9hjQk8BTtckL2Avs3e7l+sFIGBGVwC4BCq57bZYXV2tRcO6U0PD
s2ZO9UlHPTHN5KGcNHKDQOdyE2A/XJ7HqTQLdztcEXCTBS6e+dt634XeOBAUAWQ7WqtmfLsUZsLo
5FKd2mB2eD9mlSAEiNoRYLk7yCsRq7aH+zUofN7dWfI9uqVYz8N2Q0ABtxT6EBhraRt5tdvEMsoa
i3zDL8zl/n3ZzN3vqP9+swJUEKptAtK6b5BO7GnIKiM4B6Xpfi5eCyN1cS686pvr1XNr+7fQFbgy
pcg4tIfIuru8aBOAZ6TkmkipuiA7jwvueVjhwBgfK5UEj3iiIdM325sQCKjCeL33DB87XDaMLbfX
jG5r1qYSgcExgJwaB5k1sMc2eDe4/EFTm+Pkewhz04zVJpEg9CofQuW1GI5Ddp9wx0G0L1uZ9FUg
SgA2FYDCYO+zuS8WvDio8oF/4a7jzlGaVSZa6LtQbn7HkAKNU8oFjk6p8+lVxULQM80nh9rSlIX0
yrvLNLXbaJnPUs5O+hHeyCjBGwo7CnNAcJ7H5UkCU5ldQZOQuxsXo2TGq5cdFBHzO3Tcfni0bgZS
iX38aUM86x6Mi8kNWowDCzI9h8sj/0ppWL8G85VEVAlVZIFlLdCI63N1jJVEvoGqBRi/jBecVXcL
OJbhvBlbuy5Me0nJLPfWw2XjU08+UMr5ZZw5styE0wXPh3Fr15m7cpsZgAWY5WO8SbZkDaEBkHHP
BaepBUCnEjAvwEhR0O35Wlc1BGEyHsGVu8tjfSHFT5p/K4GPqE9tEKyFfW6C1Q85EYc99FsF+1Pr
jKfJQTtmsjbQ6d5Z5Y3+qPLoSDa00PwEy/NyZn6nbvM4d9GAR1lPcD88Hyt0XHqBCxT5kKCJpl5B
7rk0U1+1orBFU7dm9aFVz2GmJg/OU6NMPG6CIa1y5LfI2R+e3B2gWcbuujJWH93Nzc1jtt1K5pW5
XJoPc0Fp4tikTANoGEVaCdZgZrSZ7MVR3efYxWTMnZHqyqRcEJqDi3r75ZmdyHbOTDFjjIrQDZUq
IQfxE8w5HYrdFiiJ+lnR+IkrAairkLOCrxAcrCx+0oMeMC6zBTmgbmlQxaxb58YxS8OnUsubme1I
M6izUIDDDdawL6BzhmOO2RnRyBddTLzukGqxZ/kN5q/p/GYmqH+hb76ZgaIttFXoccpWX0hAwhQU
RN3BU67ccsPd1SspWQX+AiDbtj6q4nsymL6pbNFbki0if/GqH2PZTiATqz+LFcgireS2sIJdcRia
VRQ8gvMhFs146zula1Qteh4qC/d4SG/dZ9dQV2m3OjhtHiFK4ltQUi7j6z53SGFWAei/lvmdUtyU
Qm2U6C7jjHCZHiGDu6/0hSfiuikvc/TorgMgOMNtIlidaCVmhNdMCO15BtHsTgKCRKwhON7TDvhd
QRID/S94H6+5R1CR8IYi2/5Ofg2rub707/VuumK/ppLtwu/w3kJKT2sP/XV0JVhQA9rhNeIDFGtO
YJLdY23LVmXp7X7GU77XfhnDzCkGfSc8XGtqeyBgpniA4rlUgzV3K4CmELOg7glnV749JzP7LR/4
sor3K+DC0frBYnnaDACBMofnbGQH/Wz5RpzZ1sK3gMlYYMIzyOYHrfCwBcA3bqXX0OdsHyL4jVFs
3OPlEPL9AYuxxVxouqFISStQW1CdMUi2lGKb7K9cA1JbZrHoNoJ5p/9jXUzGKI2hJ/d+LfKHVqWb
D4It1yrqNy4U6meOncllAlwGV2Akb9+eypJBKaqajzCwumoWjRvHxiBEvZ11K6hAiRDogmC9z89R
p30H69Kx4eEDFV2EMTyIn48tycIEitYYWxhC8Az9d+Daiq7SQKD4YEgCSeDS7B3lPRC3+Qd/XWoW
2OcNuZlJJr8AOd8C3Ml3MHMckmyU+xrjl4tF7RtEB6V8EKJGaNVvGTFUqIGBZzrwTOVGAxHYKlKX
2Zvw0UKYFPdLm38XFEPOHi+727eThJkc5nAEIBPKf2nYUbxCuuCAFiixEK4d4EWquE5UaXHZ3uxq
MEdk5QdNpgYxde8sXkbNLRFM/9XL73UTxGLyqnnqgm0E45DQVKyI2wTD7eVP+F4RwZhVcDog1YO+
A0Q7zx0Cap1Vk+SkO1TKJoB2HrrIbnTJrDPE+mfipka/JKkRrwoCsn80moSGfisEj720GDQcKXaf
Ql0PaMzOkEJH6naKvCKzmBx6qrLeQs9BypSJJJy9kA94tJPFVMFHloayDns4jLJP5ZVSO17vxME6
Ii+VfkOku8uz8/2WDqOgMqD8GhItEDMxXMIlruIUCBH7CNzBbQVdwbGHzEoR3ITSS6/w4KtZl+JC
cEObC/Bx+kvZ/EAi/9db/9/eR3bzY5zVv/+Ff79lOYrb4A5i/vnv/2mqujzGwTH9A6qLH8fmj+zz
j7v6WAdVHbxV/6J/7Ocv//v8n/hb/7FlHevj2T9s0FXXw775KIfbj6qJ66+vwFfR/+f/94d/fHz9
lfsh//j7z+N7EqTI+aF49Fb/+Z8frd7//pMWbXFS/Nephf/8+OqY4DcfP6r6o0z/+DnUid/+OFb1
33/CCf5CdQbP16DMlkVBQ3Dt8Nv4iSD+pYP/Bu8TGlq6Qejx5x9pVtb+339ygvQXuj0AliFgOUXy
puNrAA7++plE/sKtjuqRAmgLjgb83v9959n6/FqvP9ImucmCtK7+/pPG0BNvBceG9AV/hCIHiAjA
q3W+pXJJr6ROy7iNEg2KM+hqfzeSzrVOZuc/Vk+tsOfwlxmKCpYp7AEXfyYVRaNJJVViw21Kz1Ld
cY3a6bsecaMBPJYJRXLonAkaOPXKYOfN7AsaCNkRAgKhaRIwHdgdzAgHKNnzkdhxGxHv+MO6RRKs
r3gyA8GfmsdTK8wAeyi5dKU3chtNWJfgaO3mcHETw6CayASQEQlMLNSPTg/6SivLpIpAIalex8Wz
IB606FBJh8vrxFyD6DKdGWHKUlmsCo1e6fqmbiXBFAJyJ3PlIiiROIehGy09LZ6DidKYzSzPqUkW
299Fvte2maJvPP6lo1Kqqy7eXx7VxNRRoDgwxSj1gb2GmTpeUqqIQ8/CloPYRQjKMJ2KnXn7Vmpn
DskJLzizxMxfV4UptG19f9sI7iIjGoRe+plzf2KJYAJPZAgZ6Ktkn7QKrRX7pAj9bZc3vtOOQNlH
XmWnnrKJ3HzY4ZyeA7VOjUoFVRbIshDCgNc4d702HhqIL9Yw6ZVOMXTPpaLO5FgzJtjGurb0IK5c
wEQ5lHhIVUvPyNGbedkPmJSJejdIm1UBMQgnM6LB+TgE6KSWudv4W0QC12vXGucMIDuu4QapvtGK
u1qTrMsmJ8dFIPFMWf/QSsdkLEIO/dyWdHjtjEpH7gQIcw1JPzOuKf8Gz9VPI/TnJ3eAhh8KMZYw
Lk/c8R40Pr0914Hg/x/CK3/MHwSscPqAeor/whGc2OFjtwxIi8EI12DMhNRrM8TXbTg4GjjPC3lm
VJOrdWKNGVUSReoYZIO/TbzEEZtkLZT8e+KjA0iXLDcUjLKC9mun2pdXjGXF+DZKJs8VBqXlIhd2
S/+WL2qn0hvLK9Z5aPii+NQC7RZ5xBAENGc00NuMNj7kbv1lUrlmwL105S4J3rpWhk5mvfM6ABcy
O1SiRaJHTiURp89qK0WTPKQfvXL4jUinnswZE+kgwltoScxDo7bzF0LqLjGFkPwFFiM5Xp6mqTB0
aomJCR2plYYM8AW/2Zd8flWM/rtXPnpoXzG4Zq7Myj7k/1gUpEI6uv15EU3/5y7eQjOyU0fJ37aA
343asso+9epFGEtjHJpnCRJznhes++KJCy2It7nxPsxTAxKmVjZCWThdh+1eCZEMq66hqQuPzKnK
TBxjUDf7+YFs5cYNG58vNR2RP0MRmq+l8arped+E+vDciTm13QEdJagD48HhGzB3aBXfrUkPBw2O
VVPuOu4FCqRrKsB+eY2ngtepISShp3El4HtFyBvB38ZZXFoA3YDDQpaT1W9YASEIGP1RCFJYOZ4w
rkgU9NhvEX/vozbXzopRTa0NpumnBWZXBHw4dmWLCauhV0OxW1q5n02dpo0AIgBFChnMkoyRJquH
sQxGf+sKe2+QlhlfgIsmX16erEkrhKbq4peAEXOEZUGeSnntIgTD9bn2IR9fujl2zkkbgMvggQEw
RfT5ny+7qGS8AlF2fxumOxdvWVHlUDWhywMR6JcyeZ8K3Y6fVpgdLYGsnWgQhNz2YsobSS2LVgUw
2Gp0vdwOQhGFzxx6251ZeeSZVHViA8fVz3zFVBT79RFIEM+H2hNPciGT5m8hZcsZRSzr1tAHkhEM
PUHPh2fzWTfHpjVpUwUAHN3BlEqI7rqTU9QNBr6IoKm9XSVDa7Ro6kejlCmL13Plksk4cWKIrvOJ
IdIrTdmqNCS1jcFJRyJvPRxS4zBXtp4zxJzUIb21tL3mbzP9rm5B66k1JpHWWj5HZTzpmdBaAwwH
d1XAA85HhLNNl7oaEuwpd/BC1S5BURjMJQCTowHJjYqXJyzQV43+ZNoasZA6qHAH21D8VL3RiMIr
HaTXcj2ryTMZX9HpI6B7C9eTry1yYgms3ZxaVkGwbSXFKAa8VSdO0e3S18ivDUhaQ/Y7NEbd4sHz
RqmGZ5x/6lKugeSdQJ6HcgYQdqOXfJ32BCNVZM5B9qiuQUZp5wtoeC/RVetw8TtA2vbljT+xhmdG
mTWMujgM1J5Or36ogQPErW8ugE3Mq4YeKsQu6KCh6sA4fqOKHRJVL9hqbrcPUQwEH8Qc5fqkDaTB
FFwtg6eUmbtG4cK6lyCW7rux0agAFY6q+RszdWKCmSlXbWquSpNg6zZkgQs/h4YNiNzPWJkaCOVq
+FLVoX54vqegMO73vF4H21HbNWm58FplxsLEhqIEQAT4CJSrUOo6t6C3fuzVaRVsS/4hEHddn936
4k7i4xl6RDofzIlCSX9BjAhpOtDismdjFWlCCLqUreyPzdqLpMJsMjl3CvBXJ7n6GOpVBFHkYt+F
0dwVjKVIoAnqmXFmGkctEPq+UoItt6kExSFL6JEAtex6oSF9JENhqIIjN+C6zE01+Y3k88w4k6jV
eOjlmhYjr6Dm0j6E5Lmew7lMbdvTyWUWMZDcyo8Lgm2rfMjJLdcdajwDXXb4KUc5tcHs21qUusbv
JLwigKVpAHqDPAYJqtbR22/YQfoMfmgIMwA5cu6Qct5oEe8TJFFPSn/sWlsu7nn+9jeMoCeX4q0V
aubciJIKnC+NKs6qQe9sUgW3Sole76qMJDPo5X9Id/rD/07Msc7fy0oo0zNYUpcyfS0W1E085+WT
C6TQ5jWUZUXUUc7HpEYylxQiAqvqx0bl5ZZSr+MCJXZxzhXYx4wf48FDj45eWFp1YvaTMLhu0YQ4
JkZgmB4TrsQz/14YjUo2/GrThJKRo2cuQ9xVbQ+UvcMgz4StiTxNQyvJzy9gNlUvy0VTqviCUvAN
JPVi2JlK0FhyXxpJ888Qoj+Gq+kqD8galXZjjhO9EIVaoMY4fQCblmq43GG2DjoZIE+MMH6f9nnk
CioCce+hKIGvAB5r6DSj5FvZKgX0ZsSFNFrlEHVO5ubVzI5gQQZfgwTpPSrxiNIoJDL2x8TXOL4p
aQypDY67LtoAW2EXJk8BDlG9fFQPQrZCVmQlffTPYLI/bIO2S9DRKQ/GE2Y1G15B8c1vgu3DkKG1
IYAqfOubWbRR8Tooqb9xTwP47pc5JlxmYeglcQlzfA8ogLqPy48xfLgcYaZC8qkNJlx6MterYg8b
ebvOsmPQ7AcyM2tTe+DUBLPhNfToFEVLTViyuEtFu+CW2vBRzfLK0WjInt3A/GJ1vnAg9C3s9K7i
ukIraQNcs/Ib4HgCI/NuPfSrhg333vg54Dmja6btqo6iGZj9ZBYMZ6QC3DQLkukcnGTheReDbJym
DUnuSStlhHSV3jW9FQi5BsLCuDU8twAFbuUKW6msgFpNEm9mnifTB9xrdAAU8OyHq8f5R4RcHBR4
0sX4xX2mDNmibKBWrZLXJCh3EhZA4sYVLRtKOW/HnNN2qyDlZ96wJh3q5COYM4Svy9IL5D7YFsJO
L9E5Uu1nn7FoIPu20MDzgdKO3nzYfgqNVFEb1xmStFKIzNTVlRVRvNSGuCNZRXkD3adh2PAkl2cO
/UlXBoYF1KV4QsP7yfkMKyDXyaBwEmzrPObXQis7oSCMppYqraV6BBLaRT+sLu/Q6WUlAuRogcbF
qyezrE0+tGHcFIi4hNs1xQESEaJkZ3W9AH+/jnpkoz24kWwHAsheZN5uny9/wORsQ1kA2hRUNPML
hn7i26Xv4wHJxy2FS/InJKdhdNerDbTSgn0bvMXxzBzTXfptcU/MMRGpqzW3UVp6YwndnVrLFl7D
zMsjmvTRExNsRAoDRYEGDwJr9jDmhTnyO0mZ06Cif+TbOEB6BIZZpPVQzT33ldF15XLQcxhJ1iPa
L+N4jWqzn8wciJMuCXo4CUIweIRnGx1aYdQKV4FL9tpg1Dq6tMhLTFJLCOb33eSQVIjaoEEL761s
pUuIw3KIe9gKew3EGBC/zD5zcbBJNxfKJlcIcHieaiBjg7OpTBfndV4hlGdxZfTuuz8sxGahkc0Y
u+ZK10BbqW+COjVkxXSRzilpu+iG999wk5OPYFYQxDg4TARsvDA8+mVg1sF6DF4v25j0doRqWgSQ
vosYRYrQhUGC2OzHoRmqexdK15ctsJDCH1nLiQlmLpteDcvebVEhCl1TBCg0Koywus6CFX3IaMDI
1WfgteZvQ5I4RGosP6uhb7noorlGuLnBMhPqpXIcBTFWtRYLU3FfvHxu003Gql9jZZtDwPeZR1mF
6UyhbqDceolr+/64iNve1B/K0ZsJJHPmmMMu0XKfrwOY05H3Em3Zh4CzFTforlbzhTvO+Mr0pvjp
K6yEgodmaVKUqLIQQE/L0koqwcj9/WV3mTQCPjHAbHT6Ws94CwoUquTzGJKWVkbkfuIdePb8nowj
JzYYPyhAi9HHCjyyj45CEpkxTPlJYrhtNeP8M6NhU6JBTsDc3ABTOKqQCZPstHoVojl6xJnhsN0y
glvKJXru4XQjWRZitsbTEGAUVpodL6/N5P75NW9smU1L0yaXaowmHL3OCJSPKCjndtDcjDEpzgjR
WF+NB5z2QfNZNeq4GhXylELBdiZnnp419K0hW6b3OcYJ+FCuErmHoUSInQ5SpFzyOfD9tg5mDE2P
6Kch1gckL/V12cOsqYWySaQPbdBsrtR+y9OQeyvoNMEjJDOcLC66lidIvpv2yAuQA1I+cnQNXXaA
ycNe+2nk6xpykorldadmgwgjvUdUYNEk1QA6EAyAArHLOBA2mifMNdBMxjgddVeKeqIgxPM8Juc9
H4WFEbeK7DOKJUNpl3Lw0fJmqSx60MFfHuHUYhEIOwDlCM4o5Jzn1tI6bEK91/Gc4Ke8U2ScbOVu
2DlVBK3Ly6ZYMPLXwQg0D5ibII6OFWNGVjVR2ciCGwCSNC4rXTA0HE1RjCYFyJfkjl4v6CWyiyo7
agdLHfdEbe7qRl5XfG1GHB8ZYz04lz9qaleAakAC0EyEohj7OiVq7ahnEb4pCHoLqRzI4tKaM/q5
hpupUEL+l7Qv641bV7r9RQQ0D6+SenR7SmJneBGcxJFEUvOsX/8tet9z0k0Trbt9gMAvAbpUZLFY
rFq1CvSUgqROkNtIbn6kc9VNHrozePJpTv6gCHZdD5XVnP++dBxoGiMpRHJ6KgsgezBTRWcBS75W
cx82CDEKFl2Xp3yBOw7ArOBbwhtJTiumzLbqpRMK+WO9bWpmbRewuQR0Kt19UhkM/RR+EtYO84Mq
mfJvs0+tlY9QGa/AtwEahpzf+7vTZV1pO1BaT56NRAtRlCLO83VFVRsH6lqw5oOVwtDlIICBpKZb
jJKeCp4/tXjtg9+wXmM2VfkZfD56X5FHAHJYfMSZn6mzep7LuaCnui2ssNfSIdSABoqGqvrVVuD9
5Bi0tOLbVBaDkiyGEqI4iwSjWNwzmcgLN7NWzvQ0a7dJ+zTYPGTldz3Owzy/nf1yxV8LA5SfZyD+
Bz4BrxmMAJEOQMZ9lFrSnp486j5XZmD036mxn4p9NsUPevWAB+GKdSglOshCg2VPF9HVpYKlqWWc
cIeehhYD4l5KDwS4zoxWKStBxtYNknr6Vtve9rq9yO1g8HKWZpo4Exj+LZKJUvqgtau8SqcEhYpf
7tbiUZ3f6Dzsf8avyNBMeuhPp3reodFh0I4DOy5OG6aAtySr6fj3losPeWtxBmmdyP9f6j8CtMir
pE5P/nzqtUgvVgxIkRqGAHT6OOAfw7Nbzv/NqVaD3wAQRjbiYdFl0bInTfzgzDWg2k/j9DpjhOrY
oC+NxHczGDeur/R7A4Z4JIXx1Bdz1d7YHs8MuK4whjFd2vSEuyZIWBOMqMgPehN2m876jtLXirz3
hxRzt3DFw3+Dkg8P5cv15C64jQDaT0+122JYx4+2msJh/MWdbZqv8Q2rZNmCK1tUw3E1S1clr0ie
lglgIOZQbYz88/KFuAug0EFu/ev8oYXZTkCGApaG7hxTcgN+n7rgFEUAQKw/jCK+4Ued/cuJyOJM
AH4KWBKYuOBq5Ig91zuSLTkSQF2GykX+VE809F9m54UUr8ZXf42qTpHCE/JskJfiWkdhWdqqJvWm
0ZuRSSAp2bveFJRLvI3d6thmR8riW7+3N23l7eOx2xpaGVWDHSIsXjEY1QG5+AxpbQmQKlmB/pqT
7vBtFevhUNkHnro7Tx+eTUB9k+nP0v0gB551wVqmQ3E8LoRL7q/Jjclu0Qx0KkeOyhSJzPirFW8N
dgDbO6LK39dPoyIgwJpbIMcGOQcGzsvu1tVir7TF29zxp4PRGaGl/Zjp88xBCMrb0DS/z30SDOba
3fk+CMChBL0bMtMoC3tvnfBnbiDONT3xSw4357DA8zHaqelRrl8zYUVaBwUHgB1FQwLyi3L0itA5
s2cOtPsy/9Z2qRZV6RwyKw1TSw/mPHiyD85uGfZgjC3blUqjwh3AzSL5jhnRqMS9fduZjnAQWj0n
GfIe7i99agNOvzTNq08fKP21so3Cs1ze09jDM1GS2ViLq1cobMBsWBu0d6m9z8obGu+mn13zKQWH
G/5ZmHjb7FYEv68mXQoWa3Cmo+f2lkdGCK7HFzq/lvZdhhZFJ/nkLjvLOcYeGtG/fkCmKCyikxnd
Oe84CJO4wXJP8BMpP1nDq1a/sNdWM8OE9aHXfbG8ZJuTtfSFokwOeCKI4bCX4P6BdElT1i5GIhKE
+dKHlH4h7deiMTZ4CZn+r0YPS4IBCRoI7NIHw8h3qf8pnqcV3I3YRnmbz75BRjrEpd7084RH+tRs
RHY59nywAWKecfGv81tQVuCUkNvCOZXf6VMbL1QTggZC9LAhmN8VuwCIOCYt1wISlSvAmwS3DUAV
sGIp9Jrjdklzfc5OyVSGltnteXWf5Cjl7mvLYoHlPetWhQlYceRa+UZUCQ3OTildNo0RP123rbVv
kVKVPjqkxMsa7lBnT36FmZCFi4k6r9elvI9xxer+1ViKExxjoGZfQkqBPHZV+EHsvzAXbaKOGyx9
HtA0C1dz6EqhYpKYBXo+MdDv0n7bCqMnZ+7DRSz6vvF2Zu9HXedEntW8gs9kscyQ9tr+uqYqg0WD
LKCBeOjh8EiaGiVoJOsRaRGD8F2XGvu+fjRHpATWKvTi6+WTcS7IvNSuLIbe0VIdiSWOfoyhsjD8
2DTXRlkr1dHhuD1BsG5qwnzOvF0+2UMf9wQbh0TaBnC+alfa7h8LJ32rt4m3EuUplUKwDE7FNxpb
6WR0i+2NdWmhi2oGHGd5nMs++sD+iKZAQauEjg9pfybTTppOXFHOsqfLtuYPVUkDHay51+Wo4gxD
VMP+I0jan34mxTIRCNJT++Tm6aZOjZBOwwF1lkhvByfIlmmr+fQX0g7frwtX7tqZbMnyWd8Cyylk
57UfmvatrpUbkhxXU6jK7cK7Cikp1IFR+L60Dq9Cr2Bso3MG8VSIZh0zXzbXNVFEh4JHzXDE4wlQ
N8k9mbwZORpS0PlgFBGKpDGCREf/xrtsW6H+604r17vKHaKXQ8e+4Q/aoy81MnnNQIaHzgEKEjpw
Ly77bq3wptycMxGSSrlfoLAJoPIJ7Mm3Hp2PZfo61V8N2ny6vnZrukimPhNzoOgXzU5z94kOU9Qm
PDDmNW79NXUkOzftQjNIiZaD8U+JtXLdR/SNLNXLdV1EVPXO250tmmTRFaLqqVugy2Q0mFhUb+rp
hk13E+3Diq7YnHLdMGQKDPrADCGSvrQBoKsaOxGvwFavEDLr4k3i2z/iorY/clmcSZJMoWdk0DsN
57TW5siqn/XZvG21aALz1vXlUx4j9KcCBgWWFeTPL1XSgRidFgrwhGu1y/1YxNoun717jHh5bVo3
2xX5/NMBDcrKaVLu2plYKYJsMDbULxh2Le+ycDbBihTSLx1FSc8q0z/XVVTaIXivPPgj5Frfqdga
uZX2ACG4Wldu3AS9ImURfy4sG63/KZ1W/LvS9YGcDWPC0Pv/zvW1izZbtQ1x3EWu1cbYs+2AFr4P
mCIy1+D4BZUC+BykI5wxLx88gUhh+rGzG7Sn3jrlGpW9yt7PhUgneGniyq0q/g+eEOe3Mx//P+5D
lS2Izgmk+pDDeUdYTJPe6uZiwn3o++W+oLUJFBz/wRsKAiyOAX9Op89RAibuzeT3ziY2mBYNMUmj
AlPNNsPCML+dO+ZeTzMfAeOSHDHsa629Q9E6JqZQ//1MacUxqMD5B57TGGHpjEBEdJspAYWEae89
69jHN6bPQrzDutXsk8qkzkVL+xBXNdoXfGRCWtesP+tDjfFrhJYfeKMjkQbqNhCSo0VM7NNZRGfa
XDOzBckexCM3QAB6m8YqNq495Eg1pffWkq04AbV5/RUo+5465r6foYTWbtDZ7c3b4un6yVeGWiI+
Ba29JjK9wjWcqTTOKNklM2Juu6r8TdWTMspHDbT2xcg2zGhYUPdJERYeHnVVV1bfG7tcyzIrtYQn
QNRlCa8gLSuno9OnsYFbXf+B3kmfgneP/VxRVNwH8i2IdD36MwX9jyeDnME76miFiZOaGdrWjUNt
nhHXzY+oy2yGrtqS5kduzoiT+o1ntIfr0lV3yJlwmca1SEB0YsQMwt1IM4612UYEeYfiB/AMSfuv
i/M4hraJCgVaAbC10n2fa8TwxgXCKJCxILy/F26vT5qV9ILSKZ2JEbt6ZjmdPVIQKMO/UusXn4gX
+Bj2WDEWtXP6SvXt9RVUPUjPlZLslEyganZH3BlWPW6ZkW0N/aad+z3VvpTms43BM2vhrNKlnOkn
WWU8zHABBPpNcR7pmPSwZGsPnTUR0vH29axKCwsiimHXeOG0dtEqD9bbYEwwE+FVKKugewOmfMF9
oDZW05+UHtc7QpRmgKSwYwFFhUS8FKfg+mF9M8MnLmkEMV8KL6rbL9Ma64TycsFLCYBwkQZ+B5nt
AaPgKcYynDjtb7qyDGn+ZXEA2O2cgLtW4Jkj6BRSpCiyfjfn3lpyWLWWqOqjemsiorDkJJfu1FZW
jnjN28YfDiQSiig9RF+3coWfwK9jqxC1oK4me2PTzDOtKCFEzMowzTao+h2nZoTUSFRiLOVYrDgm
xbGCQPSYAo2CG0AmRQNsZHZjHVVpICZDcK3eW5g9SQ1tk8z+s21nx147du5a2VYRbwJ0jcsGdEkY
3ioXpBriNHXv1PTU+MjdOQ750mbstiOgBS40d22enmLn4Ax19PAgvkVELVloaTEM75vAKgpcBkeJ
stJvR+/x+sYpTsG5DNnBg2kVTQAxpacOBcrZio/MnYN0uh375ybzouvClAqJOgWIHzF+SuYG6yyP
Lx6p6Il0oZXcat5Lu0bsoTTEMxFSKBePiPLMZKAna3mDCuRdUGMczdaINb4ttfGF1BhE5U7O679X
DWo5cCVIXMAuLy+VEo8dzecjPfmjd5vE3Q2S1cO0AoVWuF28CMB5hg4ApBo16S5pnaHX/ARCXAMo
ndfSXesgV60emgsAARIU8qBQvdTCd+eudT2bnhL9YI3g4yHlSbzs2TOrm4BXzcopvi4P5blLeciK
1WYzu1Bo3pIBs8y5pn2bbMwlG/Sg8DbcXGtrVNn7Xw1BG38psTWLGG9GAC8yDuYcvjW8g7HPmjyy
6LfrFqHyFeeSJEssLJQTNM2iJ9N/sd1bJ9sMGNyDjpv/TYz0gJj01kZPK5ZQxNlg1ci2DpCzRfzp
uhjV0T3XRpjmWdBEB9Pu3NiEfS8oSbtxG7aetdf6/M91OarrEjVEFBLRuIR0nFzKXJjts4LEQMYU
QGi5+XfDNA7a2NzRsvtVD9tBe21e7RQpwQUk7SuLqbRHIBuAQQUdmibjUJt4aOLWJECqeQD5tVUR
OXqBHnnKg8pFs9oCDqdf1xVeESkjUkHoFS9jDpGjrt/zHrEIxifrFEwebXuweLVJk/IDPl/gN/6f
ljLiYemtohoMxk7MoWGVOsm2yU0MLxp1EjQp3+fjwFZEKs3HgVPBOxtcNjKgq1p4azYCSW7wTY8y
O0XWsHVWCglKIejBFs1RaPGVafkm0lZoVEF1xOoxh2mX9k+rFUPlbuHZKfqfQJgk06/xKqV80PDi
y0YjZDOay7SfMYZcEsAajb0Rh9eNQ6nRmTjJ4fuk1kCnYCKbqx8KC52CjrdBCf7huhT1mTsTI4Xb
jJRpUdTQqsroY1KPmMp59JZbPdsORrvRYiPIzQPj36sPpAkwzArQQnFlIjSV7huvy+M2mxxgb5Cm
dstjw5ugt3bX1VPdmmDiAd0/KO0AcpU8JOj73KzLIYTa+ok1/Gaw1qi6VfskAHVItvoYxCibhWOk
I7IuEMHQvTAXL5b/BMK862ooZYBACZh/wZstR7yFnZe9nWWIeLsjQadfPjcBRVL8uhSZElnAoQTg
+L9iJFtwJh4nednh2kqT5kA4yOon4Lv2XZ9OmyarMGzS7NxHjYDosLZy54Ea/LEdx+/u6KYBSZZp
V+qYvldZXhmlc1YH2tJjdkaqZSFvvK+ek6DVvkR3fWsm/qGmGdoHM57u3KnrTx0Q9WDUxPtkSEAa
f1031Y18rpo43Gd3mJcM4OFxEtxhzWNhLpupA2tefrSJvRLWqLfKxZw4UEqjKVUy67gywXaD/PNp
oTR0ebdB5J65a5eVPJnln61Cey3er6C6f5f9NuMF77EEMGebbwF3PvrmHHpWLjpbnM1s0CeDfzYs
gXoGmqt5TB36rNM6HJwHs/jZ0zTCWPtDO9752iH3HgGq32rGU0KMECM1O35HwHOGeQXZ9vouKKD2
sDAEsaiTo0MCVDeX25BT0FhoKV4BTnVDx/wxG4DuXcqDndJIm5fTTNPbLgdGvKhTPxjSZWOV/a5u
2wB04RGm2h7nzNjE9ayt2Idy2/5+mAzRYKZDq9YGZNvpp3CiVZAdWyveX1d/TYgUgPoT9U1uArPd
8iwkz/X0WngrCS6lwxPs+sC+A5MgPxPqeq5hLw2i+AmDUmmoaS/XdVAF0RiM818Bko8o6VAWLaZ2
os/0UAzHcTqCbYHf0W7FVJQH9kyOdGDTtm5nEIsjNuIRKFZhxobxmSXP17VR3enn2kj22OieD2OC
xzPsO5dEE9DXIARtiI/qxG9Y4HVpyrUDfFagjmD/cio+GzOPM/GoN+N7DUggAh+EBi7b3zSIMK/L
UiXJTeNMmLSA/eIx165h0Qi7TGMJRxe9uhPGkZBPbRvRRr9BQmHAJ1yXK1ZMSllfiJVWtIyJXi4j
kjMNRnyAMtNC8BxUoI/XUzdoTT90Joxc0Os1HL/ybKHDGjaP4YoAYlx6Fura2WA1sEs/eUE5CZ3/
T2W+cg0r9+9MhvQQmlt0s8w2rGVwj7xjccB0dP7zYd/GGbKtaxTDytgMjRCgNgS2EwPExRk5u7T8
JrfsckJvghFPTqhX6XHxQn15idFxnYNgJel2VU6eQZqLUbBP1/dRvZ5/ZUvnPB1IU1Yu2jAIHiZ4
KfBy1wPJ+liwJV+DyqrX9a8syVSLpc6HaYSeI3+I53bfWW0I1FFQea9+9pHMGvJPCAjR8YRKq5R3
gPXMJXinMa/Hrb5iANYmtt3fGK4UXV8/pU5nYiRfv/QgGMxHHb5e64Ou88I5f3EaGo1gpkdd8bow
5WadCTMuDcXS07IpR2S+biqMLjIqsChr00qFRu1Q0FMNFiOwDLzr23D6OunSBi1pldkEs83vq9i+
qfLjUJYHwpa7qjhWGN/x87pq6kOAURSYCIXQ9B1Gf+q1ws0XiK3jNiqpG+YVZqd86YYvE8Ygm0MZ
mCgB7pZ6DQqnvEpRiQK4D+9KEGxeLipBAEOXBZGcoedu6GbTdBhjrd1d129NinTGYx3Nzo0hpICv
NiRuNUcxg2u5LkVpIECCgAwK6Q0MgrjUBXjMnk8NLgMXnLX9xhdk08tKoXlNhnSKO+S7HIw9E7fb
0Rtf9Iixtb5XZVBwpoZ0uVg1egfyCe8gk6aGSP/b4cI13G1zGk5oe1pZNbU4EGmh0ozsrgyIZv1k
p+YMjTQ3nMw/NojKui+0yFdMQLVwIhFvocSL2XieZGhGQk1mGC1iefdX2QL1EN/X9VrsobKzcyGS
nc2O5WbjiPuRdwtQF4c5tTbXbUyFH0eOBcSMyIVjsWREDskmwsmI8KZpj+h+npLIoyxCwRDTyINq
Did+q+d7ojXbIvmUF3dF3KxsmHIl0QmBRzLyTLY8GcTifud3OTaM5N4BveSh2Ve3pJz31zVV+XY0
0P1XjBRrzGwZ0maBGAvnCIT8YFnrrU3v2FGROdFis6fr8pR7p2PUOeaq6IA3SyerZBmb3A7vBsfe
gs7N09Zcu/hgOWgzzwRI56pOeMbzCQL6oYoa99Yf56Cqj0jagfpvAN8kpu/leB+aRUQm0J9/6ddm
G6h37r8qyrUos1owu60QX9DcoS8f1/FI1oaLr8mQruSMatVQzJDhFc99Y2+X3A89+u95hS20WQKT
BtoMGykHydUyuy3McRGBaFbt48SLqknffwQNfiFFMonBGIjNOjykvdj8mSaOF6aVvkTX7U69YH9V
kcyCggCkiEX7L9JOWW0cPftXFxcrh0kp5A0kBnZGNMVK8Zg31LT0NASapVOD+qMHhV47gG1yISTf
XtdHeW7RVI96KrDgaC+8vAUrHVOoEgpRqe5s3G9kZsFU7u0x2Vgf0gqAKxwqzBh71+TL09JG/mwR
NWotLJIfApHd5itJb9X9JFBd/xEimZppdZjgpSGU9Q1MMNOXke7ScXa3ppUX4AYz14Cyqh5iE03L
YFtE/gYtAsJRnT1IrDSvlq5BJWhpm6PRLqGja7tZB8tUWWyWwT+48xAZL9bgb6fM/41GjTvXTk4O
fVgYPZqYQQ2UkmB4+cC+nn2WMLGzz8pcr0GqScNhcIiOxGhHQ3T2pFuisyYqfAulnGzMP5AxAvYM
fNfoUkWvr7QWNm/b2a59XAIaXmEoJPpPzryWv1YejjMhkmbAG9TG4nt4rCDFx9xdYyWht8qOo7Qj
4Aw0ZJZB0S+7rDEptByRLjuVhheB/THWwIXmz+EyrBisWp2/giSvhaekRtsBgip/iozE3zsWi/gH
KIzhgs/0kfxWXKI1aSaEvqXk2WAdNbcLyrxccY/ia9/dmn/FvD2YzszOaikRwBewI8TGFmHdA9rm
fZqFfXcrmhTR87FyT6uWD7SS4HsAWwFaWSVryGNGNcJw3lPtbvqk51i6lZO0JkGKEqtxTOtFg9tK
x8/p8joPt322lrtWygDKANUSX4wgk7yWUVbMA6E2wt2C7tPS2qPPmtrpBzYH2Ew0W4vAHVmUS59A
iNsmPaPslLVzADrtDQPEABl/nWD4b70ElK5sjupysU08UEUvrgvOk0uBJrp9zSXuGPp/+iwo+jn+
nSyZi3nhgxdWPkYLGLG+5pFloQCd/DP4QXRrYYKLpGXmoL5CkI29B8J3xwsU7zZODialOuzSw3Un
K/zZubULUQBei+Y6hDfoaL7UL+4yxonP6b2R/e4ntN7+uf774lC++33UVnFloX6LDqPL32/rbEb5
v6P3fmJhGslyoMttzYFaxuDnYTN2Y2B0//a98KYTrkgMhAWUDDxDlzIBM+zjchnofeHwoDAHWMVx
IWvIGqVmf6XIPa3Qp4Db7Slyvn+m/Nb2wXnxrHn7VDSGl9/p+OX6Sip36kyeFOZY+pgSCjdxbzjU
xzQU77eOsbKb60JUlueiZQanC089PFwvl65DE79mo83z3nA/a3a70V1g9O8zt90Wa3Q68vUkdulM
1DuYxGhiDqoFUToGj7MTR2nKtQagvdc8k1InjOtEsgeFtXeziZH4mjKytDhNXRMZwye//2M5JPSb
Z0pery/fu7QWlAI7t+AEB3cP2FSlsFdjvls6rE/vjcR+yOdi7zVaAOzHY8zmDYuXyLQDG5Sy5CnL
1hLLCj0hW7De6GCWerd3TjIRf2Bdet97IA2rBsyTRUoF5NLT4nxi1uG6qortO5cmb5/FrZET0LHc
D+anqtoXNsg6N5azuy7lHQ+CWFChjgXKFxCHyfHYbGQWn0ma3feAgt7E6BmLNO7OYVkV/SbROOZn
j+Oym3SwJDVAMd0AY0xvU8eNt0kColRKyvJ5Ho1m17l9tnIbKVwARrKI3m+0wgC1JB1JDCPS4wUd
JPezn+xa3cbECu13Z6G+ntODbsZoEO1+WK3+cn1R5KtWrAnqw2JRcE4NS/z/WYSCuSJuZeFdfz9O
1RfG8s+Fi0nXZrniC96lhiHHNDAN1cWbFzMz3ghHzuTYRpt01GX8HtmhGUBmvw76BR0RdnJHKMYR
dUlI4jIoAGMIAEAia/IN6CHdHUgdgFYF5wgmoAmPeCafLa5LOr/n98hb1HOAdjMSFHc5+E1fyqj9
amzXxqYpFvZCoLSwA1h/chQt+H1Di4BNofN9ASrt+uYpTilk+DimWFoL824vlaJakcVxt0BG47EN
jEW7bdHAuPecIv3m6i34Ra3c/ZdCBTGNDkYxlOkFkbB8V6WOFueZT9j9aAxBVuzc5M7GYITacXfU
/JcJYyHLBmgcGgpojjw6I/cmzDGck/y+sdvAsb9ODZj8M7qikbxVkhR5mF6CLI+rsSy/n12yG/0i
FEP8unkNfPwu+/lG6YNFg/UhxYBVvNyuycLA1rHTOXh19W3rTSRIi6eKfQGKQD9iYItmFwc997YW
6YLUb++8LrDWiq/vHuhvH4GiL8B2wH8g/L38CAySJEPvYUnzoPWiLo6mDUaah+C2CMjx8+/ff/L7
MXBXnJtsqEIoXo4gUEJ6Es9hKRRofXTQejzm92WHKZfLkSV9NGBmLXjIS5AjXj8V7ziU3qSJqxN8
CyhkyDToLjNSzWyEist921fRgGgAOKKKuRFH4N2y6ZD5U1DXbLfUfF+lf/KlW/kIpcZoy9JA/Q48
yxuQ6szf2LwAi3+c5vcavGvojbhwEgQOG3T7dAGGXaA2C/KL/Yrm8kUKzUVWW7AMAPFjGJLTKRHt
x6MHqXYj/OmPctkbU/mdGxhCj6FszpGPmLzxyfR/anYeBYA1AIAEd2//uP4hItI/97YCJoZmEpxa
wQGA2silkdlj0UxF0rBTPIxbQUeTxtvGG8Bkh8yEX4/JXjPXHqbyissyjUuZ8cR9bxhzdrKsb1Wx
RdZwR57tNMyaanddu3eX2T+iUPQB/wVowWQo0FzGU1VgtMBpbmZQCukJugnn277XMVY8xEFIAwNT
XBv6E72jKzkl9cr+FS2t7FCPRmkuIzv1NVpRgUQtd1Vn8sPiMwz7ZZO2QbVykzHqrMCGZCf5pjO4
hsTzy4DzkO6agoP4xyhthult7OtUzPPBmtm3bHaSlQyQbMNCELg+fJA7Ojpw1pIN56MBfnoBH8px
X7boMqmb2zZLAAh8+sA2nksSX3J2Rmc8HEueIUNujtWmjFE5ScOBlVv7Z2s6N0P1nI9+1Hq/V8Su
KSgM+UwsidG+xkSfRoN4J+ObOkMvw5S/og+FIQQy3WHLNB5YM6CP8fitz3d0Opbjy1IOd+OaLatO
zfkaSG92Y8bX5BYS+KV+m3Y3iLzQQvp5So5oilsxXWEhslPA8EEEIMDywjtLFtS7Se6mJTAcTlNF
GKo75dX2+tKqbPRcgmQ6GfB4YLCEBAw6iHrmbmA6q3UV5enHa9xAJwxQ0e8myGqxi4RxNiFxn9o7
DgaqUgNbAhLKcRyNGMJWmpMRdH1/Q/gaT5Ryt85ES7vlNXpWxgvKEw3f6kgaJVPg5w3GRXXh6Kzy
gYoH5vsN+6uodGt7bm6jfoCkeeo/oWkudJJs27UMA9MNbddau3ECV76v3XeUrNyeyiMChhfANUEw
9O61UGUYVckadMdgKGbVNPdusbPTcoORMSuClDZ5JkiOhmLq4nUtGleSFy/+kyQrPkatiC+CABAc
AM56edbpzPyJz8D4WEa5mfiCKdn6bim2BC2/H7B9pH1BUysoqh3p+kvNlgGniCUj/m3sAQCOiV7O
yrWuNL8zGdJq2RZFZl40gHW5FgqEquelm6z1NrVpRw37eV0j5dohXwpcG3gu0JpxuXaL4RftgJEU
J4t+7rTINH9QcGCubJD87H67bc6ESMuGSoeTVgTlExgAwewjjF8xHPDKvQJ2uScmDfi0hmV79w54
k4lZxP+M8dDlPCaNi7QZzRiV7OnLaD8Qs4nE/CN0lW7NhQYgqpwwS9ytNnZpumHahXlRbypMWThW
+dr4WeUBEEMJ0c6HsZyatKXVPPasZ6hRUS3dtVoTtLq++8A+nomQ/H5MqM66FupmmHXVLdlt+eYs
QYzurQGylAaKUpt4bYjhXpLJYIhOOjoTMoBme2ukXoTZWXiYLiHHm3GVX1spDE1L6GvGZQZCtEv7
9L1+IF0FYU2bPk/OsbOaLUn6HQFPaYXZm9dXUfzaO2f8xhUKm0SWSFpF5AmHjoGLAMCVx9hlYVMc
OaZlXxeitAYwoCE9hk4sEAFcqtSMVctsN2Ng5yE/bOrODxp4yu6vC1Gda3QnoNscNA6YjiVdYqCf
qm1mVuykLUVA81uww3Ro6EAfeNGviFJtEZjC0XOL/D0e3ZI9jHZeETrW7OTqkbaYu4KnkcfnY4Va
OyYDb68rptqic2mSL2n9Ja4oxavHOuoYH/fjI6SfwPcAN+IhUwcDF+qeRY6FNicEgGIgtPgJw2uC
FNMF3PZrjYYasJ9vda8Jpuq1ZWseS63YX7nSjvk1H+yih5OcNCfIyyUwqR8OxdoLTmV9LgqXSAEi
VQeu2kv1moGUnZ3AFxVI+GT37VpKTml4Z78vHaGB87zqUjgidCW0I8jL669p/psvNPqAHSCnCup2
8JOBgP9SD48l6IDNUFgEbXrFmg04FVJ/bZy20rT/CpGTHEMKzJdR46iyAnBQdCLwzzpzWjRlH8du
bVTfW+JA9j6Y/fAfleTUVZwX49jPwteBrAewqxT5OJaE+veq3TmlcZoX755rnx2+hMn4mHbo32rr
A6h3ltSIsuRH3jzm/QH9Bb6OwOETmHh6DRX3qbY/fWDtkf2w0aKLi1L2YN7YWpnTo3tVa+Ko86tI
9JIW8wqaWhU1iBzLf6RIfiUr9NhpLexwwUOf/DAcsrG732R0MWf0gIdqwh6vq6Xc7TOBkmsBus6d
Mg1qdf1rgfmFhO01/4tNI16NK9arPIViogoQEui9NCUnY6Irj0wz3PPgxr98th/a6dd1ZZTu5EyC
5E5oPOmdVyN9MlblpgLmGATfVUg7O9tcF6RcNZCxOcj7i2yUdBCb2sacWweCMCAlpfvRdj+XpEXi
r98lXbaaWl0R965gV2ZjYhP4f0BxpmHEANGbKbsBfemuaobNzMOY/0yNp74vwnm68cfq1qXJI6bX
7Yt5As6sXVlnpb/7q74pWWmat17WGsAb+PRHDNQJG49jDN7mlYSNcjvR8YwFBjwZRMmX7o6hK94h
Q4nD4KMRvj42wxKMayxswibeOSBRjBRlDiSSJSGFWfnjMi0MCOjxW51aj2bWbkvkEsoImbAtRRPv
Siyk4sAH3aflgvUfyr3j81uYB8YekMydEs8MR7If8mNcfyMuAL31jVOWkWWBaxtsCn3ouN+vW65q
60TLNZCByDCA2utyTR2LtKTRsKb6Uh/TgmwxKGz07QcwgX0grjyXJL7kLKbwUfPLUgIy6WzhwUh+
NN7DVLz8b9pILgXpvM51HGjj8w5kefM9+pJuSd6HGmDLK9u2tnKScylHf84JL7Br5IEsw8EvwdbH
+7DQ1oZoKztsPZEABuMjYnIZzW43hCSaMcC9zF6IjJCPFtSNH0cEhCF66/xOxvkWPRU7P88fZmqE
uVs8urx8ELTd+qLt25e250+MDigv64AguTs2fk/HZT9rrR+A3OeQkm4J0CmIZ5O2FtQpF+rs6yXn
iFRvWuY5nGM37iwrvUnaW1bWIV/alQtFfZBMXwcFngbubVvakrFIOOZWYp2KcXmitolJkrtm/qV7
aejZYUvYTW9bd3bu3aRJF4BCasVBKTV1gdlAkVSkr6XD1Jd9NWKMIUwC+LidTj3nMJS5+Wwuen3X
kOoj+G4PeCHUSFH/Aerq8kgBRTRRDGHBkQICNLK03tl2BaiGMGvG2F8/WarLGlU80C2j1mUAFnUp
qku7qZprHZAXMAGGoGxEG8pgrCWJlSnPczHSCg7ODKgwgUZl/DCQare4XhmWvPqMcsFR8+YnL2k2
Tjxszbx9uK6h6nYB1QtydOKNDe7sSw0NtFchCkPdwcakHvgnQCfXa0cqC0HGAEAbWCfA2JKDWmIN
8UgZI7wtusPiFoeUNXvW922ATpaVRJ1qywSyHJO5QDrxDtZTMrOt3YLgIW+wzy7Sx0bZ/tuKtsgw
ncuQbn6jI4WTjkKfBAN/pttuKaLVIFi1M74IrTzwFYMUShJS1VbMUowaPWXaDjmsgAHHvnrvK1fr
TIgU+M6g4evt2IOPNf9gqmWgDX+u25dy688EmJf2hSFCNAYfGdwguTU5UjfN7TxgtE6x/d/kSCfV
q3Mjt8EqeJq6acuTHxUqLWnWbykmF12XpNwXFNnRRA7CPeB6LjWyRwz81irsC4gsSiCn0ee8WgRR
bsuZDGnv0bTCZp7CiAvyNLQYeJyuFdCV+wKuFFgYeuFhYZdaDG0HPpCcAd75f5xd147jSJD8IgL0
5pWkKEO1utV+5oUY00Pvi0Xz9RfVd7crVRMqzAK7D4vGKlkuKyszMiKvN11PtkQ7tznZxKDK+uv5
wlMHmNVPkhlg7q4tWdI0ZZBvxpORdh7YCkhhukImvS/gMxzJKyvcjAHPGreVM8CP9SmAqgmiRglI
bV8xKPQkBzXOQxpHMniEO8nXI/IOSOPdAB3t0KB56tcy1FwsY3Q7WzIFR2D92wBphJIMetYcXhFR
imk5TANg6hAk8mPgrbP4ZZTcVovdOnpFjducDpJFgUZpvNREfgHMHLKbqCJ05crORc0XzwiENECL
8KXf1FKobNXIMlidFBBp4+Sqp9Uvf7/cl0bYxrsIeOcqtj/rGMcZGbRUg/6qnbvE+g+qH6AvAU8Z
+AYsC/0w12aKZEoRIwCOAISdP0BaKZl8CVsZggiC875yUkAginwHa/zDO4zzYFFp9J0pwRK+Y9OC
HTsZmkCxQgPcxn8/dUCj4j0EASAMi5s6pzFLYihIDaBFzm2i+bHQMz/OFP+2mZV3tH5phruNYyDB
iETwbkXiHZQuRD9YFZq4F6n/hgRV7dG0iQU+YHUOwc0ECCbjxuVBbXmnxNWizFitUR2BJk+GXUt3
yXBvGIUueKGs7XK8KUH5hBczoMTs7xcbkMmdtnEG/6zPLxD6MZ5FNa0V5wzqQgZYB4sO44a+NqBU
tBgMcGYdi8Ss3MpQDW9yOtH7eGUYV1a4bScXTSsrwC8gZgqmYXJzJqQ+ibjJV61gVYBngpwgLrTr
sUDFvFWUJSuOkYK04vKIir5NWkGMyX6ESy6gE/hfI9xZVYskLQGJw11TW+MG6JonUAoafpIR2031
utgQabD9bMl+3N7o64NDZoEpTDF16+vBZckwoCUOyXxZmVJfbvtNTcbRt4a/fwBhfP/a4SYRTRlx
alJMYtVkO6d6TazRderJs6jgObJycmEIjBmfzE2gbbse0Ni1IIvvuuII7ctdBNZTX9VPaqHuqKRA
NyMXdZysTiDa4nXUu5Ep4SdQc4YusboK1PulGuAF7ktQIi8swfZYHRU8OXIUwEjjHXk9KqWm9jzT
vjjS6GWK9J3Sj8j41F41BeVQC6ZwjQALLRP/WuNOL0gEF7XoMYcj2uNR7oldAmS6lct3CViv5iE6
jfbPMbPeYxJ5ZDkkJvBCoKDMnyHHBJLDF7sSTfOKd7z6JO6oG05iREjZFExyjeL9lUP7FpcmBWPj
7QOxliqAFoTBCLHBho2nxfVUJ2pPMNqmONazRF6Hssj27agAlgVEmieVZXW2G3t4rEDiu1myPPNt
Bc2ko56dW1o577e/ZnV3odkDanPoZgWc8vpjTOhq1tmC3QXy/WdJbnHnWTIEqWPBfbc2vWgIY+TA
BkR/eWidrvVlr9lYcbnRNiXSxWXWe235goKV4AJf28mXltiIL64e1l4NsWZMr5y/SbWr6y7Vt5rx
7T8Uq/G6/XdEXKCgLTQvJhUbJuvx2AG2IZnqjZBsaQ1IcWWGczf1VCbIuKMFLHcHiOd224+m92bV
1Qp3frIad4j8PyIyx09KJf6yuBwbt0XtRSWLI8EbREsxMmT/gFvCqDpXb84Q4wvQv7qN9GFLISYX
yVs9/1OiYp8/5cV5SgSeaS0xg7gd7pYJGTNY+fWCNtqIay0dMQNTBI7kwzhsFs2tp8Akn3U5gKtc
2haCDbt2MC6tctuoGboiTuwBpzQz0YjXuxE0/MRPJna+vsz0xeC4XUQy04klGbuItmer91GwhQNc
jIOS7dXeT6QnydrkipfRp78/98gDQcIYT08g0LhzH/fl3FMgw48F2IzjHhIQo5iwc/UootDNwK4A
RPKvdFD6SJ2ZYxtBHSTRum2Ol06P7kzJnQoRnO5LKxn8CtrbQQvOMGhoJeMcOFqFS4nqVXm09WFD
VGUPlMwuXgJiPoHeMRrpJm43Rvs9I/9hpwBeircc2OxYH+D1/kzxZIittC+PUXMaY9SeRtstREbW
ppJZYPRWDFDCbUejU0qzt5zy2Fnm72GUnyE8H0yl+twAvzVBBPb29mAH/Gpbwq8BvQVMP+pRINjk
ztw8IUKQsngKQemPkqUkK0GC+LdXwljTt3E/CeZwzR6GhksGuQkkQrjh2SUpsmmcxlAdnPpXZaWd
B6+IRkfUNANaGT9QvrJ3dQayhdsD/bptMFIoVOFBBFootIhxI5VbM5o6eRxDMoCgoTSS/HHKzbdU
X5xdlef3stb+HoisHrUqo8cE0qZ7R6vUv7208BXwbXgosePyBUM5VhBEIVIyheWgIR/7vUJ/YOG0
W6cJZZTgb4/5y11syYzZ22AcOrjy+VpBR428iXMLizudIJa3yXXjDribXVqZgm309SJhICigCKBe
jkenzr+miypO8tmCKfKuH8Y7ybO89CV+ye/0h+wkHbqX+mf/c3786/HBKPJpyLEgQ8yXxDVpmcoO
uuLhDDDePNaeg84xVcrdMhEhVFamEk4H5Ca4m3D4edX5eentAcoHczjlFE0fByhQM5GKKn+9PSS2
C7nziBZ+tAoweXsoo3EXslXWpjJnwxyq2VvcvkM+8fbvrx0D0KEDfsm4MmWTR0Q4jBdNy+05rLs0
kKzXTKk84Ne8rK6OdgERygqBd2N5i/oOFPb2tvW10QHUywJQZHgsnqVAk4elqNGuFOKxD1LHuAQc
tGhFkjora2UC/sl40VlOgldoIZOSdjkBKqGXjY1J5HOXynd132Vuh9TV7RGt+DOwVSIvhq2hMGXX
6ztBVRfQOfYxptNsqE+o2fq0GUHDUqvlz9RK5SOYHVEdLfu/1s5DHz+S4nhY6AoONw+8TRYrnefS
mMIGAsqJQth2bP+aZ54ZQcc0vBayLxqf+JM1qVYKNZlDGRx9fWt4MKKqgszB6nqBkACvbVxGMm9k
hkaklg/pHA7FR54TV8HjxBk9e3N7qb7crBgLOqU1W/9EIfASZrUa690AJcqwMH9ZUmCgKlYUB90B
8puK4DMsFOCOMaN6Zy8/7HLsi+ttYWgSiVKSLiEKC9uyiZ/pUh5m7U8mq56qekr3MpjT+fb42NX5
xSY6BBE8QOAP2//a5jRWUotPgQs2MzfSz5Vd+MiVCDb82izC3TKNHvQjflEecAC6SerUmsMGAJlc
2jS99lHMzWlorHAsKsGarTiMz7IimtyZDgEfctWy3nV5tyxhlQ7dh10WA3WBy7P//iKB6hA4AdHI
ipYAvmrST4VZZ7oxh2nS636DptdzpxnaPc3h7WuFqILegzWvwWSV8C8qBKh3Xy+VRvTRiSxtCZWq
3MlNqCXSL9q5nZUHfbsE0DkRRD8r+xGxAJ4fn0ymaEO5Nthng2PleiKHi0E2ibJsqhzQMe3V7Lel
upl0H9UpgcmVUw2TIDDV0TECF8WZJEPWSyBAl8OkTQLilBtpAs35h9YK5nJlQ0LXAD3AIChEIGBy
R21eLOSVzAEcCL2Cxt8507/XkAsKGjOxt1Kho0t/idrt7bO2NjigLMB9o6OKD0D29Xw2yHHoBoj1
QyN1y80SbchW2De0sklQavnXBhcKzKaR9pWlLmE6ne1+CKIizBXDdSIDb+LEBefZ7TGtTeSlPe55
M8+F3UW1voTU2FvFGRQ0G0fdmsVdQwrB9K24KqAgWH0HEY5l8jd0hUbnqp7LOQSaaiv1QBWXdNON
kYCjaGWV8ISCN2SwN2btepXI1JJq1ps5nCclc9OoO6OlNBtoSBpR2XHN1Kc+J2g4bQTc3IYo87xL
q7LCHdZ4OclfJPAXuEav+jYI4W6v09rkXZri9kVtzao2KDBVGI9Krri4WaJF4BBX9gLweijDGVgl
YOW54aArW5ZJNs2hOdSuot/rvwaKCj84qkX5whUPD9eOggFTzMF1yblCiB9AQD6H64WUhCsBWqou
H7fn62teCU9GBGegEMOlha3ApbwlkqjKpCsYTNyc6/Qhindo427kfTf+r1JVah1y+fm21bVVQlMU
fB+T9Uagdr33sCehypaouFIMaQbPw7LTtDx143j4+2sf/cUoU2C9wNvLP4IyLdPi0cLosB3iqAXV
PV7yjoh5a30SDZhgj1fY4byDbY7dbEpYp6bO/Fn6k0c/xiC9r7xhT6XTLMJ9sOnhghmwmGHasDNw
K/PwYxIjE2hJxRKCpcuPZYBVS1cCI2CmHrp5PiSaiFRl5QAzljkmRo2eK5XH5EZyvSRF3yyhDqqn
oK7rlzQBliECKj9oFvXX7d3xhdYB+WT0NgIPi8YXbEyeg9BR48Qapn4J21YfD5o1gpsTVUPPysdx
16BlCgqFWeumXWKHeTppO01Oq3vTKszOTWeHhHm5iDR+V44iSu8IgtDNB949kzuKqgL9VpUQBFtD
IiNGhZ4GbRtRl+rKwYAVtoPgVvAvdzBQDqjiuB2WcDzI5/m3iPp7bR0RwoEYALLleE6wv19UBYhs
x7pcjwitMgfi5TlIzAsZ7R0k32tTLTjkK27SYRIMeGpicZCNvDYmDfAgpjVjxszJjfrKpzOYnnED
9Is/LD8Fe4b9Gn8mLq2p19bGblDBdEqxRQ/We/s6gXYvsP353R68eq+KrK2EjBgbwhgNqtMQqOMO
fDS12Lo9JrKzSNio8g6Ng7s2Mp/n4VdR3BvRC5qN7qCSbC1+24StvFFBA9CWiPVirzQeSzmRd6km
IkRZXV+kLQChZOy5NrdJk8Vc0EiL7aNpj7p6l42Zqy+n7O95+C0FwR3rvUSDP3Q2uKWNbfC+qgYc
kDm+6M6ThVJ9W9zV3R9DIa9Zqnu2cx+ZByn6+6cjDKNKx7SpTOQKufMRlwua/Y0Wq9z/bB3qxohq
beqZxkf3PTHcBIzpt/fV14UGdgN1SlyOoLpFdut6W80yhLCgeYlYVq5OcI0ohQ5YweY4qOguGfdZ
o4x+YczebbNf/QAzy4Aj7P4HNu7a7OhANsUi8IBm8SZpW+I8LanAy369RBgqBS4WBJWsOME+4cIX
dEOBtrIEJkDXO8+pP48aGE5enXkB9LIOIhG0eHVIiDPQ0gjAis7Hm4NV9JKhwx3Iharuah0FXzxc
ku9KkwpAEF8L69ieiC4cJiuFegtfZiXzok+4QZaw+VW11baUBn/Q+2NHJpe0iQ9Zw6CPK/RVJeHU
n0bSnssFbCeFVw8xReF99PRCEazo2kZiGxbnBdg77JTr6c6RQ1IYZXKolN/QauLOwYCarLrr4yNB
flEQBn+9rfCcxREF+JyhXfjKBUoiXZTrCmZgfKPLT+3v3yjXv89tniVubTMz5SWM6tMo/WFa0iJF
4rX9gjIW/oGAADKV3BGAUp9ZteyJDNB7AHZXHL1keJWsVJD0/XpNodcIcwQEKmtp4qGIiw0RX61N
5VBNVDdThsBxUh+NQOEcJ37kCLbB2qm7tMbdwDpSecpMYS2TDh8q8WLNM+ZNI21v+w+RGe6JQgZo
kOcxzCTAHpvbAZiZfdOdpm1s/nWEjekDjlNl6QwVfOrX+7qbjdIgNttpVeZHReM3qPpNs0gBcyUm
ZHaQVQNPECvFcecHJ6eKEEzAEZMskJL+yHyWEzuHOQ/wdChk8gqGnyCNfGhc5cSbZBHO8ytkBW7l
8hO066FOjdEhekLOQYLXMlN31AbwnM4VRA1bf0x+V073pEzN/ZjHW00Co5FIt2P1SIBTDfOsQkSV
f3hGQ6+PlOAD5OZkAzJSG1DQFjTSr9qA+gjrCMX1wDfSGxItGkKR6DDHH9XyiF4hYd58zTlhHQFi
YPsFxZbreRzlikDf0UGU4tNd93J7538NgbBIFz/OHbBSB//kYuPHiXTI68cmuVtM9GdubltZdRp4
TjKOdCTWeMCQGqNK2aQRYttuF9WeIYVj7WadN4zBbUNr1wbQUVhz1qZr8Bp+MlO3Jw0MoZxzJyXL
fRHlH2AOeNXUXRTRZ8CRLSimCtKGq1Yxqk+lMZaDvV4hMAEBqWRkcjhR57WJh0090QCcBF5jq56d
q9Cos4KyzgVei/3sdQyPRpkLs9zaZVJB81HO5bDJey/r7iT1vgJQ/vaMrrlG1IVYwRJQU9DNXI8t
nXvk6McWrrF7Nq0HE1pRmn6Pmc0yvBe6t9vW1oaEdi1UVVhFDzfJtTW1aGZsVlhzyPTeS3EoTf0R
Ms/722bWdv2lGS5MrZyEtG3SyGFabQzqlVmYVUhjv962srYtgA/47J7AXclfybGTQ/8A+s1hvCuU
k9q65hzQTST51TZOBIH36sSxVyoKooC78zmOudVNMODhBjNUpHOTGFrYbw6ul9sjWp03kM+DvJFR
A/EVZWeo2h4dEXJop7sZzVlUu7dQYKP5XydbkcNjQwHeAC97vnuvq0AROySjHI7nof9QmN7IVhU1
0qxN2aUR9vfLiD7S4qzrKSImeCI9AcU9VkXJfv79lCGyxrseCVCItHA7OgVqkxa1LIezepjnLZG9
aNimg2DC1hwsA0sh36LA7fFWJKx+M8+ajIbRU4WZ0ofem2LPofNGXJBcuZBAtMOIZ+HxUJdh+/5i
4qpJRV5rkmi4QO8gJFDldDPwWj7dnrjP48G5NxhgUgdw5whsOfeWw7g20oiGXb1P5b0WbY0KOU9X
VQ5GvyuzNx0SS+8StDHnKIhKL32upYcmAIdJJ0FY9XExkeaLj/lu0Teq80HUbWceu+Uuxv9cuyA2
fskem9itSLvrpUNloz15caNKcGS+MoSgonQ5DLZ0F7OFJZC7bMYw2jJsrfexCqIadIJHW/0mKa9d
60fZYf7QH6BAU1ZhCqKSYj7aT6l0SHY1Op5yN/L0n9rg90Vwe4bXgsSrT2O+/+LTstypIjvBpxHw
Pix3Y5y5Wu1bzqbS9gn4SL+N+VnXdsmL0F2tpICvZ4XbQ/Lc986Extiw/kH3hf+4bOfgm3w0vt0e
4qeE+I1N9PkdF0M0k8ly2ikeQ716QKFrAsGiZrpmvGNkLYtLvfol+VW63d6K/AU+YAAn9b1ReyY2
TxsWwJQku9Q6SV4ev822D50eQhM/z15r2WvNkNyn52kfH9SNDkY0yAPSTnOxm7qDUj7VQf0gTZ46
3+tn2zmX2UsunSZI3rjj0/TaKm6a39MTlAxq1Z3QwaYe5ejeKX2wwzgiIYXP/MStieByULY14tOo
Q8MebAbpAaKndqS46vhCFNPNUWmyoEKAxNuQBMvoJfNHfdeXdRBLj2m2zQFqz+q9Pb0bTbLXQyN+
V9qHqvINvXJJo6NZzy+W3DMGt7JfMulPP8ZuCjaRzLu9niuQI+wbAJpA9/RJ08ydpma2pX5CyiEE
URaQfnPZb8yuXfZlW0PeZ6rUMKsh7RJr5n0xl+Nz2Q8goJxmUX/5JzL0ej4/yb6RetYRmn8B3ykF
bQc6pmO4YJaAvvQUgz5TpLmRWfWWjoT2R2vpbgf8RN0qm8IxN5q8d+bvueG42ahtJsOdkWMBbzf4
Aosx34BabMeSvUWSu60M5lzJI9vB7HY2S+ijEdcuQ9KbO1nEXigcC+dp1aFW28ZJAGeUDpCDtN6N
nYTdUN9rYZxvptgG9HYzTTtw96YliK4SZItRkaz3uXKf3WsWOON36Sal2zr3ItWn9e86SA5IMFra
GbT1uC5ckVb810gE0w/QGYId1Fjwor52XRD8pKNmlmP4Xd8/aCL0OLuUvyzuxa9zE5JqCR6VBX4d
JPJYiy4o1S2x0X5Qe6yIISknhy4bMpffBu3YNzEeTYkod/uZK/36EcA/oqkQvPI84tLOukwuh2wE
kGS+l2TpATRdbj0mD3VuHCpoCzVqB8wyTm+NgsGs+nLrRVGxrVXncbCXp4TOv5C/u0s6u3IL2t/R
NtqhWPMYxSUW1UsVzY/RSygFDmT2qmXcEC3Q7NAaHscKKGjL9GJJdH6/xsTItCNEgeYOAD/gn7te
N7UZywptPFOIVqhNvYs3iCKtU3tnHByv29HDdLAe0p9LYG7je21/23l8jVtgG4kXlsQFAzdvu5Rz
fSJNNYWjN7miFtCvPRfg4r/8dc4zlTjhit7j1zsfdfSdvU+3ZJdvLa/Z6o9SUAa2IOZbOQJXBrnb
u9fK0cpICQBkOaKtob1Xpp+JRE+Y3u3tifucGW4rXpnibuupi+Zoohib9BS0j81zv4l/oO90T117
v+zSQ+vnB3Pf7qdtsVPfs5P1LTrNYf8gyD1+jdjZFAMkA5wuwPN8dUHNIp2oOUZsgFjtVEiGqzQi
pcuVWUWmCH1mYDB30I3H4TwaWaNlYVdj2GUlwLmZX5cU5bhNhKqcYFZZDo6b1StT3JXcdIrednE3
Iiw0H7u4Qjc5wFS1eQYvzotmpH5RSWhIsHxZm+/oWLzTvPGrR5J8FD1xQeazo7bsDtqPsTtope6p
xrRVy53gK1dODYTtAH1BGI6K/Zeu3JjadZ8sYwilUyuYJRpUldL7ZWyafiVB0b2WohOaGRBc5VBy
lYzWJ1Ac8qV+dty2qBRv6SUdV8MwBC1QSIEObpZjEldgZJmqapO2tot7vEQucoFLmIgZ9KpOHm8P
44u8A3iI8IyAGDmeLKgQ8U9XtAKBK8bpx7AGG6mlgo10AIGtVBt7faHb3tjb9naaf+jQLEruoE0Y
2I5bKSDpV+Z9g2B4zH+orUgldM0byuisBruAgmZXHumO1k2FTe0Yjnb0WDlbUp+VWA+GvtwBL93S
MFlIcHsiVpYTSDM0KLOaOcQo2dV3ERBPLRrhnVyGybzzluwAXlPBi4c5Om5bA3vLrmcgLVnl89oC
Wmkro67RljFCQSN1Ido+GdvZ2FDRAVqdvQtD7HxdDKUh1iiRAoYqhPRJsiXqyVILr6fbAqiL4VDP
os4E9ulfh+YASmIzuDvvgDpHmsZiwuQp1i6rsx2C3zvjFMun/lf3SgvIIYl0tL+m36CDizrL/1vk
4pyosKNyiWExzXa9V/9CI8QeUh2398TqRCKoBvIbUBLgVq8nstLLpakTGCn2451sevZ9v5cytzr0
gglcHc2FIW7zDbGeQ5hBGUO7idxy/u5EUpCWj1pC90P5nYrurbX7Ajjff8bFzsLFBqnayal1ax5R
BNnR4dRPIc1EGIKVFwlW6MIIt0J5YnR9jegpJAG6INqXcqtt5WPiSnsD0GkRp8XKm/3aHBdAZRqK
RVYHc9p98kCJS37St8FPDnIw7AFMHN5ub42V6/BqdFxUs6A20FgTzIE4/RGkFuM9CE5umxDOIBfI
FOpCcNRgI3voHjTZlTZDUPpm0B1wJ1oC77SSebieQC6WGfrCLC2bTeB7uR0+om+lp/3R0bft9oJw
RTB3fCgxq/rc5jOOFc1e1LpE1uG3JR1BwSdw6Wt32+UifU7wxT5P6UCcVMaxGgq3Tb1yVyVutfhL
qFYeJjFxk1Da2oHs+hbdJN8Fh3r1lGGBUG1EhwLKz9enTJrSqpIiuGG0yRyKHg54UtxK1Fq7vvEv
zHCH2cnKMpUkzGYcLppff5Dan5CsogGUdJwk9uYWV02yAembJwiBRAPkTrglqUqWsStTzzc2dKKN
rb3MokOwullQ80C9FgxoCAiuZ7EphzgjVMWDttrrW0ivhHXhml52D2Uvc3DrfbGRIdx41jvRk2z1
UmPNjMjk4m2mc8ePgPYHiooavCSypVRddsO7Y9QbqwrtfAQdMdrhmm94znmjHgkO4yc9Mn+hMmYl
1nqL3cMzIBYL6RsSGbje2uSsF9vefLMKutWr4yLfGxrYkOOfne7qGWja1DslTX09Dod+O3bPM/s4
55vsBLG+E/IKr605yDNQGkRj21fQcpTWFGTJeKc26WMz/pGW7/P4KvB7IhvcxGdqmjBFcAjCHg1z
B9LHoAiTk+lOOzCunc0nd9xrgpfcqkkWbIKWDkAmHr4sS5UVNwqGNU8/evU01VvdOt8eFvtqfknR
HfKPCS6YsDSqtgNaA8PoRfeWHXGd03RI/kvsd2mFczoG2M7w+MgnuLwny8ldM5O2SwFIlrnt5H1P
dkLCvbUDepm54L1AWdnGsuANbG4pSmzo3DyYL7enbtXHoa0GgC8bz1yUjK6dgA08YqOxDIUTpC/k
ST/YG/BM79Jjd+r3AxXdG2uR+qU5zqVqmZnXddWgufFPv3OeCFIyWpBulLDZjQ/je3IqfjwhjS1w
p6sTeTFIbiLnGPpu9tAiDWO+y9M2SRQ37ybQugqci8gO+/vFrZhXS5GaDiZzBCn/uNEMEM22z/kg
SBaKzHARUilP1VCbMEPtndQ90eV+0U+zKPH9CZH4cqwuZo1zFuCRR/uQVcNMuytL3942e7N13cqH
mIevHPon3V1ANflgbFpPO9ODcrAF6/bZufb1Exh1KxofgDjhrijTik2lIIiikQOOXe3ncpx/2Ntu
Bwq3wLqTf+FSNH9lu4P2DSGH1LgifoEVRBHyP5/csf/7AdzLsk4bms02wQecx9atvhmqW1R3FX0E
4u3DlNHoCZC74GJe9ZgXNjl3NvcdldMGNsFoYEvbNN30RJDIE5ngTj26b2Wn7mGiXbZA5wIgMIsa
fNlJvrV03EkvLTAnR6ichJOTAfZ7UrB3BL6LTcQtE9yx1skw5U7fYXHme2iSHnrP/K03bj/i+e+i
p/7HIKI+X3df2IkK1DNBRcQd8DKWTL0z4L5sNHKYr2X81D6AYhhi56KxrYVIOF3/WOLOuBy1Yx/1
cFn563gACW6g7ptdtGs80JMEt+dx9frEzWYB9QCMBT8onHBdnotxCkFCknvOKQrs3Uzc9u22mVWv
dWGGG1GqKsWsZjAjZ7tOdRVcaU5+0IUxzuquuLDDuS0l0rNliZjofbsvHro5Rl/Wm9kFMX3ulN9t
8Z0qSCLbZyIuMa9ujwvT3EMv6pdENgeYpqp/r1F3gYTg+3ha3pzYNY/WYfxtDl70q/aRE6hiQVS9
euD+MQ6a/OvLhziGnEajPIWxXSt+K01od4skkQzwWuIG4j3/t1nQAXltpQUjWK03bIjdm65K4Hfa
LJar/qrSc1x4ufiVIhoWW+6LO3WQHHQyZXBV8jm6M8+9B153r9mMvu22/nToXFXgG1eTA5dD5Jyj
Mdc5RHGZ/wUbwl6l30r5flB0N4tcrTFZ6byW7rWZio787QMClMv1SOsUlOiLQnHko43W+gqio9bb
A4yCcAIVN7faHZvST5+d/e2DuR4DXqwp50fjKKl0yYKrzkoP6kz1Hwc51H38kasukpv2U/u7r4Tl
1NWH2OU0c74UWrBqSwG6Q6cIIBJOfJQ1X+v32f2kyZ5ddK49nytnHxdvifnTSZi3CKJxn5JfeVy9
xdVLNtETmbXdLOreW7sdWSs2ELyMuJN/npZRl2QFWaawnqG0OG1pg2hOxP6ydpAMUI6iZw/EVg7f
KDN2I9D5iorh5xipN0BIptmY7R7tD1ApBrzy9iKvHaNLc5xryhqdxr0Kc3b0FGU//165G9UOILT+
GQ+fTUhqELYYEQwU2ms82K5s7kn1eHsQqwtzYYNzPpOk1FXWa3hLqgenUbyWnFVD1FC0WlZlDTdo
bEQVHIO6PocjuslGYil4EqUv4LMB0iw6EKv1htLw7R5MR/0HaLuq+alpO2DeZLCEdoM7x99uD3Z1
xS4+g3NDWdMrg1JjQpu95ImYKVZn8uLHOV8zJUaW1wN+PN+h8PMuCV4oX2ms2W64+H3OpbCc0zS1
+H31rnTP0/0EdSS3PWc/lHP8TLw/+A9BFLPSUwR6SODh0ZIPPqUviO8uinWSWTo2R5GWlkcNrflh
22lyyNS5iDd6YZizm45QdneVQi6foqTRQVqRKcq0zzvL2VG0Jxe+pLdyDja20j4YRjUdieEMMUB6
jQjHvxIsoFMV4Ho4QbCZfkqaXFxsdmYXEhkxRXqP7uBqKKVfddsWWzV2Zq+KjCS0Fk3UdrJqFHoE
oNIExEPhtdAndZJTNLMh8Kcv6vjD6fdtoyM8/93oT7e378oOY+3jeMeAKQ0d5Jx7p9A0KcYClvJJ
0329Tcxdpna1h6jdEey2lUHp4EZzmBw23qSfN83FTMZaIw26DOwuNFPkNkc/53KEFlck3c1m+Xx7
WCvBMsCuKNXL6IFGGwP7lgtbs9PpEbSNgYCn8hvyWoBaOSfWkqfVJzlbfHBbnG9bXAkL0GKFTmNG
NqEhLXptkSIPj652RUYngxMH5ZI7vg1Nu/0A5rcesibb/2COTSTSdeAd4BNCSWVX9VgBPeyA+VRD
Cloi+jaX7Y/Y6kSudmXh0JfEelk0dK5Dg/V6aKldQkptLJRQryNwBndeMi1ejgZ2U1+eOyJK6K+t
nQL+PJTjZXQuytzatU1imQSAdlAoLUE670jfOX6aSRs7tg69Vb23pvLx97PJeF0wk8CVg9P1eoTU
imU5Km05zP9opfanJC30LH6BbubPf7CDJUNJX0EL/JeGyrSzIGQ7KGEJxYR8/oH+dKK4fd8KwoiV
Uw3XgZcv1LYVtL5y41HU1qhyQsGvWCfvltME42L4IAYVbMK1khm6h9FeC+0BDc9SbqnqPu9NwD2U
UJWa5WwYJfFLxICBMinTxnaotZkn0n/YTiaB2JbGe2rYIrLHld3JlIEZBxZUpTDg67Ub1HyKU1Ri
QhsoW5LToLCbwI7jO+KomyT/fXsF154dV+a4ISt6UusQlFBCK5O9BiWfxmp9ffoJF+oU+dbEBWTq
sTdVZpBABtS9bX4lHIV1UP0D4gigPd85Ms1K1FbI3oe1UrtWhCtvibajYwOsftc020LWfxdSI2iC
XTmQuK9BcYP7mlFXcEGprWt9j9nHrq2SZwjpVm8V1faS/FwbRaCZjaBpam1BIQGK9l7W6IPG4+sF
tZUqiRwKwC74nPwqA7Q/ao5pmwdlH0Ou1YgE1di14SEkRpcv2CjA5sAdFjVfVLk2SzWME2+RUWcC
2Cpu72gMDuLumKE+e3sNV24KNMmg0RZimMiV8kVZcxknu7V6NRwo2nGo0qLHCFmAMk2TB0JFkoar
s3lhjRsdmefBrFE/DOtlcBlbtnM0inRXAspeqiIGsJVgGIyjaHmU0ZWh47q7XrrELNTc0lsVbQxg
GcNDAzhxaBD4tydw3QqoMLArccnzNJly3keDlXdq2I8EwLbU/GNWabm9bWQtNgZ4GwNhFvBs4nY9
mleWgegDJq6zaeN2JFseKrmbH/AQ7jd4SOGdWxqbuIGGcBNBFU6qwW6dTZCqSyZcykncaodGXkwX
V4tIs2+FChVYNRTrQDSogv6MJ86w02npWnVUwyRZ3M5CCiBxtrnp7Eel8ssijIzyx5AOYd+dZXtb
tZYbL69dubX/h7Qr65GcR46/SIBuia9SqS6pz5nunpkXYY4e3SJ1H7/ewTaM7WLJRYzthe3FfovO
IkUm84iMQFmEOhKigK0zBmZFxwUW2UZ8J3x2NN/zSrHgIAC1H7qfpAIJJj3EUIa3C4mprW8PZL2r
oS2MSyuSQKfJanVUV7QQJAjDscBZ88sCs8K3P/4WxNoGlhQX9CO9/Nj+T/FjWbesGocER6yCFgNd
dfM4xel4tGZsb+bW6vOKNGZH3eSNxvjOFmbSDphjPkHh66tt2sNpcKd53y6OFmgYKdzP+pr47TQa
vom/jBHXGGM0NYSL3L7U98sU010Xa2XguhjtIcZqH0eLWV5dN9qun5RXyyiqUzpqMbZV/dYNs7kv
hkqm97zlCl1gW7k6I/BzIrdE49BinFZTD5s4T4+Dq8ahyVjx20y771OFPpatte5uLltDEhhtGkZ3
k8/nAuRgCyFmWhCD9gnRw1UBvAfU13Va71nXPjhgEjaS5UxLTZL5bJ0kAB0xTMhHMW1TcIwKuB7n
1CyNMAXFppdk57nDiMPtc7QZLYAYBE/kR/AsBnyNZTJOxAtfXx+Wbt8c0tfuO1lBE+ehyvxLWj/a
KhKCOPI/BoWMHjpm2qDHMAg8mAc4v/YLTMXlT/sLZvuNn8ljYuyG2KN7yTp5diP0ePDxTGh3I8tx
XJHb0mSFo7Wjo4cT5A7TXflQ3NnRaO7VwdPurQN5HR5bGYn5VgUISq8QvUKsAKYeInzBrjbnGTwU
uKTD4GNMLYfo1xRY6pubB/MZ4zUE6d5rripemf/F2JZkzVvvOMYPEY8BnwIqBfGBoDFChynWQ0Vx
V4yAmO1bXDbO6ptQxjlVlE37UbXXAA1aoEATpdk3iUPPNDHdnUWaL7UCpRJb64tgyuo26qSDkltZ
AAIocMSAoQrEbfwGfHJiGVHAVavkRqgxd32mmHgKdKO3DtSYZIDKrQ4s5Dv/xxamOC5tTcVit3oB
W4PJzksz3i2Vup+U5h5J1D5HQYHpoWaUe8Ve/HRq/FammLvlQT79ALEHXSxLTYwyMYABC+ws9W3z
RPQYM5P0hLAk0unu9ufftPfBKMDVdDA3crlgjB6NeJ8zA3Uhl4IOp/vGVHWnO+sPZoNeOF+TQ51J
MaUbZ47XMyzgfjkFjgjSttV4VpIciWpmnIvZPcRW4puLfk/WP/1b8tT0KM7Pd4nDQt1xdyt+SONM
hwXUw/Lrt3G8cN/xCCMGAYmXmHjFCYnrdEVZwOEYfetr3Clhk9l+FpTj/TKons7Us8oeEvvYVs92
HT8m7g81TiRPx0bwwbVOQSwF0nsA44VTnjpJVxrmpHEKHZwsuJ84WNYYE77vBRhobn/1rbgL1sAl
pSKLv569quepmVjMs03kIpYGPaN6ObiseJtsC0OTGEZmO4x2B6U+IFUJHSfZ1VXyNLfdY1b3gSLv
R/HgSnC9CE6hHAU5E2jaicNL42KnFVWQErZq87rqL6kZe3FZfSFjFVgLxCxnN/FIMp96402vZTD0
rd03APuAGwT6Ax/g8hoMhW0PBBX/cFQwyrScta4I6glqMtOrRp5vbz73IeJK/2ML1C2XtoyWpm7f
wpbWnZfXvvYm0yNvdmT350xWX9t6XJBeI7KG7hyHEfAX75PzzDF/7pas0EMTHWJtXHywKXrpn6e8
xTR55U12cmf3i7/0qQ8+0SZ+WsB7dXu9/OSK6+UE+mg9YSxNE/03sYe8MAeCC5a4/Q4CtbFPnDLZ
37byQQFwZQYscHz4DWGKmOhgCDMDn2GGpG2MD1ryCwoMXw20TOwWWE8jPdO5Dcd4N4LcUG1qL0ZV
elj3jLG/6aIdCDxQOWV+lvyh9ejPa3XSWHoYG/WUJzLk1rXTRQUSA3q8/GFyIpfLj1KaDDKLBVLn
vh0mZF1Bk7xkfdAZJzXeZYnzfntrNsxBGwVcSeCtA+hOTDQNYAe1dkaSxZKR9xZJ47XWsUXqnI3Q
4e45asGeDMln34jhuDdFKAzvCh4QMTLVSFrD1Wl6WCaYuLd/VTHzK7IjVn43DGcbcgrr77L5Y4LL
ozIqr+hlJbX/5RdYSC0xQAvMoRCOY/SfKBN4OkPUfXO/Wyn4+eJoUOO/i/ur0v6mSv4lmcDgrHTv
cabjla39cR5lKfi1a+MbAeY+DN0RTGZx5/PpDtYtTaoRTEQAIA+YMC6MZu+sq/Gs9/kUuItT7czc
rP905lDt29Io/b4CWl8ZmIyy6vqpu/wh/KB8+iEUAugZXKweEiVX9nOZNo8LWcu9CQzY0+0zd+3k
Lk0JgdScQuUErSg9tF8qywlSTO8t1X7IdX8g1rEpnhZZ0rdRxYVJdAJBpoEsBaW3y9WtLVpNK/55
ODi+82Vc9prqo8A3jceyAUXjrs0lgwEbr+iFRTFdSKDj0rc9LCY0/mNiajzp9wYZUS2GMNZ8ZuUX
XTP3mfoWu6cKKkXUT7T7DHnToAW3t3vD+13+FKF2YSuoS1Nkh2GbmvvcNDGNYWavOdnVo+Ur3UNG
nqAIRuc5YCCosimmS731tbd9O36o5r07/3bQVYamFubZOWMDxGFu/8KP7b/0z/iFmDhFDwYhDvSF
Lj9PykrSg+NWD1Wjm7xperAnb52ilrlebmkn3f3T5Oyo0cNsAX2CYSPt65I1hz51EJbuF8DiC99N
JJ/wowUp/ir8HC59Au6xKzhao7OGKgzpczeM5Vd9ybqgTsZ5py7rXRsbysNq5ZnXY+jyOR87AgdW
q0HSa09a7JQeCMG/O0M/7Uhsu35D03KXERf6saT7if9SCBUs9RE9y29a7xRo65f1Ey306n7oy2E3
Aw3im2u1nMah0yROZ+v+gUQCjDyAsmLDhcvAn3x7HJWPEsg0eqgPLk9UI63vmlTxqWs/GiRxao+q
GvEc9DMkEebWm4MJeN7J4HVHkUbRhHiVbqywb4/mrkGvDSOMLss8UJAoi+21pJLxCWxMCUEQBe0i
tPYQZuB/Lw+Y7ShO3KS1AfjuAJ6OUW2/zJjt3Q1Zmf62ameJDHNcwG3fQcbSomrhs9WIkkJrj3qZ
Lbu2TcjPifWan2RN+U4oBHDqskkjpYkNyW24ToC4eAuqNuB25hxDwm9Fr6fMG200QjVZD42pQ5Wm
GfQdIKaDrwNY98/lRk7OxFH3KviTiNj9r+dRywfQ+KG9+k03M7SR//24wbuiUo5xEtDgi6jOMUta
MyknM4zrDsQaza5xXc+wn+ws9pNyOJaF173ddijcXwg3F+MrGGHhjPWwyP/558esoqPD+twMV4h5
HStDze/KAew0RupqvjrkecAGm0mizK1HBi85pB84bStak/yJ/WTVhhPrzTKzwnal3+zEPDVG+jXO
yHEdhgcMNCfJfOjW7Awhd4mr2rhRyFPRm0eOiIIHERLEmdSksUbXDEmrg6XHXNMgp9YckHG291mh
APE8Ktl7Wyet5OPyNQk7zZ9VC2NMXP7bEsKo2LEHN0a9PCxHAmhghbP62i6SgOE6SzCQ+oEzFLOm
uBciw5fLNBSi0McIi1bJg2TJHI8ojeHdPjRbm4gWGVoueIuuIdVzpdA8XywrVPsxnCDU6aQ/5/iU
JmnAwLLFuvXLbYMbFSUkI2CUxb2wQTAoOkLoH9tDz1wrhKhv8sybLPA7qrdC3Xfxmspvf/ytZPC7
jauBCAh9OWhtATYuCsPjVegGRiubY8rqaq8WhwwcAEtS+XUxS3oMW7ZQunQ09HAscEoI2aw+N8mA
JpINWhX9kNlKoGFAkWCSwKjBL5F+k2wnP2vCWfyI72xInnLAuuA4B61rABGByH2v3JnrGQo9dXag
1Eg9vXgaBzci5g5MlJJc5vrYgOAOO4qZeIQwSGgub33bANllYS45rOIpSGptBOAL+QKBwIA6Tzvb
qHKftHMmeSWu7wTMWgZuBY4O6pL8Z31yNh1JV4p81Q31tlj2TAOUvciTk2RLr6/3pRUhVFgUTMRQ
s3bDoUm/GQmUVrXsGZdwF7t0b3Qx0N3N4/RmJCB5SkOMWYB5+c+YZwGbJY7m+lXEL+GsuvA16AWK
bYaYdM1ow3+HdZo/ri5IbGJMbJUPrIS27e1VXx/bS1PCF3WUJlfUIXFDBk6wKrtDdZ0toHICMRlm
bW/b2ng0uDGUVxEQgVRQ1AMBhYPZWG3rhhrfUmXMfmZFN/tqwYrdkLSAItBWPyeVPYNh2nHu7KaY
3m7/hq2jZICTGdUtUANB3/LyKM0FBUXf1LkgKx4Bl+37CfBy05R8wM2VGiCsAsgQSk9wd5dmQItm
qms9uGGSf5kZ89IKkp3GQ9XUgK5Whzxu4PncXS5jr986OZyvApyJSLGvZnx1BzIHLMEO06ZqToAm
zE9Wot456azeGfakSu7M1m5CWBfYXIBU8BYLF9PKMlC0VYsbqmaok9cllezj1nI+/33haxVKR+qx
WN2PF1dRHqb2R5YiOdJkRZrbCwHM8PJ7kdmgS9NgIWPFfBQBclc2N7XlOi30FlB/xEuE8bZLC/Mw
taYCpZFwVsA++Wd8Gh6M9dCzvSWrqvFNuXwaIJGLMJejFvnTLjwNdVVY1Twobkjo9xg0h4M/JLty
Cfx69iZLgrbZ2jgccT5CbULSRGwxZ26L71/ablgVce8DUdj6TIPm4+1bu+GagXuDGheUW/HaXaEx
e3uY27Zzwlp5obPqLy71y0WyFJkR4c6ygkD1JeudMAe1bjeqHnQr/99GBH9LjKF2YzZgJWXi6+we
ILhdJgNwbKwEoRYyQM49rxsi3IFoSN31BRoBS5YcpzLG1H3hN2a7u/1VNo40sii4GhRwOaeAcNBa
fZqsTKnU0Ma8PknoAwMLq7lrS/ONj2jb3SxBrm24AywG/EkYEIDLEVtUS71WKzw2YMDOwba+Oj41
Wo/Iyllbuwf6MRBcIGrERRWcWq0m87BUqxoidh6PblbuCozT79NZNnu0ZQiwF/e/gcaOmI060HZX
ex37l1v0R2s3fp2Sx7GdJE500wxQm0C/wDFi3y49D9CHtk5jmDEwzpQ6d2n+ZbBe/v0o8Pge/+Lp
r+jdUlaozCSdGlZN7y0tyHnHYGTvY/3m9p6sO+1cOzg4NiCKDV5Wx+5dLqhGUgTEHY5Bct/Hd31D
d41to7J5HiSp5oZzg4ItV5qD2+FA4ktDuZ6sau70aqjYv8z470T/uRyBKedPf1943jpNh77mhL+/
Lvcu/fl/+/uIswAY4GG7WPwyoGBY2g2Yrwe36eA0MQBZkPZ4+9Nvfg0ANriCC+oe4imOoQUPpI0O
I2MWkHh8wBFLrPSnof6gYIe9bWzLA3Bs6v8YE74IRAySYuyBkwey8mDoP+t58Aq72FmykY2tS/PZ
kPBpGqtKW5YD/1/Q99Jo/BmYFK3+fXs1/NcKLzVoPxENY2gHBSPxZhqLbeYjPh2fRqMgH3yd12cT
67L3lax2sXmUOVQd4j/8yggBTgxxPGJ0BL66Q0dw9ez/g8gWqkAYzwA4FZnaFe7WtCZtRYqPiYmq
+qn35rO6NGcDbMmJbHR66xCguMZrmwAnIdu+vJapYq1OiuMe2sa+Mj2rQTrq0bGTnLWtr8O9M9rx
UJGA77w04wI7l1aIfEJrIN5w30PjHDVibXR8VU3RrD7dPgxbJw6ddz5vgpQP4fSlOZYVKTVQQgid
WHnI0anGfyegxffbVjbqMB+AXtSYEBoCXyA82lUOGJHlZLzD39zVyRxmENLEtJ27762zTQavzxJP
a4fnnibRrJY7KbXZ1r5CNhnDlzomsFDFu1xojFGrrIWEZ7iAFNkcXqn7SAqYWsDbvqOlpJ4msya8
fqvNbBYXFRCmVeq1Jgs6sOx5qKq5yR7ahUHTG1QSrW55RJRkHDxQ+H+2eHDUuihbrbcQpsQHM8s9
dxoPIKbnIpsjRgtuf9Ct9UETEgk1zgPopISLrTZ5MYJtDxIKDJ9xJuGAGoybLLu88YDB9KxMNrSw
uTxOsQkgAx5FcRjdzhNDmykOqg5gsF4V3lg3nlEdUXVGkClDTWxgLvHWA3+FiT2uwS62M6s1o8Qq
0ESaEZYDjIW7Yfq9+3XStN1i6p5ZH9GsGrPf/SBxAFs38pNlsa0JKS/we+sdaHLADWWf9fjOyiVj
71t7Ca/MEzXL5jt6eRfwog56N7UaL+OtkEuiye/JVvx5OSDc3N8+KVvL4Wp9wHOiMoAxwUtbWjoa
w5LAlt3EQVxYr3XD/L6rJKd/24z1Ic0LWSgxHuAK8EuBIVqkn0/G4HU4IFPJJEa2ngAkHFwLFe4Z
lYfLtaAO2SgIRLVwShp/Kg4J9HJb93GdJTnhxrMJ9mpgigHOQ3Arpre1zcBpy3MByB2u3ox23VGn
nR7c/jIbq4GbMHixCBUjzEBfrmY1tWWm9Qy5laGag8Qwu8BYNW9MZiiuMUXiETc+EHIbFBcBieeT
JMKZoxO1jHRCwGbmX3Lnbu2e2Xq4vaBtE+AIxMnmFGH82H8q2MZImIZ4wAtdAk7mqYl9Vy8dxKAb
GfWizBD3jp8MzW5XsAaLDW32d8hClj4tliRI3zSBTgwvGkLdWmwi9Oh56xlfy7LW4Aw44/0C6aJk
wzbPGSbvQHaN9gFQ15frqJRMydIp1UJDi/u7aiHmCV3Tt9tfZfOY8dE604AbQEZwaWTCfItVaEwL
S3Pqdyy2Cl8xrfjYrxhFzgigvLftbbluHm2CRBdzfNfzB2tHJosOtRaqazOcJkVZd6bV5D5KPSpq
RUoaOFllHbSiwUEfc4xVaDrbjcokQ0BtrZzjPBH3IkTFIOrlyjlrpuUoOUIOmnuJfteR+HWsd7Yy
PEuWzP+SENIjbQDLItCTwJWKNAb6pNpLDW5K0Pq00dqde8iqlN6h+IqQsZecTH6LrmzxzJQ3tYEn
Eb7njNbB6EywBeSXZ4GoaEGAAXF3h7G9ab7cXtlGnMERBUAvQsxK18ShIJZMy6x2+Ja0wuBgqLiA
5No/1oHtXONVqnK59cEQHmIKFFhYYAOFGLHvc7jkCksbNU9xfrHqx2RNvl1LdnDrbn82w//5J/dR
TgSDyBNCmc59G+3WV9OfFZG4W/4UiV/psw3BuSfzNBXdyL+S5x4oOwxOcN+v/vBnKiWr2f5E/9k0
wetq6PM3aQtLLSIjSD+gjeubfxroFNiSyGjr5CHkBDc2V6GCc7zct5W4zQg1CoQSBtNBz7HWgelk
7Qkh6uDXFUse1j6VvZJXGwmMJKd2h/Ae/APqm5dGuyxXMaTrklBfV0+Pk9OUjN/6YT8TchrBQJat
f6Yifb197K9OCMpM3C0jxkCTFR2dS6Nqm5ljO+pKqFT0QWlOkOp4JlYnCQOv+0XcDLCwHDnykXAK
ZkpWKcSMlbCswEFEvoJSrfEazElh9C7ZDxkkF2pJMXVjZXgK0MjFwBIfqxG2EyqJulFBRS5KbdC4
obqFOyZjbpPZEK7xAt8/NgVsQNcrzYKk2Bnut3/+QBfLEK5wXayYzTDVNCqApMq7Qz+u4AeU3OGr
5xmJ8ue9Eu6w0hAkddOSRva53rf//GbgrwNUgtuEkjOm9YQljFmJP+9gCVN9j5q+Z70R53s575P5
3NO/SbX47vjvx5rX7YHDxWggkNDCghrbZLSv1jRaJqCfSethwtefR4lDunITfGGoK/G5EvxwkfpB
rV1b6XQjjcY8Rk76VmVRDN5W4J9VGfCK/+ALLyuYEgKoKUnRdertNEI47ytqAXhJ52nVeRn//ut5
A1oXA4Ycx4w1fdRXPj0ZM8jdqN1aVZThvIHIsS+hgPXP7xL/w5+MCHdz7EwUSFYYUdL4rBJYULp9
VUlO9fXthBXw0fCwFurjolRGvFj5OOZmFa3uT3Pu/Lo816lku67nrvlSPhkRngqoqBUoFxpV5CQA
TFVTMFbOrmXFt8Ud70D2rXlT3Hr6YAbpAhSiAVInjTURcIr+3DIMI8nKF1urhkIPxvzQ5sU3FPZ2
qruFZW2WRSR5zlTma0u/s7JEkjjKrAiez1wXM0+1NItm8qNVic9vcQN+h38/jJ/XIniONO2hQFvz
taQRsxy03A5S7RLZSgRXYRYpSEv5frX2i9Uxr9K+DLqMffUjAr+8vyiCAyoBjA/OPfl4ID9dq07P
MtpWahV1Y+kVbnpc4sQrTA+ACXco7tSBBXSgHpgBIo2+Zfa7Ubb7sasAbi/8onzH4TmqnXnSMwZ+
3Gn3z/tsazZAIwAgIXcW3SWZaEuHGHL0g3aYVxKu1tkqMgmC7PqRQRHgkxEhfOuKAhkRK2lkUAtC
e3ejox5uL+PaSV5aEJwkUdOJAY5GI2Z2QEA7SrEfNBuKmj3k9RZjyCT2ZCsS7n5RDtC1mQoazUUC
pcX3TJaUSAyIiEynYIlWOCmNGsC0zLXbxYNkCddB58WWiWnPqMZLalmwgLbsOHDmMqxEedfsp5ba
O1R3A3uWxAMbFw5VLaSPDgoB4NcSQs7FytKknBmNFvRUfDRuv40MHiSu2/fbx2Fr9/j7jxQdxXiM
jFwGnUUG1XZnbWhUpSuXXM0y8x7TYTIw1MapQzsIwc0HWTxC6UszWgcct4LB3QgCMLHju9+mDrOW
k8ThbllBkIFyFtiLOK36pZWuhypnhqgmKpSgYupTQ9W/JuRtmlgGRtnYNnwZhGmga0YPQ0Qh1BMG
n0e7phFZaxrGdqrvSda93v42G4eAtzlBxIQOAqhRhE1TMSHCzMqkUa4m3WnW2uQXNIlyr0f5TuZ8
t7buky2xyDlBuRylYdjK1he1aU+W9X3Gm2xC0uv2ojbSHN5TRR0NnhRwgY/RhU9evh8XVE5GGy7O
UfYlIgJ/LYYDa1vfMMrdqFY+bZKHMrXB7P942/bGRb4wLWwoikoVZ4bArUJX3MPZ13cl4sOUBn35
h+St5yhlNGTglLttd/ND6iD/0y0u2O0IXh3cDaD5GHHJ1MndxexlyFPQOzmjrOm0+RE/2RF8u1bE
nVa0lEYdNESfShVCWUdnPN1ezNbRR30BZX0MiWNeR/AYwKSqJpoIOJV9ap4NqH/tlrKRaT7wLRFi
AZTQQB7CR0MAKuRL/XRKdLe1CjNOGGIn9AWVKpyd4R7ymb8zjLV6xJRxD29+Ioxco52MDpol1kUN
Opi14eBouBmtg2JZaaCUrbunaqpLTsPWBmL4mDdh0Be84lXoisGyW6NgEWniQ6d3GHuNrQEYmdvf
aWtFgBXBeQCCivK3UO9E96XCL6As6tzHxW52KVKurhqD21Y2FoPiAYd+AScF/y4cuT4r3dVoehaZ
6kHHkGFXyeKujUONwghCQhDCIlIXcX9pnytl2o5NVGTs0aVlSNP13dTTd6v+Z8UU4AgAMOQE8yi/
Q/Xg8tD11TANI82rCJ24ecw8TEBo9cvtDbv+LBc2xHBlKKui1khWRXn+U6FviNZNR5LTXd8dmMC8
Awq1AJpeYaPsOEYbS8cyCOoH6t3iF/XL5J5Usru9lGt3emmHL/XTHV3TLB6heVxF0Ec+xXbYpC/N
dOcmz0Z5UMGDIxMP29o6REPgrbOxKFS8L+3pBf4HFfwqYh30GhM7LLM7E+QMt1d1bQXhkAU2CMzq
cUOCFTenia3UcxXNsxnMy/No1jtpUez6UMOIC8p/UG1gDFTkaO0XvXeGEWl3bim+Nr06gMxh1yZX
chSuP9GlHeHlaRo46cZGEWFqVp+Cks6EvvQ6/s3S2cdQJz10VMb1ubl/BOhjiIRxOLBwiQAsyuxZ
1bG0yQwqTEgRMA1IMbQbGwjkAQAkiI/Rx7SEr7QwPEKF7VSRzkrfiTWkMxWKBuoX6ae69nDw0p8s
CVu4rJXKeguWyPCWzXdkkrEOXRsAIsvAxBdmQ1UdY0PCsXYVDQWlJQ4biLkV3X7JZPC8683i40gc
/ImCvYtX+9JCUaeGxjpKQmVog0J5TaoV8831udalysgbphDcQbUXU4iIda6+y6qx1jCaGEiNP3W/
I+orWiv71Yk9ffGUVT+OyhnDzoq7/GIovLA+StqT0WcB9Gz/9R6jngWtRsC2ODRdzNpYTobVGFfQ
nS3uFDFnhF7ChDZBS1SZbu41oAqZE84g8HtoVtkYUbrc4LSFZBwr+hi9kP7A3Pc+zQOjp8dZ0c9z
VT7akFBvls4by18ZW1+onkvqBteXjiPGeI+CAKSK33D5AyZQrXXIcpSQGeNON6IseakTWaXp+l3B
MjEgjvAIbz7+dWlkpsQwph6l3MaM9wTiK/COyUL2S/oDwsT//PVwUNEI4fgBcGsKCbBrtY3BxiSL
wNn4q3R+1NpTUVuvt41s3Dw4EDyV8PJgPRLfYkNP4OdJkUSEZWRXAmCEAV0EMbetbGwbZozwHqOL
6YCPQViKXg7NuqAKDrTdHVhZ7o3uPjeftGo8m8uv26Z4tHUZNSPrRYcbygmQNgDz6eUX0qsU5DWx
glqgO+6qFBzj6yE2ur2GXnvJ/ja2pLh/fexgD0P1/Cuhzy1qGg8pQuY1JVlkxsvRTNfIYkpIQN1x
e1niDvLqNMoTAPujigzwkBBkZua8OlkxoPyYVWPYdEqDHlJV71WqIHYGb6ifYzf+8Uph9A6FFxgD
7gf/V9T/rfKkNJGF5lFXnxXthbfG+r+31yWeP5gAWO+DgRddVAQEl5+rizOn1ousiFIH4zl0Tr4k
ViUb077ePKACONcQDrrO2+mXRrLJzUmx9EUUAyXnAlsRO3qwjNNvCsbCfJKhssQjwdcEQBHowwCW
cpBPCeZGo1Yt8MZFTocSbe6hKJc532/vmxjVfNiAPDnXbsdRF+mEncHN8pbMRVTXzF8gCw/gvD0/
gsvAm4evVeuN7Y9/t4jJXrwlSA2QvAmbuIJXt2JuUUas1X63Q7Y+5tScHlw49l3Ttfkpje3lMEM6
6lA0nYyRS7zWfL14VSw8LTYYQ0SEIFTn1LZV8zIyCfgr8t49ssH61rvTbpjmg7GepUHP1g4DIwhG
atxucGkKX3FuezPTQTUWuave7TDxa/jx1O9NFayzpVLkvlUaNKhaFdLO4AKR3PcrMhksGHk4sMlw
Y6jliQ02ZVAGd7ZKKIMOLuLjrGkPllaOPpi6rZ3TTeyg9qwJCp0NR42RHLyYc05O9TwPhlfb9RJA
I2N8pn1chlnV0ueyUjNJMWnj8mI+3+Fo7Q9MmH150MfEivPK0MpoLp0iKBWz/VFaSitDBfCa5WeX
/rEVQNHhK+CFggTLpRnQiNWu1rhlFL9Q9jd/AN6RHuyvoEGM7wrdZ7PP3g3lePu4bxw4DqsH6BGh
BK6YcNzNwaEVOjFlVNRhgrClYJ7mfAVTVWOVnioj7OE7db3E/1gTlmgZPYRKc6OM+sqa/UlvE7DK
WGoQlwZou7s+2d1e3YZHvFid8OWIEbv6quFwM+1vO76n97pyrr7kL7etbDhCYEVM1O75WCTqZZcf
bkyKAngtvYwWCrZGvPfnypQ8v1sLwfkA0xPnTQEK59KEVRZDhxtURnRgqW+pOblDUpSea610Hqle
rh5rZZHm1tHAhYQzRFjN6UYubaKClPVFhfM4xI9LQLzV09bfafM3f7+9fRseCPolSB+RsQANK5YZ
FzdtVKdFGt6NCoZKk8R8hm5Ud8fiugmWSbFOKLem9wtVfgE1+68tH37rMPKBxJxfgyvrSoHpdNDi
VFEzF3vIqSwea747DfDZbTBC+XPt0h91ITmXW/cAwTXqj4C4qwh7L7d2MqcGOFYblYe48HjvE4om
cfvFDW7v7NbBxAuNXgyCeU6zeWmmzqzemVqYKftzBzIaI7ljspb/1snE6ORHIxdTM67QiZkMa5gW
ldvIPOcI8MKs+U7rTTJ92a21mKjZIlbDziFfuFzLwPCfjnlXRwaIYdEG9lZjvxaVZMc+yBZED/XZ
jHDoszExJ1KxOlrYY5ZlKD6pPoi+8+4JEvZqDVY/uq8GIBd+tHEPOdQHSiCCQ4LWTrwphwpnbADK
3TsYv84euumblh7jMT2zVZZ/Xx8hJDPgfXL4ZBRqvoJHUIdmmZYCODF9fCmeDeTcq1YeQU0ue5au
N55L1OD1AcYVbCciUXPfDMBNMrWO5op6GjibFO1XM+SeulKfc4JYE/BEffqiFV9cVUGeXwCdunrj
YO1T5c/tA/0hkXH5ebiqBNhDcTsQn4nTulnbK0oFaYmoCYZA249RfzID7SvZ0zO87rl4ys5rOIb9
0QkewWO6Vw7grz1g/w/Jw99j9aX1MKBzHA90Vwfgvd07kou9Ec9c/kDh/NQTptUWOwZgqN1Dby6+
L8mhX/9k1RkRzD7tp2O16iD1NkJ3/sOs7KkxWn+x/07Z/vZWXWEs4Fc+b5WYIa52wxRdwS+xnZ25
BMBJPQzBuIfEyil9dM/jyXimo1eMXlfuGb1fCw8DIrd/w1UHUPwNQkLMDEBJQJ6NMvvu2xSkfhF4
w7f+XuYbrl8qLBXkRrgLPH8Ta6zN3OYNiFDrqCmKdl8YK26m67S+Vg7DQbVyI+hSOw7qupetcOMW
wjKvkejIGa7CJ2Mtc1vP8zoqVsXr2aEZ/Lb0uv50eyO3zIC9CaB6Pvelivw/lYKwQJ2bOlKtskTm
A9UIk961ZepnsnLM1l7ayD4sBBkYgxH9LIEvdwmDn51bkPVZQFkOY2TEIZjUgMdpvluFzMFcx72Y
iUL0xLlyMatgCy/I6pYLAFRpHZXNyVKbvTK9O1hY/gMKYEasYaC8BEtsElnacZKMfF/NLPAD+tm2
efmqxCvLi5zCNvqSe2ciu6p7pOlJOxN8T2r46wAexuUHhUbH7S8qtczd7qeWCsYw4x5A1jpq198k
PXQaSufJ97Lpd3HmNfRpmH/TcZ/IdM23vLmLLI+XuU0sXQgJcp2u9bi0uCpKm/tpUedoxKNmpHVU
1mO7qpXyzUV/lvOgILZCf+pyiY6ZGQ4YNrC55Kw7u047JikGMjhr1T5ZHkkwIweAHyQSt3Mleyoa
5tfp095OVbOWpurWUWJbvlGYL8T+0U97jeT70exPWm97QCCuoNn8QpYd0stpPmf629yWd7HdHpb+
EXX6o/5oN0gyb3/3rev1eU+E/U/NZcIUqVlHmQXuY8htKYcB1EGQg5rWPSV9HuS2M4CjsW4kPuQj
fxTfTlAGolgDGgoIughpymT3DWkgPQdkDgopp4ek9eJXm/rvraf5qKx4vV8Guse8t+9QO/GLHcZM
fOZn+2TP/32xQ6QTxMHt/eDv4dWPQkkM1XQOihZZmvu2t4lSTHCg9WHIqE+Xh7Xa07I+pF6TE69d
ZTRx1zeAyzbhaAKpipIfEb4AtFxmfQB7W5SXq+U5bRLGRIWAddocby/t2mlfGuJH4dMpzFuj082i
B1xtdMO4cN4ScGy1puu3/6oDD4IELIkjiKH8goamYAkSRROqKABqkCH9herS4I9llcpCm/8i7bp2
5EaC5BcRoDevRbLdsGd6vHkhNNKI3hb9119wDrdiVxNdkA6SHhYLdLJcVlZmZMS8P86X6twKE9rQ
Vm/DRu+A7DIsBIGNLZdfVlXZ6AWzx2IioVa7UgtxA8GFrAIlpaZycnOrS4es98ztjs6ub9r3xYxq
aj8JwzyjhvWMRG0tHUX5+fqiXT5nMEi0HuNagD4R9sj5oplylccGYPJeY6Fb3RHKbadvtCex5vio
Sz9wboc5jFFl0twXYae/N5pDZZcamULbf0tCjsNZHdD3eZ8z3Bcd42OiqFXcipizRsNpepXiR4u2
dlQfTBDhXp+81R2/sMVMXug3lVkGsNWAHUhxRym0g8rlJkMufQbmbmGGmbu4rQXVNweAuww70Ala
pwGyCiBXHjTuIG+uj4k3f0x0YgZmnWWjVHh69NsMYyQmH1Lk/wSdS3TDGxYTi4xtkuVlKgM71hbo
G8uPsTHUBHrSRAbaucs3/ijdjUrA6QziDXA+dItDRXvoZaU6BlhP6jH11Z0Rd47W75CjIIbCwW2u
xATz2iEYMKAkC6o85tmqd4hAQvCveXHktS+aYD6NjdvHH2Pdbad+ZyG8tZJ2j+csWok4S3khC/Ht
JxfGmf0JGttUwlO19ACNzklU0oQIWoKEdw10Ign08c2QRuT0AVU03DixwPmoVNGrr+uxo2dxfjAb
AUyYAgivr2+y9aX/MyvMjqbSEACPrWENht9+9EuTGwLNbZxRKYts4zRIPeekri/6H4PMrs4nwG7G
CntN0j5jn1CzsuneV+/0h+sDW3kBYr11SPnilYQsAksEmwVWJ/g90HbZbXRT2YJBhOfk1D7KGZk4
afp1W+jZBkLtm4mDGZSmZNSKRlwPobmN1DelIIo/2Poj7e1GfJdNxDjl9l/Gh3lEjyxIY5DmPT89
VopbhGrwRc1mFDXXt9666lE2t7ryIPTPwfQ1VJwbanYD7DUMljcJKDxU5vFqOrdYShL1uwxOdirz
U2hZx0Ya3eujWrucUP9CbDTnnHHZnpuwgipqIlVAA4S6we2UJFoI3iVKEiO7QYLMmXj8S2v7/49B
gGPODfZiCsbE3IRXMHYN/E6f3YRtb/fiKfNTEjYflcqp+a46oqVJZuGUCfzjceZj4do3sRlsqfYR
hUvQXrKgmpKJICSnjmqBlD96MOlDOPo8Qr3ZsV4sJDDsyN4Z1szZdT5oVUTlAwi+wlPTXdv5dpjt
UK7gxBlrVzKUwZGZQCPLLBRxbmSY8twcOvSyDNovZYDMUmBD1DLQeOdgni52MN8DQRoGnBZshkLs
gnBC7RkhaJA6pvxm2alU2JKGp4Ulb+XPrnhsIBVxfZ+uZNvwikXqA8HA3ILPdvqLo1rWwqQWXvAi
CAcU8DMSP4kg1MpzR9mO0kCqX360qaptNdqD6tCWd6WsOVLAB1WwI6O8j0zQ+fyKk1pCL8FAHHe4
q4hF5n/KxiJvBdnIAPAfyh/RW/V6fdxr5xPoEhBkoqEXqR/mylbaQemh/V56Kd7STXoXtSpJS2jC
RltZOZbByJnnNXt4OSL1hAwbNhNzVrKeap0QKKVnDs1zUT+rRXTM07e8DIGjt3YDbe6vD3DtaKD5
CpHCXJNE+uB8VqVSKwurCCtPhnzrbS+P7T7tjUNaj9LuuqXVLYRYf36Corp7wS1DVXOaWyMrgECH
jZo5XWbaggWhpGeMToL4RgVJz+AtSDfSA4Sk9OKuDhq75W2kb9wWe4AW38HqtEsJ2uVqI6q8ef8E
u2Yf7IJdve+R5UZd1t/m+3JvHoKbZp/sVNvf1eExSD3RGdzeC1XOgq9epcuvYVZcqqckNyHWgO60
90KIbd98i/1j7BtbqgubstIOcd4gRHu+vhorpwkvFPTdA3dhge2RucE7PfbzsofZxOodsNXE9UAk
kP4ps1JewYlFv4sFzJQjbwtYE3h4UFRitVmgBNKogo720xuw7pPqpfEQ+JJ6U+w0/PfHp4SSZ+gE
brj53z+J/dXZkz06kuuTwNZs0ZHswR2RHBGJcro+FWsXFOhnIIyH5oGZk4jx3MnYZSMdMBcq0r14
sqEAG71PGsAvxrQXYzB3T0fBBNFKMrqjlu6ayuBM0MpqzOoEQHginppFq85PYaKmeWb2GfXa/mE+
6tAhHPehdBeD4/76YFccDM45/AsSkjPPJ/P0idRQnCBRS73evG2EwVHSIxUbO58O9bBrwv11ayt3
IqyBIhX3FIq/bME5Nnq57LqJehRaNtvJmTKS8cpzlydoZl9Fnx0CX8BrAC87nzwIHYcJzcrQS4MP
Oe2cZGeatgUBnFQ2SFQ5XVne+hLn/FzEUbNRSUYkCoyeBFDPudFISHJLa/rQExMxcadOzj1hRNOT
0dXJMc/kwkaDfmK3Cr2jyRRxsukX+wXx/ZzwBWnvTEjOeu0w9fWpGGaagTSLvR48AXaiZr5rVUZ9
CHo81ZOxzThPp4twGJHwnLGZgWioWLDNuvFQqmaaA6payKJd+dL7QDtey9zKwKAkPneyIbABTIlx
S0pimpNZgm4A6/cYKRXRxxNAR0KlnqT84frmvDgK83gWtpij4Ku0HWQo93lh6Oaai0K3YW38jZp+
BCXn7uMNiwkjCrnNWkVTQy/vSFA+ym/BL7/DG5dzuNeOAnDESDpLeFAYBltz6FpxNLVcwr6IX+tW
Rwrl1qi26Q0IQtKbrJl2Q/l1fRIvNPDw1DwzyZy+QO4E0J3Mu6IcHsCIgrp9Y0eD5uhjA24K5L+i
ZtP6w704QAXQsCf1K0uS7fWvWJ3fxbiZZ1RHm9rQBIy7MJyCbpJddjSEk8Dx0hfebB4qwuC5GxBi
xqzOXiFnvQAhLmwY+Ss0oVg8qHYfkazmSfHM2+HsumQMMXPa0XgqRxmGaDiSNJvsyLifwJN3fdIu
7z3GDDNrY9LkOeqTOGx0Kxc1RFwKYinCVoruI+cotU5ePNQTAb/nPxkGBRXQx4A7sTR21iQGTT6B
+iAxoc4YlVCMwgsisq2peJRiKbLRz/UulePPookyWyksIFLD/Aksrjrn7l9bUiQ4DahngNBd+UZB
LFJySR0OYBXDFAD2eNAi1zQ71+onInDsrPlO0IEDvKMYCLtY2eXWguIvLczQ05KSbttCfjV6teI4
6DWHtjTCRBFxVkixMmoYTJ186b1d/CzVBJKAIIaLSkcv2/hvn7zYQLiC8Hj45g1nGwpamijRIGNU
lnhKxnfLKG1Dtxv5kbNf5g9nz8M3KSUEnBAlfbu9xSqZWqADcN1HXtE5obFFVdGO40MnQlHwcarI
KNvCSUZv4XWza9OJ9M/cZoAGxguwYaBGea5BdMdLxF04bFAyMz5r3xYLQK54KhZr+2Npi7n3An+Q
x2GELQtN1AK6ptOWg2vkWZj//2IO+zb0kyiDBako7R5qHFx887oF0PPO5LUzrde5BRPBnpxCm8yL
iO8InEiS9+PMDZr6VpqP6hh5U6KRqL3nljrWfO4M8vq/r589xWJ+Uij3meO8x9Cpbw/6h6aVdk4/
rm+p1Qt6aWW+yBZW0CUd5no3z1FNptfI7XY/zU3q6mR33RBvupgbxFf1Ak2XsANWTcgf3FOJR/fD
s8BcHkrdNFgRLEhr4ARaSMBEHLgKZ0XYAoYo15ogCtixYfCstkgsiRVBV7N7fabWbgAZoTyuANzp
uODPV0SQpDCRTVipJMOu5NHNY9O16EdVcgytupM5ewbWCeBEWfx3p4F9qspmnh1T3UP088VS7qjy
gLsJOQ7p2CUjZw+s3u/A5P9ncZ7gxWabZLXSygAWw5OAbIaakvIxvRkdEBpJ4HwkXK6E1RVbGGTO
UC+ORqwjZeVJxnMAxGhVH3vAHq4v2CXmBLfONwX43IADfUvGSlLntK6oGHnyva4TkKCmRH0OXH3b
uslN9qHdq5uU9E/xD+MQB2RfxRudszMvyLfmoBfPIPAWz/kMYOHOZxYacdkgUz3y0nHT308/M0ev
biz/MJX3Wqp6o/ICYFpyJ/wMwhKlPef6DKxFu0vrzNGjYQrSUAB+PJH+UDoTNEMiiN+OZv+Vjf9y
MSHbjLcmwNMgiZzdwGIPWWERarmvzo5Et0iR9JkD1gKdM6I1Z4LWupk0Ucf215nIRQOUV9JKJfIg
KryzrPgwjrzM6to5R0MweBsA6sd1Lp8PJG9oq0G4EJ5XFIlabII3fXyBjNf1pZmnno1UNHCgAfYF
7ljghs+t9KYSyU3gw4rpgNYY4eWmUVsbgACIl5Jp7Gwl5DK5zy7qmlH2QCg45qoOo9n4gTJK74sE
vT2vuvSlB+MGWJK9z+M5XBsnSLVApmdJqEOw4I3GTyTdj9GkiKhLQBI1cCfPPFXZ5p8GN6vR6ABE
g2KBRaIkGiTtChrGnjEMeKFsIaFujBEBZQqARPcocJM4AiCclyX+Rl+ykzorr83k//jLdv8WlFZ6
0eCQKbjbIhUF7DaTbQPa0ciQVsHt+CpId5Vfgb7+foT6+Ge276pN/RXrT0AOcULRS4gx9v9MYgmS
ZTA14DCe7yvBtFI6CJjv0R0e1Zf83vycNu1DcN8/6HuUDneYGCfxuvs6soNPFCiub+vvRN3FbCzs
Mwc0Mo3JEhTYT6GnctQc7edwGpyI9PcNyvsf0na6sVwQRPWk828De7zJ9+lOf77+FaubbvERzBGW
KaWRWGGfy/1zNSuBKiZwNnYN7njISCF3D0kUzsSvuVrc1gZcE5pzLhIqVtRbYZDEsTceoh30nWTs
dp5nWgsMljaYy6QM4iQCsjn2oEJ50CFgb7RHkGhXobUJTtnn9Tm8RMPOO+mbQwLtu6jgM84iktpW
KNo09joFIhaZbmt68zvwOzKqyqFMqtMccSlWcgz894jy2t3XjxUKiICkQKwPlYfzjVxARNGnUBn1
Rhv+MbkvYid/jN+AI++3/QmcvNGdaFvvxaPwLrwDJfwvowd2D3h99GCi8fTcvCG30oR+4NjT74d9
lDj+SwI0/pt/8sGI+PaLY23ekBenBlnMubiAjiuN2bAhLRNhCGjs1c2wE/t7ELn8jCACWpgEkIWm
tjXnmaettXpI8FoFDyfqlhbbiWQg7VzmVhd77Q9j1z4ndnGXRja94fZfrN0687P4/wwx21aXsY+i
vI/RcfAbibAn32m96RY1RF5Wc/V8LAzNI16EIGCUycsuhiFNe7Em1ONMJ7c8Vf0h7Lt64Hi61Rfa
3IFqoGYxI9+YNYsHs5cS1PG9nCpfcWxs8zLbN+bJL3Tb1/b+cBsoRE55r4O10HlpltmYnQR6Fz2D
WWWTeAfdvb4T14Kf5a/P8ddiCnNh6v0ywRRuhk9l2+CKuP77qwHx0gAT90A+0II4BT6/yFJ7CDcV
2JbtKtxFpqvvu5dB2aIprnihxlFGcRkkeNft82aPcWpy15VTRzG+IImIKHx03V1dcd7u63fgYmcw
b/cij2KfVjDSbUbX/4HObcC59/RFeLMccxscoEcAerjxp/9ufKgSAUnUJtWIzGNkXj/gfzYoc+4S
w/InLcJnyEd1hEQ0yIDyo2E84c1a6hqpOEu7FprPbGeoOM2M0ywiYeorPU9NmPPVDA8szagRCLW8
suRqGWFphjl2ZWvFohrATG9n7niPq+9AvV+TjS5HF3g5zilfncPFoJjTVih6B2KRb2ulJ9uqPZDu
t2b/vr4rV0/dwgpz6pTWCEazHmIv24EuzlFveN1Yl5CK+TJfWGCOHeTsc/AQwUL7Y7hBhHocbjK3
dGNAcpJNs0Vb0XZ8AIPD9XGtOuSFVea0iWoBypVojL2k2Gbq/YTKmUUflP6ojXfokOas1XrEsjDH
nDv0/3foloQ5Z5JJ3JHsXt1OpVN5RmJr5anuOZnSS/AqM6vMCRNAMD0F8802OcHh3diNtnbTvEa2
f1PfR4+VG2+vz+d3nvwiTliMkLnhpizH4zvECNUt2jyTD5XkDnWAAgT6ITlYLi1J9TQ6ofMqbMWd
8h7a1bbYQRnSTXaaExLfHjc8EZS1cz93ic/0+bgJ2QI3LUMgn0Ih9iL0vs08h1xq+W+CD3bYQFWB
IVJH0RLJt/NbKUoh/+OLFhZWPAp3wl61lb3S2mAmrwsyPUW75DC+KLv8B0L9g34DVIRxD2kbkDPo
JaF4fDwFPxVbPIleTPxbnka2MjuBa5/HuKRJRglOz/B5rQu2ut3w9kvahFiX8K7/odyJbvM5vdZu
doDQzs6/K+Hu4yNuOZn0u2DbPJtk2AlbdNjsru+W1UO/nDbGeQ1jG1t09GPPeoRAJxldZde62TYl
hS3YnSs441t+4DH4rQbuS6uMM4MiMITBKKwG5rgpW3Qr5cDv+Om2CcZd6U8HoaW7qG/uh6S9M63w
tuv9TZkOjjCNW0Wq3EAyn6f2TuAloleP6/LLGCdIp0wTigRfpgBL9FLNfw37HRwK9uGLRyewek8t
jTG+bwQPOk2R+kAQoNqRjQZC8jMnGbq60i3I2Jz/51ozvq8VxBgihLM5uIPwDjB5tFWHm3ETOAP6
xpD82L5wbq3VCHg5RMb9tX1fhf2EfS9uo4dphwr+vepkm8ppOBHVaoJ6aYnxe4ovR2DkhiXhrt7I
bulQuyGRG/6Yu+HUzfW5XLvzF8bYRD8A5b4ugmze613Nm25UYm1jtychJwO46syXdhivBvAbqq4R
BmVsOgGvWvXQH6pt9wvNtd7wGNygSRP5aWrXO+qV2+Z38Ua32ZPiNm67b53yNvhZbnkJ67X4ePlN
jCvTtACAm/mbUvWrTU9K+TvjJaV5i8nKCJlBmVZqjPkVDxaJiLLdvElEJbH7g5cw+U6vX3hmS1JQ
UIdkFkivzy8OtfOpBk7/xJPqfRT/lgZQMps7C+HwMHanAVIFoW7ZclfacY4OPaXfhZKd+aPdAH2W
TtlTj+6IvG22il9sprJBaUndJZXgBnHtNoZyZ4n10a/SRyvxSUcr9/pOXF2NxeczPoQmVByFLEjA
vls7tbTNjMKOeVSN848wcwTkHTjkkE9HxYlVIyylHqjerIFwSzmBKgK040poy6Aw7Dkbfs1fgHQZ
OR1kJzWUCBgflTWDOgxQC/DEptoVZnpH602UuBbIi5PnVnFoF9hyyss/rEwiQgfwvYLRCrxoLIZk
DNSEtlmDjGRzCLvYmVvgGsjq/vVSnVlhfCEd0xrPchp5ASB2dRduFB2vkYLXULM2GEAY0ZsLvngT
VYrzDY2FbKUYvAoexSZ1W/GLW95e2Q5ASP6xwLjaSrCKRqUo16ZTfgOlykNmDpu6Hl+mVuQ42vlj
mZ1n4lgCp4FS54xOPB+MX0/gZpRRe5ZTN+kixxwlxU2HyWljd9Bpuu1C8+/xkDCJktzMXIecJmMy
6iG3I1mYv35wc7Tx1Unvxi0aB618B0QF50Uyb+jLAf6xNq/mIpsCoKVJW0GOvMaYhq0fGJYjZBb4
WbLhq9VCg8SqysvAr+6QxQgZnyEZdDCkAvAEtXca/Ufif/q8wHLlgpwJNdHti2Q31DKZGgMt1VIO
ChQ1q1p+yPtwIwW+LTTCbpgkFxQn0Qy6EQaR85pcnc2FWfa+DGsqCCkqjOhzFsPjpjWgtbOB9PH1
k7x6AMCgiOfGzIHHtuekclb7GtUAIIn7n4M2bS05dPokLewEbSzXba0OCRluWIH3vajWoJGhKVoJ
tca5myt3aXQwc9tPnnuf457WLl0UGf9YYiavrzr09E9Ys1Btt2AX3BQ/wm6rm56kfKTZNjdQFdJD
EtDRpvX2+ihXz/nCNhNUCKo+KjRHTQijlILnOkD3rBe7Y3OT/z8tMS8eHcrAfdVglJG0r2wF6GMF
vA2k2vi8LsPVY7YYE+NIRAC+VDOZVy4Wt3FxaKbEzSoOjnT+kQv/ARZlkJSi4++itKirsaBrFYoQ
yvQ1Bfd/37eIgiUkvf/7/Xl7LvyTofi06Xr8fhD91sQP7l2y9v0zQyOKo1DTAZnh+e93JjWssYHo
HC2rH1kIrsxBtniq2mvndWmEWYlGy9JCK+PvNQccK0HnTayezPb39U28tuCWAq4ftELMLL/MzauO
TR/pUgIaXOuYJF+1LHD8zupkQYkNehGAqgCZfT5Z5lQXBnqg4d6iQLB7sBpuklqs/8HjIAn2nxXm
LI4aSA7SFkuCXKBej1sxEAjOzKzUJ8T/8uJGzPXHGrMBwsRofTMBzicOIcJKJL9onDEM0KyTgswh
aeXOzcSkeSpA5jYZdTe3dvW3bZtrTi9l1Onz/tlMppQzCatriYSVjHtyxgUxk1DTamw6vQJgUxls
uCP+Yq5dkWjP+88CM/CuzYemaWEBmOXHIk02wuCTSO6J3kIqVSWlrB4antrXyrAAeQULGx480EVi
m6cMMxuqqgI4BjNOQrRcGMFxrHjX8Mp5O7PCHIQQhIxFKMFKaR3V4Zi2v6EE0eqcJ//KzXhmhQlD
pSYEK5UCK5Mu2E2X3FBantoWrEjN3PcUBru/Pt6g1EOJ0kL3GXSRGFcIjh4lESsEF7np71It3qOB
zORsu5UTDicO9iXoX0O+h2mlu/69a/mlsx9j3F4L4JueqLjqaNzGmzyI9lQIgxNtCneMI4lESV5s
CqP4nXRJ4sV6BdyZEryOtTLt6dDyOqe/y8XMXYXvAec/5GLAeiMxC6YHWqRmKS7EwEpvcr06iMGP
MvFfoyjZWKFO9BKlBgUtkxMBuxdBcpCY6aZI5K2RJLMg+rsY65/XJ2l1qwIRBtZmdOQCuH/uUqlh
lNkY4psyIvqnt8R48RXOvlndpwsTzEFXAqvJUgXLIAhONLnaTdU9IWUS8vKJvKEwyy2meqb1LVBG
5oBWfAeqHr5/qHhETLzRzB5mERDEflU24ohILSyLQ5fKO3HqSBVqewkS3XVcbP9lfWahF/A+AX3K
uBIp1hp/qGFOjpGkHw69kypvSsfJO6xP3R8rzM6sQiNMuhRWIoNAZBXQ+cTlesX5Uy+2P7oLQTuI
SA1CEOczBwSLmasyyP9r62CYva1SZetPJyrGRIMAXhNxQkOePWY/ZFKtIscOLFCsyEQyEhKBpkV8
a4s7qD3b3NzNqutaDI/ZGBVV1bidAK6rTLMl8aAZNphOeei19e33ZxLnlVxsP8WgMdIPESAVWnMT
6+Vzkn6U6UnUIY0b8uieVm9LUDejcgWuYbT3nRtDsshA0gbGwMKPu4W+939NQi1BUhyBHAJgHe3s
F+JZZpWAzDCIvTLsnTLsHCHg7ILvytfFtluYYLZBp4Jzqa6wDawmiNw4MyonMMPCHqtEIGOXx08t
FAFAm5WkbhWDvicwq7dBoT2xhEiFZg/1oQuKTao21e9xAIwrCEE3P0VdZuN0WvY09D+0lLakkfKX
MBwTx8hi/wbwWZPQUAmgETv6QBdM0fhitaVvd1IQ3k19IDlFgb7Wskqhtld14CGzhsJWB33wJKjm
QrIsN1wp6AWSq7UOMghF2fyDd0HjGMBN6MQT2VxPW7SilCmYG/+5vTVP0dPAqf+uOpaFAeZQwK2Z
LZLLSGRr91LgKeMuFTui8cK6tbwp9tGfgTDHQm9TIy5E2NEPmeWmPhiSbF9FmHyIfgp7peDM26pr
WZhjDoYhdEVaAcuIcqYEGTYRzZm78LMHNWL8cn2FVr3KwhLj/4spRv3PwAqFJ9JyOLR4i8N4/TxV
lLKpMAo/PTT11gQmmP4DN933Ef9vadjWExTjFXnKYEVKN2iKbE0Xzwl0KYq8xmDOcFh0DVgaG9mX
MFUFsLzqXX2Y3q+vxbo7/DMSJlaSA2VEmQ0jMVA5HyLShUfsOXLdCG8UzC2pd02tFyOMBLHv1spz
3YMuTj4NvI21epFARU5D5AeaBBYFrdK+xdrPi18/WMBaCXqLQ2MS40vnUVaszhs0eIDhB0Eh+tHP
rxEqBHmRDzkgGeIW4S9RhoxUPFje6ngMsMbPOX/o/TCeJgWbgRBpVexBdURBW15ODZIZIUFrXqVz
wqXVASH5iRw52MxBHXA+IKFSstoQkRTKh9tG+9KKQxmF9vV9sHrwFzaYzYY0fB8LLWyYNZRgSci5
Flc92OLnmW0GaU8/Kwr8PM3cOHLBRghMZpGhN9gteSAg3lCY9ZenLvPVHjDptkXmiSaq4bSB/3x9
vlbXH4QjYMHE81Q1mPUPUGLAqxUpG6S+wwkdgalEQDVNCtHrU876r143UH9AcQTAYGhNsMZKCMBM
CCpAYx+rECuabo2+ErcBzSUnGNvIRnPaUTVH1RnboYTYrVRy7oW1LThXbNEwDLiPzjZB62ZY5kkN
OHQVNE6e6MTIPyuFM6c8I8w+jzU6MyMU2OfTrzh4GniNqGtQV9ApYrUUFaxwEAY4P0hKBa6WEOp6
XtnfpCJYWZEw9prmNLQpyeQKGsQgEiyAZcKCJtl93JqbXmvIoJ2MKOY43rXBIo5D6xWoSOBGZse8
iKzbItb9IcS3SNCNdJBHqewiTe86ynunrhqaSVYA2deAAmVONnQOfRns4ej3meSvyc8tV4mE1olw
JtzrZ2K+wNnQVzdnYQgL4m6XxCpFM4SlAV0yv0ieu7L1yvEuF/fhJNuUvhVoZZwyjtta8yuYQSiE
zGlzULqcz6I2tMlQ0wEvySTYZLvaygnoR8dAtv0xID6P3WF1hAtzzFx2coEu/Q7mzOIFLfQk7CHr
YE1kgLbEvRJOjsjrCVi7n5cDZLZsmDWFXEsSMoiRsZes7CktM2AnpIrUYrS/vn5rcE2Qj+B1hOoX
HszsnsybKoqnCO2Z+bDRpOSmAFtS+mBKg2taGUljJ7zRo7sq4hFtrm1RUFtDcxCwELAEMGcBQj0T
7h/YhXjJrlTwMos3U8NTflu7F5ZWmCg6RzWn01XknsIqCn4jH9/YAtQ4OZ5ybcGWVpgIOkshDtCm
GIshjx8yJYhGD6ADsyOVBxNZnTUFwTpCTXB9sMzxFBsxVEU8l32833c0yz7RqCza0LLlZedXZ24u
gqC/E4ENG+zIY2AIiopcg6B8QXPMBmELxxvyLDA7YKjMrPPnMFSfzMbNpiR0UlrxeOVXU6KzCA8E
O9EwCiakc3fR5Gh+VBpUprTKtQD8bzbFsyjcVgFkDG6s5qsd9uMv9Nxr41sc5HY62Vmxl+np+jlb
ix1AnA0nCcwIWiOZjahMQtsYVYkm4GQf9cEmLPZVdNvp40YJee25a9sRbYfwkLOkIngQz0csGHXd
lDUQHZ2fbTtqv2dpYEedzlm/Nce4NMOuX6doVdfikkl+1+9tQpKBPEyCq0Ov4R88/tISM3mhZGal
Ic5oimfYgXau+Ut89+O7hNe7tLpKGrrNZo3tObF/PnM1qtapr8HzZkChTKJnaG9JjQqO9l77u+sb
Yu0kAwrwnylmkcyIzlEXTN3Vj+Cq4yBs1n4d5H1ovJcQrCJvcT6QTMjAsjZ3aOdD/aBX2kNYNDtN
+Pr7McyVBrTMQXsIEiznVsYQv9qAAMjLGshXIMHVPxpjx9lmqzUW1HyBtpqloUGVdW6l7RORDinw
O0PtVihaKFXraNZTopt2llskHXdWttXDLVhOSK4cBNHYXB/m2nmCzAn0XdH3iePEeJBErGO5GzGZ
Rh23aBK3NiWwWQ5YyWsSCEH41zmTWcwLsdvcww8sP2NuaqFNVFp4NzVDZXcNiB6rfjenTbSSc/lf
DgyWcHFhH5qyAXTA+cxOrWUEVY02MDwEI3DYgMhGjGp3QJuer26vT+Lljjy3xRytiUotLWPYyl70
FJT+uCQ5FtZHg/B6bj8HRyo7b7NGOu1a4DQE9NZYv5X8N3Y8l+eEZ4YJPzNTKHOq4RWY9ECuxpIS
7/Iig0KkHlnENBKTM6z1iUNyHGRUeA6yYvJNXQVFp454pQvlDwBkTzlNb4UAqnLXF2gFnASxQVSt
EVrALwGAd74b/NzMzDzA/ElpTuQgtI1MJDreJlUQI4yHypEV71KK1hL6oy33TWm4179gbWYXH8Dm
i4RM7vVpwoMztp4l7ZgIR8X9e7k8CaOcRZwMlElnPM/5KItAMX06d67l6A5Kt4A2SLzEx0pMfW6D
8YtiTlWB4t0O6T+3qUuCKmvYx05QZXBe6P9RQ7vTcqJWrsaF987ff/4gQ1lbRtQ2k/YC0DZP8uKN
WVWjNGo5JjF4CXI3V+0Z51AScV/KB7Fx0V2W8/KJK80m5zYZD62nZV/VtMGRePmitn6oHc379N/D
TfliHaBbddBP2aPxFDjX98vK2/7cLhN3awZ2aDnAbtwKrlbvzPcS/fiouYAExQnHn8PoVFpng5hd
we5tExCr+Yc4k1853zF7los5B90ASC9mUljW84hWVvR+jpMT5A268FWbQhh+SNwZjqb7h7ariNJ6
4cQJi1ZaizD+hV1mL+t1002ZhPEXRCjIXadvQ0c9Vc8AfSLaax4qk+gBCRPSv/Jk1le9xVwsRj5M
B0MLK8pbRgloOAS4QVXQiFj/hMKOG4bDVraGTRsWx7jJT2m0kaUOA08/tHz8+2ANowexOIL7GUnM
7vS67PwqDkXkp8b+FurQG9min4jgXqGOfqSd+s5Z5dWThWQs8IYQZkau7/xktRPUs6xkAj2AWDhA
uh8ioQ/IWJoP2rMZ21R8rYe9Bk5Xkoif123PB+hig83ZDvAg4B5gQwIDQYbvGxJcc+iYWUIgTEJK
nQhRa1d/j+TDtC5sMZuqNipUmFsZxcw7+I38TsndlFOyu3z5nZtg/GOmT0owGioyw635s7FUEknC
w/UZu3ycwATEJ2ZJVKwXC3oc87pDsgubY0JUqDSCi9JT0YGLTvqKhKMptKTgAbLXLmoFK6QjEAY5
EqvYpejTKIaTjmhKw/HXP8DxJMktx+et7oSFkfkjFu49rosSzPoGnuWZVbixpQduZ4lkoklMSqMJ
SV1xBa7W7mXclOI3LwaSbox7r2MTPjXTYm+QX3IxJGbyYgwfBeCB19dsbWw4xnj3QKkSGW8mHI1A
T1fKNQ7YgJE4QDR23uhrnaNOXWTLffILvAUSx+ZKnh1JdhSmYW6OPQxmcJMfdmNmIR7o9ZvqdRhP
eoiGhCiwldyyh/RgVveZwdn/axOqAjenKxAzn7tpzxcR2oJdp5g4YiHomATbj5GCFk5qIXEuiNUJ
XdhhIrop0aEgDxlOrxvqT7F4pEm4tV5BLbkZBd8i11dv/mjWR6lIOIM4HulgcHufD0opIciU91ni
VdNHH/ikBEV9KTy2wkFuQnscvq6bW1+4hT1mcLnQDEOdA1UXFNu83sXBC+hhSYfMrFC/NnQraW/x
pN5ft7rmVhaDZFUtqNWEVVrPUL7OArPUye9TRxrutf/h7Mt249aZbp9IgCZquNXQk9tTbMdJbgQn
cTRR86yn/xeD8+2oGaJ54o19F8DVpIrFYlWttebAdcI8xoSbbPpc6Ct/lulw4bgGleZc9DRHSQJc
VtonIEs8TbtfUQi5vjRRUN4ujQvKzVpXudKn+dl+1cCUIeN9F0XH7Z/nDneNFA0j1SVAgBPxqunR
AfedlNNUmBGhcMO4tF32euZ2a+j0POrXKgdt3L61wDvWUy+eXIiPDMn9oqT7lFjhPFV+mx9HNdpp
xRpWTwRUYata3ajRIDmBolWDEtLBoxQAK7w4Lg/FrNGeKKTNz4t6a5sveJJK4QMiB/ldUkSrTkfo
5M6dqbhmOlOSn1GT8LTxFyOgjjvL0zWZh4icH600VKVsaG6gbnC5GFUvXaVZrfxcgcIxOcajdtOX
8Q1lDADlyVjz57GVDCCLnBL9AdQmUMBlQjKXJkfbWNTOMPNza8xehjepdKZOgEdn9LcsVUCxhWWy
lyba1o2mtEFT0InvQSDgZ8otg6JOwVR8W2+0GjAnA00DvEjVsJt2gyVpk4tcBA9RzL4BbwDQH3fu
4q5xe8fA44F2+jGeH1HPO8i/nXAjN1a4VTaJMtcFe/bmg1Puklp5Kd1IVqeVLYX9iE1yYibpEoOF
D++xqNwZbe619uzLuWyFZjDKyQjJgWjhWxN17U4Omyk7ZysgFKWGYdym1N4Ud5ARFYnuNJSSAJYF
STIT4LhcUO0OaHw6yHxqhfoTFMsTF712E6zAHqLQfuhiFQIBiUSCS3iiwbQOGk9Mr4EV5tJqnBI0
wlSWHrTHRbFvGsAyBmxkI1uecCOZeAM4MFVQBnEVMxUg1qQiyFibfDkazX5YIKBCJMmOcA83RriQ
bMC/25LtISb7D5lhH0A5RTK8oFJjV1QLRA9kOZ3YIt4wwJpjcoZ/qJG2MaJ+hH/k1hegWrodiY7a
9LmpcYG2D/9+a7I3KIF2MEI874t9QtsCbR+Uk+ypf4gLXbmvimYIr1sRrsiB5jiencwZuVyHWJWN
aTDczQOqmqzRskze3dCBLei6HaFD/LHDvzPVzs7TxQFSXw+/qp7kLhS6NeAkjIbUgMo0t4iRQFu4
SRzUtXWgAvXVBxIdMlkPVSFJ0n7LAPCpKLh+DTTRGfyHnzlVcWpXHY+Ws9NNztdeyUmwRFDTxuxM
cooYJjZbY5QN4vWcNZnug24h8UxzsG7qUQlRe7cClRbmoZm1l0TRIIJU6nRXuxk9aosBrHxUr0HX
Zt1r2s9kB0oV1XNSVEirlX4ai3by7HxAKSbR6/sxw++I50GDNkqdHmY6pX5lYbRPrawlxPRPvh+r
IrmJ8Zc9I8PgkgvWXcnWix4CTDsKb2IQKf7VEQTJc+NUZM3Ps5I/Lb35hFKG9UhzgwZNHSdfE6Ul
HzLpYEoDbysGPrsMYmmh5aqRzfm5Diq3O83217h9V4z4OJGX604rvMEx6fyfKe4GbWOrtlIDpsAo
0QYaaCx891V7tl/zd/VH8VOzg6z1Mat33azoRgV/OQQKWWMDxF6XC8wJIOVdhT01Gwwctmr+3EaN
ZBMFvS/cL4hkjAoAxBB89p+qtFFGF/lPUim1N6n5y6qlzX1NIvWmmOPyMS7jDFCUaQkmhyjHSNe+
lLFmBPNS1Ec01qViIKJa5/YXcZvtYBqtUQDTgpaRV5/t77G203+Mb6o3VAG0ra/vsfCRt7VmXG4y
anytNihLDkCYfpj719xtH1SMZ7nzvnEPRTl52CFvSJ+v2xWFKvTfIIOJQS280bl7X+k6rR8SLDLO
AHNrj7QA+LcIB9j6iCFMF6FE5WIsgLuB08RcchdR9wypHRWtAa3vPfsteb9uRXxCMLQIvg/oX/31
LFqGdhhLzE2h+WZAAeexP4Bk5GCEPxNvCZTAAT/RdYvCgLMxyHlJt3RgAW1h0Pa+g6zPP9H9dQPS
JXGeQYmdZ+M0gkTZ/tGGKPJRc/iqlP1BSw6YAUd1dHFuyQipW+gD2NQbS5kgjy56D7FR0P/tKpfu
LkpTRFmHRc6IOh6BFiEEsPapF39D8d3bdWdAqdLgFRW6EAX6oDnG92P48r6GsiE8UXqw/SHsWt/k
3TQeyDKz3QaNRgC61WO+T58Tma+KrKDoZgIGzxIdh9vx0RgRn/QIt2qz+hmoeVqwidfN58UMi87C
y6ySHA5RNoIUGEUyMMGzV+flsvDWTU2tyCiw2FARcdX0JwCWd0UuK5MJ7RDkCZjtRuGKb4MvLcYI
MMkCO93jXJ9M5whyzuvuKjDBaIWxaxYrB9icq9jdSmlTTdClDMkrvUlkPLiC86YhgyeY31NNsH5y
W4WW31Cn1UxZ3cPE1MChGaER6evRv3+SCztcYOzM0S4td6Tnov6FmXTQIUhHuQWxF+MkSBiwECCB
TS50xGmeO4q10HNN7d0y3jLYaqe+SyeshZ8EU80oN6PbjSHAS++KHerMbWaB5asNu/I0ZSEI6j/w
1TcmuIw3iV1FpQNMTNqedLcwgUmi6yYEVPNQuwZgBM/h3/RRnGeVVltD3hszOJ+1QA1nbz3qoLmz
fctr/Sh4rR5U8Ht8dr0kvG5Y6HEbu2x7NzFnHqBnbNWwS+pnpF6F8kmdXzV/cSV7+PttwyXzFwvk
8qw5dSqTIOs5a8HgNXfDSds5R8s3kOVVfuJnR+2Q39W7NbBvrKDxtbtv3ak9JiBX3BsBqLQDNTB3
4A3zhydoQek7+qhBqzQ5LJ6FTTG8PEh3ctpHQ+jGm/3hTmQaD6XSDPjZSuK5PxzqLTfx3XhWX9Yd
6p8+vfmuHfpgvunDdDcEw1Pm00MTVC/DHgrNN8vOPLQh2h4pI9R9AoWjLJqLGrgX+8r5P5oDvULZ
D4z25CbaZTvkl17vL4efL7LCoSiNvbDFHQT0X0YjYU6aZS/2dDIm0MljutiFEr2aBKUVgPO8rcKJ
fjLojw9UpbbG+bESKB+tWc0ciE7RviXhpOp7Z91dPw7smPFeylqNrPSM+9HiPnftRkujs3FZ6Ii3
h2UNrv950UgJRvkI3uaoB4HsmEsUk0gdbKpATKEGoN/w1mIX5cA39587GsaNV1PPtor7wpbcWyIv
3prlXnG6pXSUpFiWndm7fgbYJZ/1s2YNb9aYyBRLBQkG1gg1bVa9B8CKCykWvlNsEKwx161j1u1R
ZdPKeEcPLtl19v76jgqNMeVukNFB3oCn6SgoxBSiEZPURrLcEbu7jYevlj0Gadt4qpbvJlMmXSWK
mHij/meRO3BmGkWkZkDVrm39TC1vUE0Pu+oxVWfwMkuqbsIPB70GUGawfJ/v2Toxan51CUBU1mG0
b6kb0EtbwCuVral5GbAhh+vbKbaHgiyBWAUG+rkT7mbgBHNHwJVi7fjtmGXI1+Za8hoW3dioYKCX
AvidBjWnyytnKdNlpVENZYHIwlBuhepRtD7FTfvp+lqE4WpriPN6NZ1jvWOgpFr7rNb1bkR5SE+f
9OZLYh6n4RjriUeBALbz98Y8FO3rdfvidaIDjqQX80T8wGuM0V0MfGCECxCJLgDf2bvZY+CusBrJ
QmWGOI9Up8HVIh0frX4mQ+LX1ZNJJAGEfXc+LqK/8t9aOL9oMsALxgbfrBwgrUXBTTvgRlYfwE1n
5BSaQL8MzCdd37/rNgGEuPSTGtxRMSaTAZ0zvoKN9MbI+kNbPOnOW6M90KwIx15G2SEK/3+W6aic
x6ypEgF7xtwfrFGp+Wlwfl5fkyh4bA3wWbFRKKtWwCWXrN33lhvUy/jYO3XiG1bjKZC6+IA9DRAT
lAtUE6++yz1cUN1UdANDyPXDjIQy9vPpkBteX79dtyN0QVQIVUCECaCu7N83aWTUqHm0shG2rLO/
L9GY+5EW3c6zjBlU+IEgGMter8ADqtzjlTSUOGXPxtXmF2s4KOTp+jpEnWeAiRz0URzIov0lTBip
S65YE5oOigYui2hX5GCZBKz6F+py+8nWMc/SmD5tna8AJPVe2T2QHOPW+nwusMsxYL7Xf5BwYze/
h/PINBkq1AYxADWB+6ogGKXBFKo6ymgKRHFfRzRGVVlnU9fs3zffz1DmZskn1iFDjZIcUc5fc8+R
CQEJFwPONyZgBho+/k1YxNbUg+8IHR3QM0J5OJ8B1KGygUKZFc5H7NlcyqTCJzQgLxqkivU4pFAA
l5LYiffsz2q4s6VAIVkhK+xgzrmrv/d44JrTg5k/XvcAYRiEtiscEmS/+DqXnwbnIFpXRFeIvETu
Tba4jm8UUPpu8gItiGFq963bOcdKbwJFa2WbKTxwyAYczKdClI3/ZPlS5FHcYFBtPLvfDVmIF30q
JAIYEwNCzbD5WXV3BoOKrWBUzDbA9KBANgnNPauWXMSioLuxwr8cqrrTSiiO4iKxZuyYe7t27r3V
96fRrQ9Z/nD9e4ky0q017sRmCWZXjAJronQJW7s/pqT3p27cFfWz3u0rGbmb6AuhfwHGUxNxFzjM
S/8AashdMvx/bs1VBTA/nn1j1qQvF3bb8hkASniMrRGabH+1/WpQAPRURSBqSLUz1YNSBa3ut860
X60yWCgNwP8agHNod307RadsY5eHr9dQxFAwkwl4YXHnjvu+6HYuyOvQubtuR+iKf9bHAwoUdyr7
ka1P76iXKW9qrIZOrklyGuHH2ljh7n9Cc02vGhbO0fx9miTZu9DRccsDMAiZN43PmBBzE1tdQXFO
tM8WxEN6HTPjVA2r5b0zXj6wXxtbnJtPNcmamSgIDG69n/TOswpTPgkmXBGkwBF6QNZh8+9xBZAx
c0FT7oyBG+LNa5f47jy2QW7W7aFvMwDG67zb//vSgJthARepACxfnqi4jDS4Gdr0mvmO/pFPIdkr
DesifzPxyGK6qC7yDfbvmxs3wnKL2sEg3WxqdyNR7+Ke3M2L++n6WkQbaIL1wQavFSBvPIh0LIpx
0fMGHZwFDKhvtnku4wD8cUEuy53FC/pjiYtD04g5GEVH/gBfOCaJBwXg60sRRQI8QDAcB6lX9S9G
Tosq6qAOGAqsuzDKwyo+2eV+HSUvbuEyNlb4jz8Z81D3WEajFmzaHOrKgSujGhMawZUKShAdsH3+
4xujiTE7dWItp1Bt7rKi9BPc5tf3S2SEAOKANzbrSfI5eavVNQoLBO2k8aw1e2MNNUty14k+ydYE
983ztYqgMwQTbRKCvtSNfNd8zPXw+kKExfGtGebkm7OiLp3Z2UaKtktbQ/JlXCe/XbWv2lKpnbdG
gCorRYEZCKtLwjkaHH/o7dqvTMAD1D46YTyp9g17KfeZOSmAclmuF6M4EIzGCv74eQQxy2Ksz9d/
tSgPABUjcCYqkjfMjl7+6H7Msnhs8SSKrZtheAEd6r3ejZ47MhGM98loJbsk/NyYX8CoDIpFiP6X
9ho1rkB/jtHAwu2zYOyJemNgsNpz24xIAqToFgMH6H+muNjftmY2Z2BKPXehHcp0RoQ+Ba4/yF9j
IgsDlZfraA3M81AT+9bpZeDk9Yks1HeHt9UaJI898Y79scQ9FFY6DRow9sjU1NjrCttPINrhyqB8
QitwAwvbhWXxJbxO17R6YSKNffpG7Ef02qQ9MNETAYqgQK5hOoh13S63zHS7XNFX5EjFYISkTn1T
afxGAfv87PjJAmlXyHTMiWT7hB9qY5X9qs2ptOjQLLRH4kmylwU62zakZS33UZrgiqZHUJMHDS4m
ntidzHZ4Y2hJY9ItE5KmhdR+Qu8nqLfEtT+P08EqU8ik/dBj24c6hMwVhX6OdwmwcXix2rwaW13p
2WxMSAQoEo0m+uUCtn49SAidY2OBO0konptt0uFxN0cv4GyNNBDSDp+v2xClAOhWYxIVqDOMKHPR
s8N0xZIqeMLltQNevcmbzfso3tsmoHZExlIujHobY5wrJqllTVYGY065VyHep3iGFrrdLlv8Wabg
J/w8GMdHIRD0CECMX/pFYoEnM16QQjkx1OXVonyoKipB8f9+gvLvHgAF8ebBsCNiHhdW7dlqJySa
mCEijy4mo6CiCmWJ3ey8KXrYV5/Np8z0VfoatWG2eKTD9B9ccw5qULTnern7928JoBEOg476lMEz
WwxKvy4zBTpnVIEKLh71sQoWF6Wa4nHCZOR1YyLnhMQQsAiYnULuyC29isCODulvuP+xUkHE596C
T0NyAEShix1sGzQJEBTieb0Wza2jGSyG56FXTlkGZHVBw7pVvXwEfMXBrW4UGMgkyiwxLDoVQEGg
647JAcA6OEfNB6j/KBFqUarjQ3D5CUj1zGihgDL4s21IdlJ0KrbGuFCpDLPWZREbngavFqFrYKWm
R6citKO7jgKZqctyJsny+Gdz4YC/RiGwaNBdPtVnMGkabbqLzfkMnlvJ8kQHcbM8/u3cW3mvNRgT
PatT+VTC/6c5P173xd9B/q9ziA4fGlOMSpGfaS4qt8UcbocRhQ51Dq9cimrwO6VAoqcmuvJaWmWb
edQpytJTBw1YoUzr+qBaKv27WfR246VQ5qrBhJAMP0DK2D0US55mgO4v6a5ewRdURe30HrttgbmL
LlKfk9lOI4Y3jx4GqjkRDvfYprdKTueH64sTHjQDpEIgDAGhHJ+pA/mQ50PNYgxFPUrz4v4wabJK
ntCICeEQdJ2BAXXYv29u0SheY3VBOe+sRJDLXAGjbTzVfLu+EqEnAILJSvR43fBg7kKhJZ4DANbp
U5TepPa6hNVMZEo/oswD8Z7Rq7jIe1zu7GbOOrSOhpcgoBTDFERFuJJTr0lcTrgW0MXYEGTF+9zl
r5e5AzOojfC3pp7rD88f2ClbxVY5IOf6K81VTaUyyxTvzG4qIHBelYrXpE4XXLci/OgbK8blRwcl
cJ52oM4+E/clz+7spPX6RJJfiGY40WJCiQZD6cD7OuxzbTxr7RVoYzO0Xr3uME78xbldPKY+tx5a
0NHkn8gBDKi+OuxlI+Oi1TGxJ4KLA+VPHpanDWqZdT3Gqpty2q1qfVug5Nq1s2QTRbF0a4ZLoOZl
SRaLAjBH0wJ/Px46n9rlelTGtbpRJvWsE1AzXv9wYpsg8wPvI7Avf00Cpl3XThMmihPTCCInC5rM
DHS1fHAH1StaCc+UcC4FQhNAryG5AA0Dd0GV6jSadYwx3NUF+PAuMYLm1JahpZwGa99/ObgS7xd9
OVSSDfgNG2Xm1ersuYxj2uNF31QPgDaj4EpCJas+sImo32GYEhAS5Evch6tToyTFqMA/CHieQPLQ
FeB8vBnV4lxXMn1u0RdDfwQCGaDTwFOMM6ZYVoQqhY5Mppr9bGw90GaskMSJIicwhsfr7iHcv40x
LgJWa4rX8YrJ9igbAxR3+sn2BhlRstgIiJiBLMPBtrjHSVa5+QRieShmgmQ1W6N9OpKAqKnkeMnM
cHHWNWjVA4sAOtfBm5M9+IJKSX4is8BFwbFYly5uWSWMZH49EuSV3T6V0QHIrJiXYbBawAcAfQyW
m7cMGj2nrTfOEpgp+yN8GgRSoP++CfsRm1i7xGSOjQZGHNL549B57SoZ9RAug3FV43iyKiv31ckU
kSqy2aHJwBXsfs+yHLTBsrxfdIU7Fig9QAaHbj6P8M7rlOkds3Vop+aNRjcaBuA+4lgbG5xjaWXT
u4YCG0T9Vba3MWhW8EiUvCOE27UxwvlWnVKoclEHUHWG2ya3xfL/AYgX7pZtgCcHmLu/WVa1xUmT
ZEoQLrXbMmgzDYnuw/jv2i64SzdWuAiWRSYSkALIgCJ5NYZfpbGfknNjSvxLvBbwkADnjhIfP7Bd
DegG93mBYu43NM6HOwjM52Ys+SrsvvrrmGDI4H9GuPssdlKod9Q5PQNDAmlKX607vLegkmRnXmp8
pyBbleZBkoXxL5R2xNNcz4BzAGjmoCenvHd3Bt27lSTHFo78oqAPpDlGKFgP6TIG9AWkDAm2A2Tb
DysDVBm6p3RH2vsG48dSvc58r9fnZm29xjDDf795XPTFQF+E5oHBTwiaa4lXuotR8apmOhBNe2un
n6+bEBb8UHNDNcBkcoc8mbGVq1rnZuj61WYE+WSV7s10ubPHLiwwWrzcDyT2MBSJB1kpCRmCh7qO
1im4B1G5ByScfeNNeJ0q1aBDjOC3Vl/BxTU1HoHihYopleDX9UUKvAWSChoWxwglAHO9tLQmWrLM
c0PP2UQOKP2ZQ7Oj+aGUFckEaQnsIDUHFxSgGBaXKehNTpbKbul5bHBjFGk/erqRPbQ0f8xnzOQ2
Ml5vQUC8MMgfPbVqirzs6dnuTyQNsbRk/PcQsjXBF6aaVamzRsOaHFN5mc3ubZzsY7nEpwpPbEkk
EVy4GNhjlIqs7wjfuPxOhWE0XWXCF9XkdbUHz5G1NQWh6sIA28+Ny1GHdsbcI5VbIY8+hI2+7OPi
6DxgfnRntd3elKmtileE0jJ6UugX8Fj3uu2JRnWWDcXWu6KTByCenj/g3Jj3wAA98Lwu4Xxgdldb
mQGxRkrnlz/r/iZ2D3EdXDciXAce/2h4AJEF2o3LjZs7NWoUFTG+nIvD6JBdItMkklngLsRVjd2o
gRbY2cFsF3o3ffQBOh1cgn/WwJ1OlMuNAtPQ9Gzpjw3Gd2j7E53OD7gw8PoY7cMYOaqd3EZZU72Y
EDCkZ+A0IsOb8n9Pr/Fu/PP3uW0iGTSyY4q/X9g39ffBPX4AGIl3lQpUATpcIATQL790rI2Dqdc1
PbfR/Uqfx2nyVm9Y6nAhld9Fksew6EBurXEZndqqo4mOMZajjowlJPbXxT1Q3fbsJcWI36O2qE9E
Tw7X3Vl0612sknnjJhDMKERllg67GVN+jEodWp09iKlGkj5Qck8X7X5J3W/lZFrod0eFZNmiC2m7
bC4OzUtPpxJYg3MS3ardu2Ki2g9xlFjWVBPbQUMBFRvGas0tMx27hNYGlmlChGHtPN0MFHoqiQwZ
JbSjA8ODiipYPfjOAp7jWmK6WA9mLNbhBJhjSU9QK7z+1US3He5vHSM8rFBjcNc4TezOjtk1Dt4J
XA65/WqjxO+UsqAts8MdAQU0i228wg6WEk2P2DFpo1q8YX+Wwvl9brtKrDq4VTGdi/maYvLXZufK
gpFwIQwFzAjmGNr50svVGkOEIKum5955cWInQLiYahnhgihwa6wiiLlZDDMbXOdKW5Q2UnrslqEo
ZVA06H4oGakl316UWuF2QxaM0hKbFbtcytKXeqVBk+/caVaAjxKpD412aosx0GWgI9GCcFGgaWOr
mKj5Td27iQ2FMpV20Wv07NZVGwAID+3eKl8+EMiZD8MOKDGA3L1ckLLqZEwjYHazlM6eEX1d9TSg
Lrgirx8akacxnixQJ7IhEl7Xph570JhQA4cGwzj7HEIAhp/aj9eNiL4OQP3G726Erf4FBzeolfQ6
tqzQTnWbHYBBtuI98Ei+m8sKjSKn3triNo5qVdvHuo7TiZRn/Nyp4NCQhGeRB4DaDEkV/A2PPu6S
pUaaNysZi3PXxDs8vFip+/qGiRZhoE6Kbw8FIGAUL79+Nhju1LJchBGvs2GEFpSZH8jctzbYb9j6
cT3OxPj9+O/eurw4lcMvlb7ENpVcpsLd2qyFO5pUV1ACSP7fWpR68UrZCJ/wut4uhfsgSWynulnC
BAYqo/i0ZIHxSF5Qy17GnbkEYA+6/nlEhwYwJ4An0A1gkeBy65x8WAaAfelZj4y90lpe3iW7tf8W
VTI+MaElqGYApYrzafJP/KaoWnvQEKIN9XPVPLioKqTgG3ELGfeOyOOAhAUO9rdY+O8t3nhD4vaR
qZmgO8BTsUuNI1whl96cIlfYGuH2DSczr7MeQS22CKoGp66XKagIl2FAowX/4cXDh7PJHOO8A3nj
uS7jKqCjY/uzAzlpSAp/YCRDB+Xsf6a4O9qINcXSC5gy0yJwh1/Mtd1pCq67mmxBfCQwh2gcRmzZ
BEGEHk3WjrxLCeVEabaJCwA9fWCOUGm+9OdmMctkcBAzxy/WL/pUAnB0UDKva19lzSbRTQBIN9Ew
vsMosflgoEauUq5ZcXbb1QrWsp1+dnHteEmiKo9LWb6N1qB/5LRiFBNyKphbN3iWFWjxggeK5gWu
0gitzxlMpRCUKsfAmt6vfyzRacVYkg6nMFGo4FeXKonSVCWojTRy7uoSClyPIJ4Ge66EzlDkFBgj
AwkYgHcAxnHxbp7A4uTGZQElWxBkfW8didOJ/GH797nEEFituaxJUbBCyzzd5G/VdIMBWn8w3lFT
96Uks7L1cDWKuhwVpy2wb6p9M1RnzJLHo2SuQxR6gP7FYCaEbxi9/aWLg5V2KQ2nKXBaF2+1TG8Y
Pl//+GxTuDo3ywYRpDEZg7EYbtP0Dgp6cYtNy5vIG/ImLK0v6VeQ6Dt25cspdoSXHiZ92AgOJv01
fuSuWJF51kUFe1H30BXJY4VGRKxCYDyzFG+m3+Py15TuNKi1X1+oyMu3hrlo0Y6gRCs6GO6Sdq+s
i7ek4y4qHukHxnWZlB0rboNGFhMNl9/MaowsnlXsKFiEwPRC01v739XfkF9tTHAnyaJJ5LYOTCjD
HiiGaNib/y6ke2mC84s+JVBqcHFYYcKumAlpJ1J0frar4M4PJDvWuQMqDKBXfPLUX4bTGP+6/tXF
NjAdwyrloOJn/75JEAySJQ4wjQUg4PG6wzNM81vD/kUWLQ4/YAk4Mxwl1ONRKL+0VNPUyoiNo2qp
3/DZo/xF+tlFAY5Rxf/PBPdNoEpXa+WIxThzPwH2oY14KxIMLbvtrII5Pu5vh8hqDmvTa9/WUf9A
Ox9wJjDt4vgiaPDY6T5WKOvI4gg5te+AO7tafVMGDRCe040RLnVQnAlXsO0U5zSe9nE8B9P4mDr6
g5RfSugaG0Oca4BPXbWWgiASlSHDuaEiYsvovkSJA3ifMP/NBHw1noCU5uhbNyQCa2Ciem1720Fh
uVQVL5RcfaIojjuCtUMhaoTb9dL50nJ17U4xfq9F0SEo5CVPzjNEw6WXnmhFW0vcjUR6qyud0cSl
p8dBUr5EzS+Tjru+A9H/eLh+pES6PsCUg8+KyZ1AsZH7RGORjqmW4RMZ63C2Rwv8zm3lO6XlWX0S
Lhjnx4TvvJ/c97zLd8mkn/qBfHH12W9yGT23aMLp4sdwcX3CqLuJNy/2+Bd4z1egS26M4MEZ/CXy
6DerkOR/wo1GhcNBBgjqTx7FokbjBPGVpDwP6mlKjN3QRb5d3vTkKZrM4/WNFtjCk4BhuVBSw9Al
91FTMi8OMKXgqKpd675ZVEilxEXhKRPQUnZXVJDeqKgkYP6eQONSD4ONxLM0QMMH5m5kUth9asRt
ega4xY8+V2RXWN7seo1+D56a0DXSBy27pcroqfTbPKFgr71q1RD24Aoph931LRCEHfwYVugFxBFU
OdwWWJOrDGSELqfu9rtyR7rEs5R92si4DMV2WNMWwpK4wjk7JSGJWurQSZ6jrNkB/9J5Jnj7Q91U
pwMwaI0kMgiiHGrX4NVgDyTG/HsZGcAJlNrgPUnPBtDCZbtL0l1pUYn/CNLUCyPcl1SUbkIAgpFl
APx+zaMyGGaif2QpYCJh00tAPZpcTXaq7S4xW6h/9m25t/WHogbPbep9wA82RrhIWhclnvfOiPYJ
UJvZc2S8Q9fdkBSxfhf1/3J9dtDw3Ec9hi8vpwtZ9DWClnScJ36unXLrPjWVfU0Wf+rNJ3DQQ3jv
UStfFhUclJbvdnMQNV1g6nfQEvPa0J3BxPW2LJ7tHFrjgFN2VvLuWE0ZptbvyREDp+FQK2HU3Tqy
1FDowpsfz20RJIDWWrPxHUbdOOVq+L4uvtPmknKlyHExSAoIH2gZGb7j0nGLSo/H3oTYJhJQpER+
nuP105v+9c8tinxbK1xKNeoTlEQ1WKGV1yo3zTH/Or7Xslk1oRXUKTDdCSgMzv7lWuZCQ5eZraU0
/AiNlxXKHA9R/2raz9eXI9w0lKqRa6BejeGlS0Nroky0G2AI4du3irdZO6UyDnrhYjY2uMVosw0J
4wENRoKR7QfqxD/bPtWDNSqUPQEDeuDUuKqur0vkckDTA0KFuiX5i7eY9POE4jhI2tD88friFhxB
lb2Pd9etiLh7DOCVcAOgDkf+SqOiKY9LcwDLnf5of7FTb1i97hvG8fIX5358i770b/MdyJmTR5SZ
JKZZHOYjwtY0F6eVeeyoHjEaOivfo/u1s+beG9VnqjfhXBiYGjm15NEcA9uuvFKGWTdFEXxrnovg
WkZrPS5gvgnN/XhWDuCwKIPoWD9U/rQvoerr2Z7G+Cq9Ypfs8vDry2vrG6eXMSSH+AG06ro3He19
6SM6+fkxDz5DYNLP9vQ4vl/fKtlPZf++edKNC3SrUhsfKS2ReHXfE2P/EQPOb9Q7Wr86OwAbA7HZ
jmpGQbFlNzHA4rSsgwS87xKXFh0jvH4RDyDnynAol1bcYob8aAzssA16wxbj/7Pmz7rtmxEqPbPk
ghYpc2Il/1nj0VxWVDbIDlpQDSk7kn2D0k0IGqVDPXi5Z3apBzpLD93HcglA7vjJnA5oeFr5uAOc
NE6SYJH2V8S/iFFX4KQxcC4XqkiSFGoylHD4bvHrKA9WkOnl0ZfE8fLh1rgtv886SLvHHfRTd/Ot
9klddrHGRCLoKJs4E36LzW/hvkWTLUpcWfjilhXY649JAVNidagsrwbV2XXnEkVovGcwsYOiLm4C
7qAlGIcwC6bys8RFwMQBieV3rcSDhan11gp3Rqw6RZ1fA2QcL/TpZsTZ9FcwW3pp5cXP/S93DrRv
mbcA0PDcPcvAfCI4D4Cdf9bI9mBzgKiBFjSZQCQQqY9l5gAw1Hu5dqs0p2ixd1GcelEf2O5znYZz
fVgYqeI0SorN7JP9FU9RPf8ti+qCI+XyN7hpuzTzih0AaT9yUl0/MW7n4rtqnMfxDaMd4fXvKrqh
gEPBrKnNqiM8OI6sdemWBGtGJ6pJ0ZfE1GdaoSgjm0wQVVChdQS1dVa0xbOAuynirI4UjOCBSTEf
/TL51Gi2z7p5UVr77gikCO4NPBI/XV+f6PnLRFaRxKANgm3lzkhh5JldJIBozrW7a1bqr3QXtT8n
SMSd88y9ddcXrVxPmSRVFu4rKjGY6UYyaPJN+Dkq06wjgO6r9itm3fwJRAQAWx4zmei0iOwTQjF/
LHFnRlOT2qAT1JZc/Uemz+hYViEhqTdVN2USB21iYoxr8foYEgPr6llpd8BjTlLyELktXAhjapgU
1dCmvXRbYy6IM+hxjh8ROP1ufWO6daOf/nBwViUZtugitQ0Q7WKGEy0ZPgJrswUuydXCUycl71Xd
Tn6iZPYHrjkbQzoMIA1lJH7uBPNoaJ7WGfiq/OqzdqZPNUY5JTGVXRX8Wd/a4Daty6e1wE0K1ySh
Pj8mTWi8Vcl5cLxB1nAWHoONLZ4KzqySNc8n2AKT47dh8uoCqhbZ6umZD1SsjDheuDIQl6qgXgL/
5u9Iu4mkdlY5mRPDWmSrx8Vk7WdvfoxnDVwZoxd1Eu8TXU5Ql7cZWgtHnZfutJ00YzNCCJqTkfpl
E926lP6K2ugoCSaiCxcS2QCtoqsKcikuhi1WHLu5CuaP3mgPRBuDorhZwUwM2vbkhi7nuCm91LrT
3c8gEG6nXQy4sasdk/U51mQzS6JjAD0t9HXxi3AlczfyXE1qC/Yr8JAZdX507D4L07jTJIdNdLBx
yDBBC5lshrq4PNhltRpLPZvQIR6jfUKVsPw/0r60N24c2PYXCdC+fNXSm7u9JLET+4uQSWJRG7Wv
v/4d+l1M1AxvE5OLDDJADLhEslhVrOWcFO36pAs9UED19NQ141Pm1BIv+BGr8lcDQ+E6IB/gdTFW
eC02XhmyawWxxHuo7CGMMeJuldVJBRwDdVa/TNiDtAQ5KykfsvyiIPoEx0bW5Pu67CcMh5k+XuFA
ZE/RAOncZ1OUFOvONPYdMKQ1QKjpOyeVTZqL1GP71exabNQ+X1oFo81ss0AvVEXJ7Ppx8ZYWQZ/L
LrTo9LeiONuhaZWpTZhnOK/tU72+mGSVGCfRndoI4CNvYASBJx51qDMZ3QCAG06dgzJMEvCJhQBR
XGeuA+wf1xsGHAorrzz4LiABoJcIbMJIKRaa5H0s3Cs0y6MGhCgAhYZrKSvwE8Y8/uAjdNFongaK
DPpSuI6NBE5dlU5b57nHwVcaemEnO3DJuaKy9iSxFLB8ApEEtW9+zmpIzKIcOhyJMzvhiNIPy5TN
i+RMRLYbNAD/SuHSZGUaNwTgA8BUWi96bIXe9AsVuRGM7boeUjWR4PyKAiUPrT0AH8YzD2Cr14dT
Tctslh7gSFJ6j6xhOeeXASib6NRLJBotlIS2KqSvkbkEkdy1JHzEWjkMn5QMdVQMy5M7suLjae1k
WRHhQW0kcXYgbeOcdjHAmhmk5oLYxJue5ZSo7Hv/sJFIMaogwETNno9sU+okCkmh1l01hrGu7xav
SXx3TA5VT762sazwIXIFLKX5P/J49XPsvO2dGIpRgJiYos2isQKr+IbRkNrMI22MkPe97W+FqghY
BfAaIXMOJIrrE0urvGxyBjSc09bDiHRrHWa7O1Ka135TJGk4Ye5rX8yZ7LEiPMDfgnnsIwIkzDml
8PM2m2MfLrr5C3NjEn0UCgHmCVh7DYZTyGl+ih6zeI2Bzht7xh79oDkSG539dHsLhUriABWP4Sah
C4yLWJKYdBh9g81AAdQfjOw4f/XGFb6x2nu5jC1aVPgEZSnKNQwQA/PNXExi0njsegV20K1Tn2jr
AUiSHl5aIyrihU/Ad3NRT6UPIrpi79iRIyMEEFxxdIqihRsrxQta51ZLEkPRrAJk45mCxLiR1N8a
0oAXYHKCOKkkQYpQGPrSMYGFpLXKe0hnaOciVwD5MqkLDee2GIOqL43QBXBahIBUBtwklAcKFUyl
sfP8o98td63JmnrgLMwGBlxH7VQuXaCuNNJT8uO22gh0ExOoNkD1DATV7sejcxPJdEuVEQV4Nmct
xrM8HXxtzvxW+4shkisx3BUoG1evVdxxVOUxpJAUM7JXmMEPzTrO/vuDDooJU8IQdQE8y6kG/HOm
lCoLzEC65Pi/nH0e3t4zURr+SgSn/VOS1guKC5jetT+lPjDKw/xLflT9+KE618G4s05KUB2V422x
bI84NwDGHhRNGMwdKoycs1GKZSwHB3Oa7TQCfkZ1d8AXeL0tQ2D64c4wHWyCzgO2mFsZmRLq1BYm
J82GzD7C9Ts1yaO1ioxOi6q0fAV0VK+83xYq0kF0hoAoG+TVOnJh19Z/mYqsqgwXIS7G3vL2rUBl
QZHtnsDFoLiFCTukaTAwwa+stFsn6/GAOvdJF+SevlOTT9aJgM1SeZZC7AqMMfoVmbEA8hFIAblw
t1wGW1FXCKvoSwlSoPTNyGJ/ysoADX1/sXmYAkIqhuGw8sapr+tWBYYJ1pVVhp/EirpHh1YZ1O2y
SPReuKqNKC5gVNYCL7UatiJFU4Dav03Tp8V9aJHDaGqZYxYpO5KUQGFHxsvBaPK1TgxjPRTlhGV5
yafRRqcnSHRub5woTwnXxVBFXaR/MHNwLSLLJ+JMBnwIpoj9xGsQ8y7o31mCvFD8tFv3afnTQmbY
U/9iJpZhLao2WAcw3MsrvKHY+ZRkGB6uDb97HZsAT/rbixNdKQOgQDDorKmCL+gaq5vNVQVgkIa8
1+X72L655un/JIIfUR9JugyZDVCbpG/rQEvt2s9iULC4VqFKFE/kEDer4QFbUMsnGfKDQBJbii/F
MPtVVZ3SzIvSv2gdQI8NjDuuLpLzfCDa2qVXVA4WpZpZUIEXBa2ltEp26SAx5uIDQtMYexFj4pfp
/8bvAkmDEmD0YSa+Ppo7y4u8w98cz28B7AM2AoamLta2hoBpjsbqUCA6+u+Zb+zVbwns1DYSXKNO
OhOqfHaX4B80JcV3fzM+cyWCWaSNiHgdmiFhgEOx/koYj+v3VebMRYYGAHUMpJwR4lncQbRGPmQ5
BdrHCBoB4J4qWbm/fRIis7mVwJ2EXS/EW1JIAG9FC3KpuLnk8XFyn37eliNaCVC4kWBhmDN/gKa4
seVVzgx4rlYL0XWzGC+3f/+Hi+QDkK0ALrLy6kkBqy6DVSj8zugiPaqqAAW85OCsn6f0faXHDA0B
5RpNYx3UX3ugJa9BU7wtpednpyw5gmKdYE5VssGiuwTgaYyNIuBDnxfnK5ZF6dvOxXc5LhBplV9z
Iid7FZWDERchowAZyHbziIxxopdepSSY6i2zQ6JflmwK7DlEB/pDnKHF3YhVX0NL4tx86VvXbz7n
VWgtzr7S8tAgn6z0rq1lnS7CE998E4vmNtdjaozZGR0PDpkuKAVraHaW3HFR1MR6WqBWaANAx8m1
hMWox3wcsOrEqS66/ZksP7WsudOpcd8a5hGELbI2ddFtAXAH6xKG9we6xrXEQl31EaCRwIuoHjWt
2dXOz4FlpMs7u3y+rdCiLjdkU9gcIOZ0oT1c4FnHa1XVOpCt3It9omf14F6MsN9Zd+NBD62nPCgj
+3N66R/WfwBTGJp+HYCFHG09fWCG5c7Zq6DykSizqDh99VGcQUI5oo87E2ZVeSgPCihjy1O8077G
B6AwnrP9cEw/394GqUTOQM1KqdlJjm2IdVxbMzsg0A9GzzykqrvPly7sAXtpDpd5MQM3TZ9oNz+6
vfsVvcy7258iUjecuol4DJCGULjrwy/xL7pC8CXzCBLDIK0iOK/8AMPRf7otSRRSbCVxzsuM81qf
mfMaMNNKJl+fv441AMolYkTlOBO1DRUhLGrDNh/qaa05GpmDGubQmJ89q/3pJf2dWVi9v6ZfXDPM
84ii7SFunVBr7cPtRYoMI572eIjgRachQrrezm5QSr0Bxu85N/bx6gRNT3Zz9ReN4CC3Yq0MaIRk
KcprKYmxGBboE9FumY++nTUKej4phmkxIlGP5g/SKZJSlchEoPfNBXA3NOWPfKijL3q62tjTEu/s
4iUNsyP57xwpABL+VwSfAp2JYs6pzpo7lbAh9S43iqixJUIk67C4BwhaJ/p+ZusgR/dogdw5aJ/o
32RetivhLLimTwkAp010XKJyNgJOsfHedFdyb4WKttkuzpBOYP8x2gKKRs+7+esgyb+JL9Hm13Ma
tmpq0jYD1mCi5Y8RYWsv/R7lgwdl8p0HKrHAIq+63THOCK1kxKiHbaXnnS+5j8LE0fZXcxdSJ221
aA32qfLr0MNf52z0k4P+2h2b47T37jE5MoEvyb9tB0RZna1YpoibOKFxZkUBzGl6Bq2Ur3wbD/kx
CbRAxrQu2zjOdWdqbJo5CvPn1b1UINVdiCQaYdvDB6DbdXDxjqLWPQGFFnQ5HC72rr2Et/fJYHp6
QwBfDvDUFq9yD0fvkTC5Iz9JYH2zwDg+ozukiOKTcdZ2iPHobjqT/m7eozMsfzTvytc5qh7iH+VD
f5/vcn9+9tAVI/k4Yfi9WT0PjzCSVY1JgtUjJIgAXwz/GCWAloyWNChRDzrVr17vu7C8wXJMj7Ny
P/0EaXsfqAfnL16v20/hjIqn5DFCTuyTbd+p5WmyD5orGYcVdQZsTTDf9qDBoyaji+WGcXWvB+/o
Kn7Nwvxej74kd9Nz2vi/AP+o7/JH/W7BQ32ffxufi4MW3NYJYalju1am9ZvLY9ikaxNmfPqfy70S
zJ/zfYG0zeLrQf0ZL6H00Nb3U3VZZH5Vcmt5FDtzJJhnjLEBK1CDXb9Kd53ljyFd3g33Mxkkd0ty
eflYIbWKSrUUHKkaRYlkDyWOjgeOpmY8VRbTXDwHf1ThGqhhfbp9TLLP52yPYq/DVLDBAmU8dU7u
d5qM90W2CM74rCQmqMSyRRT+aAAJF5wkP3NgVSFreHstIiaIrerzqbWhxgpq5oGWqAhLP78z9lmN
Tn8z7M/qr+6JPq532jdjlx3NAJneRyAZ7bX5uU9PrqxtVKz+oA8BpSMqfeC7v1b/llBiJxl8h6qg
yWXWfW/V/Xl29qOHTpx2AXPJN63ySVE+pYOD7uRib4NI2LXL0e9zWZ+48Jh/fw1POebOOukXFzvj
pGMWrLPzyawNWQu0CH4W/Y3/rtnlAjPHXKZYZTcvvhThunMO6s44u2eY1nQ37mTD8sJ7vpHGGdOq
sDO1Y9LK9/RU7utIu1OeTWQTjrfVShxGbQRxURrGXog1DThKxXjJBjOKs+OSDSCAjtC2kE4njYxh
BR4DF0mq26JlS+RsaOEMXo2cNAIQ+FVyQk+iEZE5KL8udzJsQ5mGcNFbNeWaN6ssxKJatDTPS6lE
txcjk8AFcYNp9U3pQYJH38rprlJlXSVCS7M5Jy5ccxdjtjUDAgBJVGI+5ehMYe1IQnZmEP8IdTC8
ixZH1l3LJ6DJiOopnlY4knhnzoge2tqPEv1xnmRqJ3wcbCRxJ9Kmczt7yYAOWz0H0DAdkGYK0iEf
0qCeS6qFrlotFl6O+TL5ILOenjLNBVNyXjcWpqhU7XHQNZruY1ramLrtU0T+HjVkkG3iWw8cE8ZY
ggEmvuSkjqnhJkuCTu6uCDIb8yXeJVO+zJ96TDE+m6CNsGHSQIFlaJ9va5Qwrt1IZtdnE2LY2qrb
BputavM4wGyPHy+7eGrCUfl1W5Dw0MGxbZl4qQMrlTsKY1WrcZgxR0LS9W2ZEuPo0JkVvIgaNCMG
yRYwju3cpZWlaIUr3Ajm7ozVeYVCDcYfr5d+mhmaP7peZMfGCccuCzeE1gZ0ucCCQBUbHVPX2wmG
1dYiJbqE+/gfD+nXdHpY9HMy7drkIUMzEXpS/mJbNwK5bS0sTYnJCIFLN+0Bdox2pfsZYDhEQxHJ
skKySqId9gv/uLyAuWW9Pph88rjtXBsQf6CzB1fqPTPoadG6F1vDONDtZQntEGhVDRMQx8Dk4/xF
lYLqzp277LxzwHI370HhlZl+IoMxFBZi0azBDgyD9ihdXJ/XhHbBxamwGgoAhRXje/qPKt0vSuFr
7SPmUv2qQT+wrLFWdBeAZwpIBIy9qph0vpY6av3SpAQq2Yd25O2GELF9JMPWlgnhIomVjk1Z1hAy
RNaxfWQi2Ovs9jkZooPaLoWLIMZkbV2bQorx0ByGaEYOOw7qV/PkO/fVvXlMovU0743PVjDtljDd
F9Q3I/pPtlvvl3C+J+fpK/5/0v38H3KggSX5vo9uLF5dt9/HKdLamVaKLjhMx4bVvQfi5HuvC85I
ft7pj+2n5lAHwwFWaKed4tfk2J6Go/r19hYJY5/tJ3A6NneJXQLKB52awRSofhY4d6bvhuVR993o
tiyRrduK4qxB3OpxmXvszBe/7Z/q+gTwaLB4vdwWI4zMt3I4I9BPmZsnHeQsgbPzojxygmrf3mW7
/Nnc5Q/Ga/a0ykITqVCmihtXlZi9AfIXCL3MPx/z4+x3/hiNvhH8Ak3C0XsoJbk/2WayC7aRZ6q1
m3oj5K2ar9yvpxw36PY+fvRN3dJOzvumA6lG8Caxoer5vBzsE9lPl+Rt+uRM/vBUPtlHxP3/6Iq/
3tUH+rTsKlSBhs/N4LfPqPHtZc8/kXHfnCvfPIQ2zhXccvAmqH6o2FlZs63Y3v62fB9lsc2eFiWI
je0BCy6OVmju81Pvt36MzIksISgaWUNz5r82lm9KzdaMIKUGSQt9adEweTGDmvhpAaqqIL2noer8
E3t3Nl6St89UKpizOKRYjCmOIVjFaWaP/8RhGyn7NdDOP8pHWcJYYn4NzrY4gO9yWuVDgejuF8ZJ
fSrTUeaMbugoXxizADMEX4VhZExvItdXAyc9qE56ZIfWS/2gHocxGC/0fn6psNDh53eQwNzeUeE9
xEwnq8qia+nDBW10xltTNXNW+GivfcJUsDe/dcazM/xFRcQBegpe3wACRp7g+rYvmHNK4rJHp7vl
N3QIwM6WeeGaBFJCabEhw3wAmF9N9JnxTQMVgCRpaaB13/jsAA7e3U0Y33HTl1nTdqOrB6iH+gNG
L5zBBMwQZucuVvm9BMzJ7X0VFl8xr4fBTszPgamVixAytbTnLMaStR4IkD8Te9fU0QhSiW+p+tYC
ScleZ9/Lyqi0zqtxkrVFCl89AHRlDA0YdcNsxvWWw9oUrjWz5vTaDIb8h7nMvgk0Sjodpvcy201g
Ip2O2nyavZ+SpQvvDTop8IRDqykAQa5Fqy6xzJqgiVx3Rx/mYa5eU6BXYKBKMQ/VoO76co9yOEMb
QNgY9OaT2jf+utQ+43qR0VyJQwR0HIAXDAjRmGe8/py8r9tWqTFmAS6wkLTaF9N4HZMzxkyOa2be
dwNAy8okqt6JDMhf9GDBtPS/kjlrRUEQZ9UFG8HKqesXrfJ5qLzPaQ8mPw/DnFFWZMSf0HcOMLH8
9fYpCC+2B1QRE+3mlsU/JZAPSqp+wFgOmF9695K656l+mGUwh6IVsnkSl0HhMtKj672lVdrave0h
JmrHuySlJ70esKvNl4boeC3139dW+wZ8uB+3FyfSsK1Y7nLF3YrxohVi9X2PuYSkLiMlpn7sNJd+
GSRXWeS30bMPTfaAVmvxWe7FNpS6X7GTef0OcrwK47ZS4ijRewLgSkBaZXcWkKjX+9iZBSEKMk7Q
yiSojFfEl2ZFwzyLlgEQRJUmMfvCiiXw2FFqR/YXgwJckKnqTfX/J3NqC/Wm7nvSAPu/6XzaPnmH
oVB2NUE6HAPNqoeaSHpodKSI+zVya/d7TVRJUUi4xRikARIMSA8wMnq9/EFRC1MhOE/DbH1Fe84N
DOQ6svE7oSUAmI+FPBBwER0+yzwtWa3nroI7AYgd4zj0ua/mDoY7x3DMImCumHWQ0gDV59vqKlwe
8FYYmC7a1PmplnhdrZL0GejpRpfRLVizHU6xRE2Fq2OAE2AUYoi9PHyMrvV6YdQDmtPTtLpzqWoE
udGRyIvV7Niver9Dpti4W2r8U+W+GlNj3w3I63/+74vF+CGbpwHfA57g12cJKmqrxXwLOmCd7DAA
Y2Wdn6kiPUuRCdiK4UxA346ZpyDbeB6XxyQP23TyQZvoG9bBcaJqjSzFuICNqlm7MKHkVTcPsXlR
kOqoGGF2nxxur1pkCAGDiQl2ADlgZJ7TYDAJ02lqYOrLzokc722Z27vKwYSzDczILrl39MZvquHl
tlSR2dhKNa/3uijsYslBDXqunfdSHwMXI0zrizMbflmuoDGWgbiLnArGLBHNALEbboXb9KWbXbBF
OIgW82fQKe+y7OQ2JBjcp9vrEl0YD1wRGIxnc7J8yjZJuzhxF9gDxXwnCqhWEPf2uizhL5SC9i1M
x4MhDX3h17uXoKmhH3vMIlRdcbGGXyiH7ZL11+2lCLfstxC+4yieK29OMPB4Trr4Z48KppXOP1db
uVtVGLnbsoR3YiOLP56mbJqBjaeYThcszbsKjinzcS1DOrUSayPU940oLqiiXZ4OagbmbHsyvmoE
zM42ElSteXSKOiCqeXTjOUozqQ1nGs0/mLyNXO6eKUrZzN2M7YRXC11glFaShQk9I0Mkx5A2yHHQ
GHytFS1A2pzEhYSxj0zypM6Baj/ScueODzT57mqZ764XxyF+bV8S9VuCemiFh8RcyHLrQvXcfAi3
VKv29MlkozJ1mgWa/qzbuV+v+9sqI1RPm/HmIDC2ACF0vdplHRdbGXGOSUfuW9sKnbbbEcf8WQL9
8bYo4Xo2ojjtjJvKnMYR2pl272qNoWPyq5aB6QjVYyODOzwvx6howmRoSRICNgj1a1uiIOJlAD8Z
WK2YKOHdrFUDt0FlU5ytSgNX+dW6lY+g4W/26rcQLj1WeH1ZD7hkZ3d9UhBwquNlXP4CIgcjBb+F
cPZvKpfFTD0IQQt8AFLUWvmiofN/HdH9n7z+zYJQesSrEAWBj9aITZ5BV8cF80TQs1bD6Gv7XDum
38pmPoRHA0oOFkDD/fAolFNVaFpcYUExfaFDGU7N0wJQkb9YyUYIt2tjWk4jYWGW08WTD+it8eDO
Vbzr69yTqJpQmzGWgIE5ALaBjIG7nG1Kh9iYMB/VOs/T6v5SpACXwi0DjzCQAD8IurjVANRgjImN
IZaOtXxMT+BLqXNJlCLMyXi/hfCZz9Ihtll2C+JfJwHwHxnvNbO8o2URJv2wS8v+sYe1Ad7eRalz
FCwjmyYphnZImBvJebJjSTpKYPQwiWAgH2AC0x4z0tf72tIR3zDgCOkwHGbVzfZgL6xCUjiLP6ky
ekJR0vJKHGeUat2rxmTGMZb1tKMtzMX0j7aqz646faXAxSHFMXeOSmf4RllGYDIMU1m3m0CTgJsC
HB4VCwblH7fi3CbqAg4ZTJOCNx2zLM4SmTF1Jc5EEH9cSeEW2hllYVJzZNg5724W1jvN2k8ouNey
5mdRdutKEucbEToNWY+eEAA/fyL2U51O4WBc1kNuPYKjKzRBF9peegz1D6Pk+gtC7ivJ3J1U5ti0
6YI1Vlnrq13pW8oQtOoaET1/zAACJmsj+l/WCgwz9jQGqzQnEWQ8rpp3mCpN7c853FlSA/kID9d9
rqWRC+RmsN5f3OXTbOv3iI4k6xUYCKzXRjsJ5p09zLtd3xU6ZwBHyDF9to5lmPenHGOaSvHptk39
QKHiwjoLuF8MqcABPYvJaQ7GebU+t9BLgiY89KEZr/EexjU9kLP3uf4CXKFh7z5pJFI8X22CovYt
EqmADY3L4ED95NU73v4gZvZufQ+nX25dAKPCxfek78CGb59i866wCPD3zjpC+NL+dVucdP3cGYOo
OWnVEaiRpNxN9EjO+YE8DUU4TA9qm/sF8R1k5vUvC3DYNABTAc6k+6lZD3ERUCtMAAc3R9qDstdk
8GFCwwFQZ4CCYNwE3SXXxz9juN4bnQUvTPMd9YHKlaxcaDIwW8Iq9eiNNJmp3sQFSjZA+QhLfM3a
HZleUpB8o5fMegdQgqTkKBr1wxwLgnqMIAGtigd/A9AwUiQpXsuahnHCr1MZauaL3q/+0oLhqvwC
HPuwMJ2zWyXBaO/o/ECsXdOigwDhv22/zZKsl/iDLEAmMZYORoJwvfgUH0pmDx8EqgVv3Ns12qCB
hwjUubeBfiqKu8bx0FATglkuNZ/1sB7eVvNAwB/vlbI2WOFBWy6IikGM4IHO4/pbHJXk65ICXGnG
VL5lvXqpJAoQGpKNAM6QaBkOpR6hSbR4NtNTggmJtDDC2xdJeG83QrgdXVtDo94MIXH3MrjLfmrm
o+GerOZHa7qvs/FSAM3mtkhR2RVXQ/OQvkU6Feyg1zsHm1lpWQmYC1pnVVQgVRzlnufsdJXAQ3g9
mjbAk+In6oyWJVOJ96OWjhLPK1w3mCxA24GeP5vPH5f21EzIIMNe1d+Nr9CiCO9WqqJf2lgDV9bZ
I9QV3CMUlwAX+ge7TKxWpDVmpGfG/oIeFb+RNmULvexGAlOmjVkYVSNOyhh7upjWAxxDOAMBtZsO
1khP+eOs9oPkFIUbyEoYAB8CtAefGs7TWrNyN80/KESz4ns5BFoX0H/sPIppHSjgpbutNmKBqCaw
ZBoe3+znmxUCmhQPJQbP51gEDs08Z/MamVkRJaUSZKjfqxExZR10ohyxhbQsstBA0gPAErevTZ+R
IUsIpl4ZP3dTamngzLUdDnoR78sBJCj9aqygtXb2reVlB91Z2k+Ll6QSfRUGNQCwAIUmpq7hX7gH
LhCSFQqa6/x8WQq//nZZ23BZgU0ZTngLQG0J++/2jgsv6lYmt+WOWnQouOGM4cntvVapkWa8j9a0
K9undnjT4jMpJEbvg0mZDyQ2Mj++aXPMwLOatLmCTHtvhOX3JJr22rfy4OzIj171918qYLiCUMja
Y5Q8MAy/ifL77Ah4tO6h+O/NhcDB/XfL+VePQVmL7YAtL32w6ySB/lWyvyKzAIQm9vZGMgmG4Vql
q1YBhwDb3yHAPOpxCPscjRlGuktP6cGLjAO4mlIQ0f8fxerXYvtFHVq3A3xNPfqZSb/rUzTfqcP4
SqvxOPcPOgqE80tCnxPA26wq0CDsp9ufIFs4Fy1OsdebMzgzz2BR90nzrtuvtwWIrwtrJgD+NUwG
D5lsNh1cDDIMZ7uvf+UjrX1n0XbAVwqUfn4onGKf1KFFgIyZHLpEP+lUP9z+BJH7xqwzanNgPoWv
49aoZZnVzDXzMMN3mjohK4Mm0hEZkVXcSmE7vbkuBZqky96FZwHIOxgJakAUNr7+UwMGNspZahsa
ThbeXpjQJm5lcjZxyYoZiCcoaigaeaFZyTrWo3hVgtLWD3qrBipAuS0KPk9wGMzAQr4tX7hkGGTg
FbhAKuEb9lPaV+qixWihXgu/V4HCSKJ2+mYkb2p1Lq1mh5qoJP8htISGimsKZBQbYS235Dz3cot0
Kiyh0yFE+NbPHmrN39IyBsnsGuDtHE/rUzlOwe21ii4KMLpMNjoPwLMPNd8cr0NGvVkc4L4kuc0I
1FJMKNyWIHpPgLcM+Rag7wCjnv18I6Ekek+UBElzas5h0cdpYBQGAlp9gJmF50OcD9b22zJZgMfb
+K1MzpeNk7Z0uYLrX3sXAwwtZfoyzI0vbbYQBUVbOZz/6ldAgrk1cqhrvnObl/mnW70NoQ6+7mLs
/uKkTDBFOIBsAMqBx8kCM6uhThmquEP1rsSNb8sQSET2BO8e/AFKErDvOGfhzXOrOCvS6OvnrLso
cxKmfSc5mI/qxR8ng1kBYLuA6w3T6tfakKkUeN8Fkhd92uuHNHaXcEmrPqTeqATgLdQOGJYABC9N
vcAYiyF0ph5EnVZj+brb1m/FmD/lnhtWSRwHQBVj0dLSRnPVukHcAUbKKxJDsvOijUFMhJgQX42W
E87Q5oNBslRV4Kb7OQC1luv69igbARAK0REOAAIGhoDHSFM8yxzTvCnOawokeTx138xe8roV3XU4
LNSJGfDrH1MG6RCjIZCkxblAxl8b32n1F/irLC8OS8Jwe5Aauz5dk+Kp5yIjguGTp7Y0d2M1BdLk
tejSbYTwAdzcdbVJVOwU8j+BgudH2SVBZ1/gBlkboZQdVOjqEfqD5wy1JYC2cy7QUwEi0sZTAWSR
0dnb7YShKpVMd17TJHuKVxfoT/t1X6uAMFPSGnkKAztbkkJ7anpPlcFuio5x+zmcq7BGpasygEef
6+Q7ktihCv7V2+ZTJoF7PxdroQyOBQlEAcwT2jMBoXVbgugMt2vgnAKxRovqTlecM932lxzuQEOD
iIqZDbXdDVV2MLvqcFukyKs7SJqB1RJuDo79WjctdzIbp+oBK1U9wRXEIRgl7XN1VqwglgBwi+4y
poUAQIy0jQ2612tRYA2Mi3Ksi7M13un6kzaA1kZ5vr0ckYsDCDEaWlF8N2CVrmXkxGrbWGNKWXnB
SCc/Q/uU5oVS9RfuG5wOmmjQn4V2qWtBQ2vUy0jN4owbgs6hdW+qb5n1Rqh1igmaoBcnIrks9yW8
c3ATAKlF3AAsc/1aKsbNFAXUgsUH3rc6WU8VnYK0ME+V8WUa18hYvpZOHjgZ6qRkCmMP7ay3N1gU
t3iYWPKQabc80A5efwHc0Bhra8zWDSYAVi4CxhrNgn52T4tDI6Wj4W2Jgkthg6BTg366IPXmAUZX
c6oqfS5RkVUYmNudU4ej+bCseWCD8kDm7gXrA1I2vA3msoB8zIPcxnQAqG2BcyX6Wc+/0vlH+72u
7ldZrVEkx2FtWBoyqvYfGEI5zR1UaO3iPNE7Mz7ntvWwdN2zBUY9gEF8v72FoqcDAzEF8CpQkP+k
8Mi91HVGJq1zSt1fR60O626po7zNPJS3vS+FV46nqXD6oEJzfKASc9rnaATe3/4QwfUEMDK669HZ
CAXmz7KptVbVBsbL3jbBWP9Yh9BF1DvIoCuEu4vnAny6AzomPmibqo42RKvLc9uEAPFCbX39qvYn
7S+Q6m0wBP0rh7uPvVYBunFmckwkU6fe71wA6RheoK2+af6iuezZIErFo0/bgolD6yKLu67vH+56
PLYxdrDLDgC50t/rxxiwDCRwdb/4lCCX8XXdz+8AzreCQ5GFslqA8AR/y+f7cOosLefUgvzMxhtF
/azUaah5bC55lVga0b1nCU5k+rFi2PLrlRqJNjl0tIpzFUeKiqmyTKe+ZZPdVHkHmjUlcta67KKw
oJULxD/IO5DqQ7sdXhXXQnWqkMSNwSDvaFN2P3fqqxYDpC32YuL5U1GB1r3Oy12MmYX7IVnrve7O
9HnOKQEZ7rRGtaEh33D70gj8JgaJMSGB1j80APKPUXOKqe7GeXmmyVju1rIYghQkSy/OqMvaeUT3
BkHqh/FDyMqXCNq8bjNA3RZnZ/1lt8tpBLV2iMfcflRkPSOi/jX4EEzbgtoaQYHJvR9qkMpqY0rL
s9a20/1InDiKMaCCfkCSRHgJpIeKVm6Uoo4dLNqEfgx4iWieGKfG1HaRNtERrRDqdDevdN6pnZSK
Wrgb6FIGtBwYBv4APO8NWqrL0pYodlbVPq9qY29R4u3yyi6i1TLTRzOO6fH2aYsuGBo9WT8dmqNh
KK81sAPl94rJ4BJtycN94hiPy/KttdXKV2MZ1TaLUXhlhy8HwRED+kfEdC1KK9I0mSiUvW5Plv1U
VLIrLFiLA1ZtC2PV6Jn/g/OPGonbrwmOuLY+jeknBRDkmhY0piSGFZyTA1YXG2kU1OT/YN7rU+AU
5dqCcyLwp+594a6+NSv+ovfHZv5x+3wEmwYaIUR1KAKDfYJnF9Ro6SU20XAb6UPWX0oqG9kWCQDR
Oh7WcPSwtFwIO3c0L7QMq+mq2o1yQ1P8vuud/e1liPbMABMSYOLZm5cfu4p1u1EmE1KmZb+qgfFe
v01LaMs0QCaGacgmzWVTEG02M1sMGoaQccqjkgbo9VcLSapQJoj9fCNI7caljCsIAhv2XJ/Azmq6
x7UChOd/r05AxX5vHHNbG0ELrswCTp/yPKD8Y8wY6ZyfAYEpsfmim7OVwjk/MLRQa4wh5Q2Njl7p
J5lfmOFtFRAqGjpZMHyIRD0a665XArgNAHVQoGR6Jir1LR6JEapo+l+sxIIFAMAtjChmHa+ldOU8
VCjXV0A1ib978WNMnN2Uu4ekkCHXCvwkunKQTcUzAdR8/BgsmPJSo1lNqEDdOHet2XW+Q8zykJqJ
Ed3eOsHxoAMBfI2s6x95Kba1GyVoWncmVPHKs6sUIUB+AHFvgNwJMPe35YgefCj2gkoEpQxGasqp
tVVSQKjXenlmecdPivky2P+PtC/bjVtnun0iAZop3Urqwe1ux3bs7MQ3QgabGql5fPp/0Qdn726a
aCL+gAC5MNAlTsVi1aq1frXrkTl6MGm3XrhC8LO/13rF1pAl3tGYColNKGVBiUmE0yRzzKMLqzzq
Vb9fknxjj48+m24nA7Q0Mz1VDhSt3VviagrLspkFvhvgdbg/HeD4y5mlgx+jRoZNyRWtehuKEtWP
GUog5vP1mZXaAX7LAQO+AZVY4YDVEISdGwMrSJssmMDo3x2G9vQZ9lPkpaFsgyYU1KLERhTaAZpd
Dyk7FuZbM53Qtmwkf++QYAKZb99G9yxeV5czNqyIV3VSsuOsvTDykgCGpexWls4WOJqQ5+AIK7EK
XtX63IJZlx1b/wQA9rrmQdOelIUD/qlCQIJH4X9mhEVJytlLMrd6ny0H5dBOxbgtGwevYOFMAYSC
RNTlXNXUqFlm1ezYGCeAiC2QHoNWU+WIZFaQQ7A5nT+qoGJcBRmPsXWNjB2N8Rb0EYGd/xrp97T6
fn0Ly0Ss0c/Kn0iAJIGvWnDgC8nzVqtGrPzgB5bXbwAj3hZ5+oBgrhtv+XsknZqgcJ6yIkq3K3WP
XucfVsjbjK+6/3T9c6SjPvsa/vczn6gtpt42w8CO+Ipdueko9ojZh76qWVni5gHneQ+PgWP6kE2n
9TBVBkOJufCng79xcsjB159Q/Dg3ImbTndWolz5BqYyxF3v8EbuPmnufOrvrUyZzs2g/R2cDbkbs
SjElis4yMyU2qldAelQLCaYd1qzRda456ji7NXUD02LH61alE4iiDfd8AD98KDaVtdFkEKo8pvou
qZsg0+6NXnFxSTYDlOYgR43QB6JlohtHuZYQNixof7KXaJxouFTVNkeXVZwnihtDEvldmBIKdLHF
9G7u0Rngzc/Q0KluwdAbdM4aGWjUvz5z3D0I/unClHm5xZN21U2NwFTtbOJvS1PdZ+4tG15a977J
f8R+rRiayp7wFvRbIO8bD7O46Cc3G2/TAkwp+g3SeaHGXpOO7amSb5OPQRwjEsy80omUA1ixLsdI
+sRJPA8IfFTczCxyf2pGSChSPYGXBL4eLBo0lneN8wk6LEgt/WdXWMalX2Oqxyj1d0k47QDWc8Mu
6m5UNXDJFXNhRlhCQFYAraIGNEQO21lxE8vSrBc/Lq6X58btYvC56x4y3QxaDWwSdbNZbStakiSw
uVh6aBJE81Ck+/vyyoVxPvIz/4v3fWmYNTaLyd4m0wgM68Ed/lw/AKrZE24cvPPpMjHYMMYqgkRW
RN1GMQy5CcRLeAFbSHEKJtCF2lWxDxPInZpH1SWl+nXhksoga1tP7+IWkGy562jcbWJDU9FTS/06
dMP+HYQQtpd+V7RFiXo+8NpBH81BEVShHRSbIry+ILIYAKv+nyXheVV17mjEHDlQ3CzP9q58LQ9+
WHwFIudLuzlUWrhs/Js+VCUKZZ4J6UEkx1CLMg0xrtWY3huUS/HEJxR8tNtEAwQgQvkf2RfFEKVL
dmZKOLHUTDS4DRsn1tjl/Q4trNenUDUU4dBq+tK2XYOhVKixQkodALagzbbdMuzBfzLor76K80Zl
kY/47KSi8GSxdoDFyYR2qD+FNPEio0Ui3fze9Tf58MgWVa5Plm5959jhDxEPt7Lg15O66mIWozuH
WKF/fKxv84O2Ib+qXRf8tpqgf9T39jaNrs+tLNTgxD7/36jg1D02acNIYLSN6Oax/8zKQa8XyUsu
OSUGaXgpjPBDMb+q5nCa6nB2btfulubPJjPQWMVr6KrEjCzaQIvgvzaFEZkpXuua7QPgaP4wqpOu
63voAuHBVWQKXIoshDq3JOz7mCSGkWTA15AmqtI5+NXgUrTL7fUV+ni6kMtE4d/BwwtvUUdwiMyk
qQfWdVQGgeLYGsb0MLW6ahtILkZuBblZkL5ynI1wxtylaGarKArU42Y3AGtLNoaN5ezM0Qg6+nsZ
0KA6p7fjt1jF/Sjp6YRp5NHfs6n84Xd52Io51YvVBPimaPR9Rb9nIJe2oXqTA6TZ9v+YzbOBTIMP
5r2nrNyNjAAzYNT7RasVqjEf1/PyQ8Q56OoUQTfgD7Z5moqCP6A76xlkH9cXVGVGcC54ULiDx4AD
Gg0/2JooEVlgk1IYke4aZPRQk9fR8mYLp8Aq/bZuigowC9IEMXvJVM2EKgPCqnlaa7lticlyyzsL
1U1nfb4+TZIrGsvByUE4xBNlceGKzj1rgP4h9oWZ2Pu8c7Z1d8/008juswXMiuxQgPyQLioeO34f
X4bXMMth50i74+YU806L4/Mbe4bZAspSx/aPqd2XabnpdS9SYhels+hy/TT0TeP4CbM4ZwbLx5kb
S0hAtHtUNYLr0/jRwWM4vPiCRjU8KUV8XhY7ZrImsJAnLt4ISzCg7bCq/v7Nf2lGGAgSaIB5cjMl
cGOck6Fjp8UZPjUYjlzlcrao8Fy6iqw1TGeIV9SQyo73mKN7UaOqNwI/5uIGAPYBQmLIbgL6Iey7
rEDZ09ahL1fe2WWAphK/w0v1Lht2tvnidFZI4z5MlhykJBSIbtW2ly3YuXkhXswBAk7jEifXW0K8
0e9K96uZpqGnn7TCCMox0mpwpAwvXuZserPZEwgmlhr6PFwlpcfHq5RTnSNjjwSWa3+QXfa6yotL
GyfQ3jXtb5q2aCd/zdBZrp50Htx8mPQzU4JTnGnhaFmDUWct28XNNqF3S5pvq2kJyzSqvDIwppD9
vn42ZKfvfHx8Kc7CvDp2+3FZyoInZon9XI2qWORjHMkn0EObA49+kAO+NNC0eqXrKwCJuo4VJJsm
faT0mdp7dzc/a5ridMg8F9i64O99CwRwYsWQtBZzPAprJS877OkUFcbv2dk5+dcEeMvrcye7xc6N
iUexAIi0K/ktVnmBYz9ThwYLY6DO2l43JF2ks1EJc+i1Zp25OUY1pX+88hQvioGoZk04b8Wq18xe
8PspHZOtUYOzJF60BcvV5TfuQEBeN6AZn5BCYVjC5oDdYQKox1N9UBMRppCQtiP6PBbHBVnEqX8r
aX9XJ6fud6UdTOu3Zu1MK97oKQTjwYKvwpVKx23xaA8paiirC9EOR+2VwwCPbaF9lt4gXWQ8Qsgx
bKbX6wso9SJnhvgCn52yrFzmYe1hKPuRbJMlAL84ekPC/82IcJTHTIPuuANYaTu/jnboHjO26Yag
QMP/dUNS92yj3scLmRAGFwyZDclqq4ahuXxBG3vanVjydt2ERGQMGwNVS46pxw3kcbdyNmND7iUl
FB8QvG3IFhMWrgEktMqorMMVpOSQTwyrLRBQNMi+1Zs2SDGjbWR8SbfGjv1cv5m/yl/GxgBzueqd
wLfkBzf935eJ8ECvSubaL/Fl3UYLSijEqaIv6WY5MyDErSNwPPlswkB9Y0RQvgvTUFeE+e+4tGuD
EGIVMDu1WVfBRns00Qt829zmP5Pf1ls3B/Om3dTbMXTaoH7Uvnr7JlJpFUo30NkIhXOnr+BqtRZY
t5ybrL/Tp63efFVsIOltemZDOHKaToq5smCjOrjBsx3kB0D/D/f+pt6/tkERxsEQdJs2/MOQWghD
L4RUVLN5s/cqIU6pkwF7L0RkeK+hmIWCbhE1aWMh+gSBYXKyprcWpDFsbzV/AHdV+ADpzJ4ZE9Z1
nVtvjTni25lp0MfBmCJRbSnqJqoRCcs3lLmVDRpGNP20IgcgzqOxd29Iur++hBJcAXwA9GAtkJk6
AMgKSwihaCPNTADJCYykQzTEe8s+Ts6PkbygKtr0XgjWvxyI0kRVr5HP43+mBRdnx5Bi8QbMI0me
OY2qq33r2lFxrUs9ia9DohWtDRw9eenjrCpmqRZjHlNjmHd0texg8aBLbpQtiJsbz1ICc/mMfTj2
KMGDtPX9vhVcC4So+yllHvIM9hqBqtkYA9DMD5FjnaZ6CBB9hi2Cfag6U9SLcqAobMUGle6dsy8Q
xmyAJI1qA75ADyfnnzaH/2a74gDwBslUwaB8fv8brbBPfTeZ8JKI4eSgi5Anr3P+VYvBAZJ9u75R
ZSEuiD6g/gaMGl5MQni2EgfYvj4rj873pLmpSNSRf1i63Dv0i9n3G7PRFBtH0ghvAeGAFjykqSD8
IvIdzKYDYqYiAQDFb+1DN1ll0Ft9tknHcQLVV16CkMpdt3jipzfDUiUbNO9pe7/vhi9TXluhUY31
Yepj7any45+MlAPK8sjvOs0Cngb0lQYMxA6bsRzQNMUG75AnLZSu7dk/eUbq3wLGSm+uT6JssSDA
TN77zz5iXQpaaR0gpMVR87otsrFB3adhr+eb1lORjMgOtw2Bo/ceH55YuTx3o5NOuQu216OD685s
wVXcBJquWCPpeEAVz5t8LAIqpksjVZ/ZaW5io6MiwJqDUx0c40Z3FDkuaYYIyfJ/zQjnibcexl0C
Hzn/Hl5AEVDtUMqbEceCubZT+H25MQwISveg5XWJsNF1e3UJ5bj6lZpxuE4LjWpv/GGzNQ39avqZ
5UOxNdoitO0SnJfjsrm+R6QpWmB0//0A7l3OosKqHnv0hQBlXkdI46D/5ckM/X/GX3SE/EA0fiaj
A2ojLrWOOjMati7NmV5jV1THeMtiD4jjsnV81YhkYQrHUIOeBW216PC8NJHabt01kwYf1UagkFtv
+3Jb2KfEevD+yVkw/rg+g7LY8tyccK9lc5ECzw2XCFzAn7Z4NuJxR81645ZZ1PcKjiipXwQXKvr2
XB3qDcJqzT3EAnyC1bK0cGVb7XfRzXcZVLy97AuAsP/MlaM4dNLhYRJRnQK2CdCRy9lcwFk/dslY
HvOyj2hz6w5oL0MLCKp/Sa64yaReBFAitBqBA1B/L3qe7cV2yM3FyIGBr5p222j1Rq/8Q1Wr7mz5
kP4zI0wiWV3bgxYNN4POnSrZjeBXAegnMuP1kK5eH1zfIbILGoAlrmFCCCpWgkMxiwRVP7cqjyON
OqeI9DJy6LzrO+2ASCP0p4fr9qRn+tyg4I31JAbtJ0F7kll9m/t9BjLLlrV7mwIfr4ctq3YoXCXN
975TKX7LVhAcZiaqwwiIkDS63C1GoWVmY6N1woBarJuGLD2l1d/TSAN6+58Rsf7nzrrlkhjbpCD7
BNIDWVZF0xD6+W4oVZg+6YDQE4S2VQjDgF9EGJDbVvaQOED8uqUdjsbCwlUD/SVxdNWwpKZcwPne
aTBRZLk0RdbOIMM4YVtao3ubGesSVbp3YwIRrjjTsosUbQy8AxEPAZy0S0uVBbnFpY6B8vXqQBvm
aEi+6WA9y+vN9Z0oGxJ2PfrTOe8YEuyXhmpWJAM6m8rjkh8qEOrqN6liKLKzdW6BD/XMZWS5PiJQ
gIXU2WprHk3jo24HzbMXs403jE/XxyOduLPxCLd1Aq52KBIAao634LxZUwstjAMJ55okW5vgPfW/
mRMcVT+wHqKsQIEn3anKN2MblvENU5UmJFOIfQAhQgPNvQQqH5dT6GaTwzIbd0qXzMGyQlX9Fzgl
zf7AmrsyV/gmyQwi6Q8YAgB1SF2LvB1+NVT1NHBf2OyX7oh+8MSF9qhKC0/i4lHJwe0PfCX3RoIf
Qt5/diwO1M/ZZmjDZTyBBZs1YF1R+HbJDj83JIIqc/RZUAYI1lFH27Xjhc1wcDSVZ5CNBnU2CFPh
GDl43V6ukLU46+LnOK+oHCbU3mjziwuVysF9Adr47/cccP8QL+VNVaibC3cHqZ3c6FYNAZpxcBgI
fwKzechUYaBsG5xbEWI004Q8chbDCkL5ON9k1QE0kuuoCuWlZsBcCaQ/8kTom72cuEFrwJXS5uxY
mijqWk+ehwznYOPWJ9XR7+yj1b1pAJzpKDVT23vLdXuX7GIk5xPj1mKqooAs/QIuGeAtgEFH3Ubk
TunZ0jMbDYyoR0GHOgk8D8hVrT1xocaE3ttFaPnRMH6nPsSCCuP1ujuRKA6inRaAca59hX5s0byt
9ctMOwDHWZ7u6vgwTTeNdtsmGkp+4wNunS3tFiSBurCdBz102POkN1APOM0uSBVuHe01Jtsh303D
HQOmdzIOo/XKkNTQzNvU3JX9jafi+XlHDAv5FXwzwAbojIS4kS7cVW2pa0OydoDuk6hIURRy6b7w
7RANPklI/pROUNNloxlrSLQxwFeNelCld/l0MuYs6Fayw3P1y9SpXrx8h374LojTgzPAdkAVJXhN
fXZHvHkB0tbMim5mBMm72m56RdlYcvLBbqRj96IRled4Ljcwne028esUILXioIPY2PqJ95JP7lUl
cEl/OfoJkDjjzyY8Bi3hqhmMuLOdFmwL/tdkOozJb8J+MBDjVFYWFnrUTusttEy/+D+z9rUvX5N0
/DqYbYAbluj5Hq3piqeA5OTyQghakgEe4m1dlwOfuM4VoOScjz8P+2J4G1Zzt2bkcapV3lVmCnox
6IdFyQyyQEJ4PsbpGjdcy6BM88hLbkwnC6o5C32mQk3ILeFhg4YdOHJfGBS119Sza8D+v/f+bmru
avf7ogQ+SZ6IYOz8z4hw9aGEq7FpaADzN72oiP1QK35pHtR1qXNH5j/dLnOQTVjGrWf1X5O4i5J4
D3HVLUVOFssJJJh27P8e1GYBW8F7odD3ze/+y+XMNM9t6xWAwLX9bsTbdDq49Y9Z1b4mOZPnVsQ6
EtNrp0ePIHDzu3qv2JCyk4h2cPQAu7x9/R1neRZoOsbYrX0MwG3fHdBrWh4c/7b1bt+uu2hJOAE3
Z6H1HHcEyu3CXlxABYTaPgjoUAf01joALi2IH6/bkO1C3vkJsS/Lw0kXPNeiF2XctBQYK1yKNl41
Wb7FOQT1pa+IJaSjObMk7He3BS4e6kLIxptPznosKRpaVb0S/DcEP+xhWyF6BaLLhELo5c6KfUDT
yxLAzGXd6zPgTv4WxFNoWwD0HhLo16dOtsHOjfG/n20CeKWxdhMYSyFvnYL1HeJ+1y1IFwfkt6Br
QVMrnN+lBWtusTgjYELpo5NuFhvJ1INKHle2lcEygN/n2e4PTTpA9bTmEsOG8Z14v5pHMjw3FB2f
iqFIV+bMjBC1EoanJxk40u5FA9ozcGPQ4utPOnnsVFGCZNYQI0D4iONuAPkUNpoGgo4irXHwTTpH
nW0izd4FYIINbL1V+AGJe70wJXiyymTUWxlA3KzovhC7++pT/a5wUerxMvfJ0PQdaALQ71HOCtcg
y+oAgIy7AwsHLLcn+AYLvKOWR8E96pXWMfGfkya9z2Lw1sa3KUQQUZzIShoN8xJ4juLVJhv0uWlh
V+LiIlQbQUG6Il5djRt/+lN/gYKG8WzpXVi45vb6KZCFIxdjFQ4a8jhDXvQIR+KqMe4d0tNtZrH8
js49FGnbIdu2hdkHQ26g0yGG/pQFxEvoz+0SpiAhC6YxHbcL0vhP5VSkLroRHVZtTRBUbiFCNitq
/7LtB9dDsKEByvoQPOVoGszNBF/r4LnZG0swGr88HSVOV1P47vfnl+DuuHoQQiIPpG245S/9Q8xY
Q2oTwQqUE7dzs/GyPpgdLwJZ6t7qbq3ylkKLDjXBsPPYDvKtBtmy5jdL933sR3q9892wmpE+Biv6
0geZX3+3BtXJl71zLr5S2Kr90tEirgb0wZSbsfuBjFmwLF9Ga9hqoM8FEPyfZFq/s/amG++sIb+/
vnskjgeYdmBs0coJPmkR/lrUU66tE+aoT4/okQksqBlT/6buywCC66H2P5oTDoe51lqT5IjqCk5U
9uDGUOisQ2NcAhpbEVC0n7IHNB4Y0jnHlXB/p1oCNV6CyQVFaaB5z5rVBS7g6xo0NjTzaaCd4tZ7
R/N+2HTvxCe8PR+478tNV8OLMmeBmo0zoeo75uiCzNIgsfpDq7lRDbo9i+0X9txm7b6Y9G0ak9Br
1udyiW9i47Fcj7VlgS45+9JX28rfUsv7dn3JZSfQQloJtxmKFCAOvvxCz20oaVM0C5njCBiIhsZ+
k/Tb2lw27motil41mTvE1PPpR6iN3vtLa0lNBrOCXMIxr6qNXVhQ2cJhRw+WRe8bSIh3nfm6Mnd/
fYySaIqvOQDKHPMJkrpLq33PwMYEhDCIk540wiBPvSfr9+s2pPMILgHe3wXKODFOr/QGDf8N4k+S
/ex7N0CzAmcRTVUKDTI7eAiAEo6DUZCvvxxLXNL2/5HImtmh9pdAt2jIhq1LVeksmS84NyRsDM3s
LEZdhKBdMmzLhj7N3gMUTEa7381tvLE6urs+g/wHxbMCEjED+FwQvyIBeTkyIGiqsX9H/8bPM7VP
zD7pY1h75FCaf093x7ObBHhyVA1sFFQvbVX6NNLeQLeEl9ogkZ+GTQUO1tq/6/N0D+UuFV+xNAQ5
NygMro37Yild4KnT8s+qbYvEfjb0X1BsiKohnOkD9MqjGMccbMSfmFUXJUjOEwERE2GkrPDHbh7Q
8mWzqAhsK1ySqFQ9V2TQWSgIASHpIWMMvlJheKBidrrMBqa0JT7djxqHxXfNGpF1sFFe8rQdc+Pi
luUNvc1nywgTloxBYlCIpjemczJAwqDwvbJDD8leno8FcAsoo8sl7siY+E0xASzfocnCf/Pah5mq
YlrpuqJex7NZ+A/t35dWmp6442AZgBDZ090EscBqJpEzlgeDuvi/35mpH3WafXCGh7xft9cXVz7v
vKaH5YU7FZtj2GoxMk8ELwVaQLAsNseoWdJio0PJO7CnZgzh+/rQzlkcZcPsoYFrZmHv4j05DrV2
1FdoC1//Jum8AymHJJMLMUURkKuXc1WkDgeSDUWQZyRYl5d8UNFcy5wFVtYzLBxirvZ3Oe+ez7qh
mjjraNdEK9AfGz2r/SBOh2zXDOVdVyoCeZlBZLnQgcR5XF0RV+W7oGAeRzTkdZl7Kqcfho5e4ZO9
tgc3zW+uTyGPCkRPeG6Lu+azx/Lqu/G88k6rLuHKsGasbehiE8WtKN27RAd7IaiFwQpi8SGfmals
r5ioj0Ob+U29BZVMtkkSL96CFA5qscs07x19WDbWbLCNW6y+ETAWt8fFK93d9QHL7hreEwUBAZSd
PhS/rapd3BEN4Ed7rUHEOwJxSMHivB1pPoeFlfTQMPCfprQfFU5Cdpvi2QsGLPSzETyDL6eA0Sax
sxgzPVpvLTL2vn3qhizyVLhb2aGAkBTMIDkBXUoxDjTzbrZjDBCYIUQ5np3vUShoon6hn3nRIzRA
yR2cx6CJFBz+MuIW6GpcbY4FNGzbn3ILYrn5G97/Cu8jGxTeUcAicX0qUPFfTp5d2/HU8Y6Fsn3U
esDeocBllssn/AmUmyxQ/2JnfOi3RZ85qGlHFFkrhOknvE+eeysh+9WncXB9F0rHg9onCjxANALl
ezmeZWVjWnggX0Rt1Uzf6OQEvqpkLNtwCET/tcH/fnbmzCrxqeOhipvxK6MJSHU3F7+d5BPvanSJ
IbEDpgEfGf9LMwCb5/07gNFvH5K4jkDtRyAsl5Q/PzFlZ3bELWD5rPUYrr+0a0PDfE6g/lHnCu8g
c4d4s6OOy3nQAaO/HAwcU53jIoE7NCxwMpVRjM12fRzSZTkzIVzj06IxrWdAYdbxjsVeZJv36CTU
VWB16Q47MyOcTQ8BYGu2GEkBNILxPPg3bfx6fSSqyRIuxrlth4qiOepoJF6gNU1IdaJwmqpRCM4s
BjRFsxvOjW0Q8EW2SeShzQ3E8Z9xMD6CG1y5LnaziEUA/NynJIahwc63lvnTytGF4r1dnzDZ0uMt
gD53UDpy2bvL3VW5CaP5BEwUTr1PXjpHC9BUE81Zr9jGsrcvZx3D69cHwEt0l6lbL/HqgyHQRWRY
PKTjT/SbV5AaSbR/2plujPmvQxYAwQGJAnQO/8DxeDmyJgfMg0w4nPmMjojlfvW6QKcA85v5zdT+
+NtpROcauqTeOSs/0mzncwN+DgbAQMegdPm2VMd6eqG1Cv7wMVIApzNyFZxg2OBZqssxaYW5rmaL
lJG5SzfY3Jt6Y4SF4gx9XCkYQTiPPggs0weqeb0ipe+3gIxMIPhw9cjTy2071rjgFjA7uSG8O8SB
l/31GZTEY5yvGlSO4EolSFcLTtuxpmUqEyTIwV2bpTvHerOmOAuAbgs1cO/kdh7MaRXm63LU478+
07CNzCO8LKYW6jGX85oWOtJABeozuFxvags80dOMplXVGfh42C7MiCxndpX2tlfz12jTBVm57VFt
cI1H19ten0s+VZcR9KUdYZu4TmOwFV3YR28qN3kD/O10mqw+nJenSVdJk370h9wYVzvEhkHsIPhD
o1mzTJsSRFzsS1F8MboeNAh/TUHHbfg20JuI61BGvVyfZtTiUtcpSo94VRXdqTYeXPLn+qRJt/2Z
DT7Os9ikjEHgACEtROHVnblyEl3tZ6ZtqjJcnmxVRV9lTHBOZetVnl3BWOwEoNFewZM2AbkTgumr
rcKJKi54+Rr9N3/C2Vr0dq09A/NXZ/qj1fiB1zcnc1IlfGX7G/cV9J1Q58aTQhjVACTnlIBw/qhn
e/1n9+IPFDSFCvekMiKMpe8meywsGCnRKuxOj0YJZQ87D5VVaNka4aXLaWhQOHNscdNhOPXISUs4
vYOb38wAEY2vk+EciAb6j9IMi7KMrm9C2UIB7Y2MhgmoF6p1l5vQcidzMssOmbmuCHM8stM/KOko
jMhm8NyI4O2M1iXQKcUbiWR6gFis9ug2HbMI6k+fGA0ACQRisHhWiPhD31nB28tHYybQgi1fe3On
fFJIZszQ0bXhAO8EAmKRp6qzoGaudzr6j+0MFasDAI9BiVfm9ZFIpswADoXLkOiIYUQhnXZKC1Cx
AMALhqoHd64ir/OA5f7xCSIbgA6x3QCzIFAPF7lg49EbmEaAC+2HmQ8HVbvd9aHIJgw1WZDZ4EGO
4QgR37y4+ZjpmDAkRzdTtultWy13JLmBOHbyXyPC2QHFcJtNNeDVwPPnYNpChBwW6anx6bZTSfDI
B8Sl1nnpFzibyzNDi8QY4xqRZeeS/gjVsGKrtaOOzOdIt5+YO9xCeFLycpboEjKG3j1zLBinQu37
MsITJm1VrzHZePDMA2UYr9UBIng5nhTcW1bPQAdM04e+gcZc3weAF/11YgFlL0i0o7/PBbpK3NE2
Ld0EtwA7IlW9/2WoknjSQUAtgLMaQwRezMOM/tQOdQVq5jbZGM6JsJ3998z6GMGZCWEj9ySzl5yT
TIMD10ZVuDh4w9vfrzc424EMQQENzLd8lGcxQZ5pul5bMJHWa6hBdrzkYkeqzkGZc0FOFTAkCzhb
nPxLKxkzEHwg64cXpRtNqQVY7AOU6kmWfmbNeYIRSELUfsQKsFu0NemowY5LtUGuD4sysp/XZ0x2
8ME9/68J4QIjY9fYRW6yo08fwcPSgbSNsxLr6BGEFNnmujHZxPFZw7sS2+xDCrcgeCOT1gehdcpu
MjsLcR6NikXJ+vedL4hoziwJw0rdcrVRvmVHgKs0ZEmTTVee5lYxHu4Vhbj9woqwEQZDq1c6uCAC
D35MihtMsjAmb1NGXQJrDx4zYZMZDKqVNbob1+IFFCg3BtuverovCwf8dX+df0P78Jkt4djoi+tp
iQZb08Fe0qjXww5qmZ/YzfyKcfBexIWMFsPLEZW0ysrMR8IyGW9BI75OXxJV6VyCIoeDPLMhzNq6
ZElOeAue/tIlkBTuHruy3dpIvvbtzm6enPkPSvjWEpTZ1qNgpoLAQTcdfZSl4TvQGbvXVMOWbPqL
TxImtzU7rYJeJz6pZzRoNHDK9M3vFS/qiOhl/PdbEtagp4WkOq5zEXq8Fq3lrx5vCVzKIKePRvt8
/QxL9vyFAWHPp3q/2DFkeY+osWx8p7vlSu7XTfAZEY7VmQmM4nKjNKCiWjoNJgbv60ifJy8OcHqv
27g+DPAcXtqgJfVIzufJ876y5Y82/rr+++81kmuDMC8NGIM9ZuClwEI47hBC7qr/CnJ+TgI403BG
R+oXq6bgTHchs70WeQWtTN3Ypnaf3/SzXwRZYjrhwMb88fqHqSZXOIVVMTpTwgdOCHIa1g1r7yd/
+wkbaDBD2hD4tQ9F1VXrcnfQERHN/W78qhmHh+u/L108ZNMQdeOtgkry5dyOgEVRLecCDKgbm8lh
7lSHVmVBuD9GK2UkXqDrUaGrrEx16C3vro9B6haQfgTKmz+DxHLmYs0uW9oVm7wGW3gdDuZW/7og
53ndjHS5z8wIA7FwP1FXgxkt+5nOB529gFX+700glwoCD+QCubrH5Wos8TAZeoq3lm/XoG8eTqWr
nzKav103I1uSczP872exna13Y9YMvAN0+Kn3L52S4kU2VecG+N/PDHRuTrPJxTjskQQ9ORkgvVYV
I1SD4LvizMYy2ZY2rybmig6B4T2Z3p/rsyTbVpB94F3MJpe2F9abjYOjj3wx2GTuDd98dbW7mqAh
vF//HpFvoy+Ki0uhpYaf9MuxaLXjz1yA6RivzRuDWEmAPrOq6Z6I/X3OTytJVEqJ0tk7syhsgbYc
14GYmL2uyAM0MhfDJ26F8yEJW8BgNkkSnRuov81gO68c1RBkaXPMmsXZYUGbh6zB5awNZWY01kQ4
SUAxRq2RvPpmG615ZwWWG+aAWIIpNlud75W+3OixKtUs3R9QKgKHkYn2A/FJ0ZnDWrkarqWt+WZ/
//EJx4xOg39/Xdh9EMxEZczFr4/Oc1a/jqPi92VB8fnvC8EHW+p1mUHqgKC4Rv41SQ7NaB8I+7ZO
9q7VARa6fpqkLoEr2SKzQxxPFDdzBihUIWMFeS5t60DpZ9FvC6V8vHRQPDuBIJ8r1AuhiEXx4KoI
RfPqkv1qCmSX0XPudvvCtCNV0lwCuMehBYaQoBMcuXmxamPkA536FBmRqRjRAWsvNBgXuu5XbxlD
w9HiUEev81evR3NcYlXZNuuahzrLfoye1ofo7QI5AqUUmrCZv8+BE0QrdA2CWX+YVW846eTj0ctr
gTymFw5j6dbt0PSo0UE2PeheM33AzNx8YoGRGgJPDS8Gio3DmeEbS4En6JH0h95Hv9rXPvv9v5kQ
DjzkLG2NJgyNrcOvpX4e27uh3V03IT3UZ6MQjp2O1v6cljCBtgSIIwKKWoP1U5UqUFkRDp/fD1Zp
2rBS06ifdql9t7bP3v82W2Jr31xUNmn5UAwaQ2WZw6ucYFbRjsm31r/LLuIgnUyzyDTxCTMfUM7x
jcO6bq6vidQE8EwWILsm1NuER4zNqirzkpYdYy++Q2d/CoJuPQFPnAr5LF0WH489SDyii1ak6Ebv
QbNqDA/qyW63xpwGLDHQkRJv0P5xfUiy65c/3QEJ4RAH8c1UeMu01h2U6DxdC3L/W6xU5OVbSHw0
nVsQHk3eWE9tqcGCBjhfO943IKvu3UPjmUHXHu1+k2c/ro9JZVEIYvSsR8dhD39IerRz0K03RV78
R1t+T162BwBpIaratczdv3sbsKhBp0OE9xcUhHK5D5cz63i/BEsVFl4EFbL46frIZPsCGW9k2F10
THzYgNZUraRusAFXb19nX4rbYd3mucKIbEvw8j8CTdTjffE6QUcmJHdWGz6BvFoZmvKzTxwjJMDQ
BYewAmlpwXt2g+FmpMblCEHO8gcpmjZ0SZkcs3FQadlKONqAsAcunKBkBOYGsRedWH3cayu8grOC
+ap66Ji+pVm60c1jrRsPK1fncl5LT/XYlLkKDA64IeTeoWQhjLHJKlJ3CdgiSLNs6iwJ/fQ1WxUM
AxIjaCJA5yTIsBGsi1AUkmTTbCboZSHO/5F2Zr1xG80a/kUEuC+35CzSaGRbsi0nviHsxOa+7/z1
56HO4pkWzxD2ByRAECdT7O7qqupa3jc1P9ZlMB60URtPZdv7G1H0iuYR39KmuqStdeUNbtPQAz7o
0JBC48bfIeTxEY01ZhTfxdaGRVoLZ65ECbFTGdXdECwMakXkH6oweq+F9OGq7W6ujqN18ouRoEYe
gHj8rAJuYTn9Ex3wbv5ow1vYJkrmqk5E0dvfwuld6XVHhS42QTBl7ZRbodExvZV00wES6SoEcuxz
Z8PkqL1XtDu/PJtjujOj/ZjEuJ+tgYL1Q1iQ92SQyFSxG60wejn1yZQQEzTuFPxUE/AyjHs1/eu2
mVnVK0qp/yNHbHekNjlBeUEbUDZM/vt2yLJ7I5o+gT6yBa+2KgnAOBCMuKHkGq5fTrYxS8ZQwr6m
MT1kGF/DENiK0TzcXs8KkRIHdyFGuI19xehHqQIAYM4ek/uRRzrDnXP/MCv996QH3cqo9vSrPvaB
/k4uhkNT9od+CB03k+e9HXSePGwRjq0unauLGWcsBti666XXpjlX1oCaR33rqve+n7jxBkLlilvC
5DH1t8y20tUu7O6cSsVEpZubJNvRHTByO7CVPpt19ZTJ3ctoj1sUnKsCGa0jOKJSB1TN9ZpGf6hC
XqLJOWBKtDB28uwWf3fJsEu2JqqXXxKiCkpOvyQJgatmEOabFZKm6ZOqfJLixFWk2DVt8v7TQRo2
fOJa6pfZGpm/bTB4UKbrlcWJE4fVwuw0xPLsyVUW741yCHepJgceUPa+O1ZJu1NCf3SB/ezv8z6o
7vQSUqs5TL77ZTvuwrq0fz8VyCdpbATc2YCSCBtuD+rYGzKf1eQn6szuwjeldh9vX59VTb0QIu71
1HWhMtMyBzm3vwNyWvFuC1g2TzhMRqS4/hbjLQv64PXmgsDcl7HC5GI81c5On566JZMWlE8hNcv9
bVkr0c0rHzLVFKrKb3pgc99grAOgLFrltK913d6FXbMx5KusbBgymOWAvgecc0M4FcbJqA7ZNoA8
ifbXHM13KQ0KehbBnwVv9cdMNdxc6Xd9+66uGxRH/harxVcdu5To0YbjXrmSV98iHF7rx+okB7Sd
0Van3zPjYrlyMpUnqyt9NwUs7DBm83C8vcmvKae3J/p/O2AKL6W46HvZylGZdq7u4at3/Z60gwlx
TuLlKm1V1UuRvMxZ4dLF/bc6xF4wjjuLGsmgFF4+UcNrN05l9VBU3SIbg8F9g0okB2NpdwH9pVZ4
dOL3ZnOf+y8by16W9WbZFzKEzR6ixkntks3Ohs8RMYhKrCLXP+3gpy/bXs0Ae2hpd1K1NWK5qtS/
5IqgkHkUlkM7sN2VETdeGTa85RR5vr+9vNVrSgcZGr2wwonJ4aRT67yjC+usy0czO4X9t/YzEBK3
hawv5ZeQ5c8vsukpmK75UDCb0uz7D9LP2z++ZsYBx/v164uSXPx6WYTVPOvQRUmRodLjMbb7NI0Y
hSpbBb7tXpkfLNOpv8RDXN+X3Si9I3WW7CWpCjxF8mPPjuEQKWLf34h617Xz14cte3/xYWbXTD5G
kLZNOYcJudpN448/mNwmIXmx+sVWXAiR89YJc4mO13k8BOrjfNfPd7W28SjZ0hLB+A16ojW1zR3o
gmAfBJbbTT+bkEEmuIhvn+bWngm3rW2SgfFl9HHsThXgRKZ/b6e/j2u8JHEXkE2D3mrCqes9MwOy
35OK2djl8jul/1CYn2+vYvnKNzbjQoCwX0HWx3Ebs18K016Jcsoq2LusD7H8aXHmC7IXWB+3Ra76
hAuRwsYlXUVGf2nlbmPfM7oDbiluvjvpKS++3Za0epv/TxKO6Hr31KydUWjiE8UaTnP3HEfmhlFa
Xwtj1uDq0BUqtqWbheLH4UR/6wxu0HFu/OCpyfxj4PhuhrE66moXb5zYCpALOmHwDqYq4oBaJuzf
bNrTmI0mrmQIz/roFfFuyFN31GVGZUfQHfTGlebmY0dsONh16A5J4yb5CCYYqVwna/ZA+7qDEXh6
Pe40uqVaY5d3PmmQ7qOl5FuYLqsX5df3ijMPBXab0+b5U+l/J9AVmDHDI1stk4uevtFj5pIhEDA1
oHSEo+7HfmmLYVOiMnRNsCgHGHS0Uyr/1T6a1tZTeFWxTGJFUM2XjmDhWoYqEVZqoliJfEfveXe8
rberO3bx88KljNqY4+iWcN+uH2W83rHtVK/SB2ejTWtLkKBKvTXKbVYQKtKZ4BnWk9XykAmmjQu/
VqHUGeoh8IE2VgFf5/oeSg2dZ3GNmCo/KVXuKfl9knceaJDYmTwyd0G7/2jlW+/B9VNacC7oo6Wq
LAT2sa6mcmJhoWszv1fb7K6o/sTbkGT7Xwnq9cLAyZBVa4GpqwbN7ebgA3Aa71vddPV4q2X//9nE
X7KEvPKU+1E5LRMcaSjdgSUHgkG/ByWNiDZwm9C5M4f7WJF3c5h+aaqt3O/q/bpYqXCEqQXMgs54
8LlzCnfULFeN5K9R8CDB6ura4XnUNwLmrcNbVPciWuikVp6h4mVrT+Px7vb92vptIdzpwm50kmUr
Iyo1j1sP1q1fF4xDkWZlwxOMET31SbeCR6t3NsK1dV1gnAKSPoon5HCuN6ePpGKYExZQVJ1Xx/2x
L8xdOM33QKz9FRXa4FFI/Vg73cewDs9ht9Vwv7pEML/JdDL4xbv5Wr49SJakLIMxzZQ2rsokyXNe
1eP33z8mJjuWVCPgCPJrQvRCBco2z+JoBJxAhm85aGwmq19uS1jr7iRD/kvEstALEQ7Ya1oaI4Lc
qjdTjx8zZTcbvJUD1SugPC/cFkZf/aQPn6J23ie9fGD+965NNJeWscOkVPd1rICnFp2H0NyIX5Zj
FJ0aWAnyMpFoMwEuGDCtg3qnrBjTydL7oG72cVSRFwTz6I7ggNdsf5fr8e72lqxFNJcyBZOWmHZe
gBHFjgTfYpgLg6TzsvKTz2KT5udtWSvMd3RtM+tCQwSFGEW00HYRh5kdTK+cj+BBJkdKtcyLVce+
kh/b9jmQwt1o0kRbP1SUaPIB0BwQKGVoB3ZhVx9oczw4xBKzP3t6Lv3JNbv8PGEvej2tYwuy77Ol
vWR0j2aVc18E499Jb8ChYj7q/V6pgXAOja9RUmzFyWvOmSFYwMdthb4KU9BNJWyHMDOQrkwHcKmz
T0mz4f7XSgoURxHC5tp0iogi0gbEHFXGEA6zG4ETFA7v8vbHWP6oxh+aNrtyTp9X9SARQSq+vm+2
rvhahezqCwQznySmVhcOT+KiSr3UD72+eVaMwssC+bmxFa/2/T3Q4D4I3Ru6t5YtYcTZ4vqb4ITb
wuWS1QC8LWZ+z51celb1VNj50jHr9dPszSo96052CtqHOuo3vM/qDQMGZUEwo8/tTV48qk0FahCy
ABpQipXzWCvflOyUOQz3QxZ2e5mrSnQhTHBGdKKkdbTwYKfBM1P+Ryl8cjanSrZWJLiDNjOGvg8G
DtFXz5nBpA+s1F1Ru5bdHCsAoG6vae2NDyI0YFuE++CUCN6vTEY8w5JGCbP+IFkn4M0OdMV6Kcp6
W9Lqwn5JEhOJdjFUzONxP9Ta8aJhXxuxF8tfS9KYc/T9P5Ml6COgP3ZeL6uK8n3c8HJsvk+S2/GY
M/Wq3FjYagRxsYcis5AW9XIgSyqPcDg76uIhUR98A5ilGGYt6zsBXR/TLF+dy7LfiJlXNRIgIBIa
4B9SrLl2ubMEuLOTY/MVO/RaCDijyhvKDSGrKsLrTAXfDqJwsRRk0ellJgOb6dT3mfoVEk6XieEj
4APPt09t1UVfCBJ00U6dQmk7BAE3crSDUxNnu6THafmHtv9EztJtFXkjSbm6OLaOngIL9yl6TYbe
bEDNKlx0Ok7HYup7gpRyBsk1cNy2KzYi8dUDswkz/7v8bAtOImyDumoH/FAKahoYN30EZOUWrONq
1QJmYZD6NH2JaQUbYspxX7QLj/HgpLvWbrp736Ica5SKl3U2IMUpIKEgTc//xE0KUmHo9soB5Ny7
GQjByd4qba3usYNrVBn9ZouFc61bOe06By2tu3dVk82uXXSurs97LSYGua1DaxusUhNYoLEgtn9N
+FwEoYEB4K2vLvymdNAiqu8/939kyi6FCKeoDPGgtiFYMkORemr3r9IfzVBzW6qwKqN5t1e0/JgY
uF4KW1Z8sSIQ69omGg3QGsJyV+dQ7SobEtbOB+DkhfEaSkDKzNcSJof3Z0D0SPNJ4VU5WKDjdN+E
YAJzG24vZvV4wJHSALynw1n015kFKGdosnOG8znvGzeK9ilYUreFrO7YhRDBKuYJM1BlbfPWGTxY
nrfwPrfWINwu3VcGK9Is4B/6ky0pnpk/SvXWndkSItyZkg4YoiXWkJixV6u7vKENbWuKcfnSN6pF
o/vCBEncZqjXBz93cWw4M5OFvVl9Ir3q1XPyuev006jKx6Yo/wnom7h9NmtRAOgCJF0BmYRaVtC1
Xu2lROOleI6i6myYtNZo91FJNZNOZzKpt4WtKgIYSSDBUvQ2xPWVmu5XTQvcmyK3+GLZGo52rJUb
LmT1qKASWUAqmXcSWzz7TMtDacyYnEyc3FuY9zzd7BT88ZAfby9o9aaCC7MgVTKtLS5olGLHqGWm
FR3QhEr9pQ6Dw9glrhVvYCtvCRISZJAP8ZaYAbIyLB8Ufft7bX8I02qfmcH+9pLWd+/XkgRb2tIb
a/kFE29l57h1P+6d4fM2xOeaJkAqQ4sd+cUFDuJa05OpSBsdpNJz0M50XJl6l/zDpMWWwq1pt45r
f4WAXEZhrsWkvaZ3nYn3Gab+YZJwsWVQ/gg75VmHG5150o+3N2+1CorJBgSMWXfajIXrlFlMBwxy
AwQgEDieOsF5YDmN8dToNjRSsp145VS393qQ9IxHOD860w+8TpMlUHGccyxVpteAl/0Hanr5Vcs2
XbgsKYqjfhxR01J7sex/FfkbFakw6zYu3pqSXooRDDFwTEFQyYwTV3Xt5faPWCW1JTWHfIvKc01H
bYPX5cINvMRU1+tRhzyDcbvFjsDNaLanxWUN7Ras0Jo1BqKCPl36vOjhXr7iYtfM1La1UWUYUC3g
6bC7XdAVX622OjWqtI87MtORsnH51naQOwFiK4jmixJdi6yNoM2piYKH2c2aG/YfVM32lC6V3bHb
MpNbsoSLTkNZaxvLQBq9Jn/l0b5L411AQsD3593tW7F2C0nzgWdOX5BKHHi9KmKzQpYm2EI1dTzH
hnL2QZ4CSeuYpuahTJONvpzFdohelF4yQD9ogqajW9B2Xan1Mmtpgp4yYK7MznzXjNA5OA+hsbDX
Hfm/Ts5obljoFXYHxp4WGjvmn8CKF1NaepiaoxQyZmuE5HTC9smPmvc5iY/M1o6aQT51zr2siB/l
angwZ9+NhmbD/KweKUARoOgxAvQmflCnOJpUizlcZ6pOQ2V9yWLNK5P+zqq20vTromBcXjBiIR4X
DDg6mRSKwSRADmLd6AzvLJoD+8l4tP8kHF5oe3Wg3MHdgujxWn1ysDsdZ6LR3M5f7Hr2aqhZq9yi
tv75tp6urInECy+0paMduGLhwqtKacAjwglWyiNj2h/y7Gc+nSTT+v1Hp0FYwjwpARcJnOU7LgyL
0dgJSSTmNnRJvg9oa8zk5rg5Mr1ivq6kCNdAm9uwDJf+/L6X3vd0S5rSR1Vql4JW3kY732o3zP+y
PcK9uxIonFOlj2Fj94xqlOT+YuspMgI3Lrai/bV7hpgF1sd59QGCjSynYTCicpngsczOTU0IbpIn
03iZAG6Uy31RF24R9G4lfwlAmmNA5/62lqwtE+UgpU/emvsuaH7h5FI/FDL3XB/dMvvJc+NPwH+M
Cxlim3hjUhlRO2RkOuxQ1pNm667x+/i+Cw4m9RCyAPgcMTiK0pTqbgmYTaz+tHJSEfVTDMrz7d1a
u1MqfFoYZGD6qepd63o3V3JfFWlxniO9OHaTWbp+pv0o5eo96F31hqdZlQY8xYJyQJ5FPJsOmgID
RgJmQ4L5voYKKaiqj50W7vJ8ixtyxakZ+BZMLd0xTIgKTk02AFSM9KBYOKdq352z+9h8sIY7Ld7Y
wTV9A3eSSiEtMUQhwj0eY0gwVS0pzs3ME+ZoZa4zvL99SCvROPPNv0QIN1e1mzE3tLg4D33qKv3P
rtqCdt1ahHBpKlktS9OX8rNZFfvcb0+knh+TXnu+vZDlZ0QTRBqDcI1OGV6AQkxjja09R0xFnhWm
g6Hu62vXaWc6CPZJND5Yo76TqvJBysyX23LXl/dL7vLnFxa9a0JwZTvOyKxe2D/T+Sz3P2+LWHta
kPNlSAiCOtpExSnMMic4bC0DkI2i1o5OCal7GWmdG/ltjgexMfAEWsdxVI2XQbMYQS4tL8ljDTYs
S7+n9Bl7cjkBWnn7w9buHKPYkEIAMEvkKryxynoIB4es7VmtpiM8YLx65sOkPRbzVuZtrfcZMHoF
hkbCOly0cLwjbJM8CNAiJTbuJ7s6zMm9Vtl7a3A8u/VkapVD5NyBkeMFH5zWOPjWsJuK6MNgj55a
fzT1P2iWWoAJoKRk+YQnwuWsJ9AjgqgoznllVK5d64EX6v7v027wTr6QItzPehjUotdQ63Fsauxn
bXgqfIuu7U/l4fZprrpX/CtDhJpuM2InyNKKQo2UOS9IBv20KsUbaDMro6U8Osgg4DyUyt2oPkw5
zdCOdW9W4x+YcBrqQGZmmpwXtLCjZZDFZpbXBaXL06Sesq/wHbgbd2ntuvKugxwCWhdCSuG6GmMG
LoKFjILWMCIVe6pciGpu7+SWkOXeXNiEacirrO0qVKORdlF6nGt/F45/IoRcA67otd6rXgtxZL/R
UmtkJeETyQevqh/zfviDI6EfhiZQqk3MOwmuzhmyuSDkKRllbwrXSh/LPv6hGswJpn8SLtCJBb8F
j2tmpgXta2IA4tq2KqECh5I3l75P6j9KFj1weW+fzor7xkPo4Algs4BQF9RsiuUI3KUWvnO99V2n
lA5SG5xsi6dFPOyM7MttcSvKcCVOWJfV+hl5sKY4293k+sU3JaHOVGxxNq9J4X20FJpsAjux2OKP
WSWHvozK0d+ct80xuIuMZCNYWGusMG36KZbz0ZlkFAJwXw65NmNZnhvJPg6O/iEMPpdd9GgyVDo3
5a4ovtGv6+Vx7TZ+dqR3xYO1ckPxF1MveHpW+coyDhQFBlhQfMPI06hryrNdlPdFXZ/yLTaPFQ1h
wA9/RmvnYo2Eq0VppEu7OC3PNdx1lf8u1I8BAPtaFro+bKK39WNlOSSriVyokzFAI3ZDWVC82VY6
laRGFG3eof3VVyMMeUHdlrO2KNoFoDiGOkCGP+R62wa98+d5UrEXTpvC/Kbm9+aQx4c+1xXXL5nz
s+dQ33gYriyOWJwKE6sDOFukVs6o+w098HFnIy33ycIa1sTqH4y+s3X4K30Zj6TKer2yVrENyRmd
kuEIxz62pZScotCRTnoxNhs3YGUTl1OCCJo3hoURuRaV13JHWpN6ScR/cBiNXjvpVRe55mxqhzyH
dtYqWm0jabC2iQgkiwaMPwRAgs8aW6eTMj+voBepv0nh0gfv+Mfb2rFiP5gSZOCdTB2Tj2KIGfmG
XI+hXkG89WgDvVE7JSgPW0hYa1LIkdmvDZZkPwTHmBh+nBdWXJ810HOt+TMl4Vra//5KLmUsR3jh
fONghOIwTupzWmjesWL6TUk22jDWDoTOAV61REsOqn0tou0ntbGHqMYrxnf2XP/I4j8Z4gZ6ipkw
2uQ4E9EsaK1i1J1W1kwym8fAknZKFey7zr+7vVvLjl8bUxYBbxF1QJ4Wb1DG27hM8blhwdTFRyv+
O/OZrzPfJ9Lf/5kYwfjkRd3AkcKTeTaDc61/NZXarbPW7aMtZNO3Z8OCsAMcDQ9b4Cmuz6YEeCno
CFnOUgJjn7XLE3N3ey1bEpY/v1CwJrbMdtJ64ofvMBu3W4/+rZ8XbjsMPFEQdvz8sG+87v72t7+9
gDxVANanHwOnQ/hz/e20RExtabI7tX+0nNxt2xc73LCRawvggpOwYGhlgQm5lmGodRNUo8lZ25Ob
9y/gz/3BIi4ECIuQq5zMc2BxAPWTHb2AjQyp020RK41kZMWwuMu9wGOKDIzlCF+5CTTMue49ezqW
5a753Ff7OjhIpyh/VPqNg3l7D6/kiYF2kOf6KFNBO5uFr3m2Xvn3Yyb9ncu0qGp1Vm9YsC1xwn3U
czmcUl0pzkkDZ3Joyt25Vkq6Dsoy9kZpmDfigCUmuzYzy/JAgWDGC15CVVDqzJfCvNNmtlPShl0O
W6WrEwcoQ71X+38rrd2NSiG5/jRs2Le3DnsRvDC/EV5BnCd4nN6fI0vzeSXRGJTBhpgHO+D64UH3
ouTpts6srXGpHyyY6gxQiYVt5tPiLlcJsByrPmeg31nFyYe7wc4OKnw/hW255u8HdQuD1kI/yKOJ
kQUhUs3V2BoSTW7OwxiRGHjnu3HwvojcxN5Y3NtLfS1IuNRFUmhEUwjStB/tghO+0bO9opA4OraN
CIReMZEleIHodLRZbQjq/x3Sd+gCNKHwXWxF2yv6gFtFDODaxDki0UGWNYY1j35zDk3jrrTARfnU
SYU3V/0pNTbqgm+NLXtGdh11h4zTEHEkCmifZlWOWpxe5BbA2ughr4m/b2vdqhB4SJa8J2APtqAB
dSHNga0jJGC/ivil7w5p83JbxopmM6bxS4Zw+JICplQXpC2AMrJnp/Gporl1hCZiiuR9WP7QBiis
WjXaeLGs6pxtEfIuNG5gtl07krrXfXOashb0kec8fxqGrdT0qtLxmtX4eR6SYsd1ahdMNRVNe5ar
D+nokwgad1ikUVX3tzdwZSXUhy24lHG/jPkLMWmdV7IG8Wp3jpjm3WsQ+N43beRsGNmV5znl0GWo
hulZOqBE9JtWakPf6fTuPOWzlzrpSxHaj72iHIakhY59eJ667Fmf85MRHc3kpNgvZv/19krfqgpt
V7T3LOCwvPtEQ4//oLJpaj3YKX6+D+ksOMSSSlZYHXxmXJJ0HwaU5qE2uTfGKbu/Lf3tgSKdLjPQ
QRRySeJLqS0JC9vK7s+MMHq9M7upfMS7u6W58SR7a0auBS0fchEDKr2d+4Fv9eckvsvTw1AeBmZn
gkfJ3DrTJcN27TmptOO4mLgEq5is1bWkJvJruzH74dwOcZUA4p1WJ1nL7X0OcK4XzYBxOk7me3Sf
1245BspBkpvieHtf3xoZPoJpGkNf2ELIN15/RKRkZtyiweds9ndjAMhDPLpSrW9c+JXjIy9Ldw8X
haKhmAIcfT+fjAE4RnvYxx+aYBk+PYdlviHmrY4ub3dALWFy4PEj5oAbaiepldSgChqV/FBq3fwY
SoxaaX36rbWAyzYnubnT0+kjjejaRkDy2oN4faDAtDKdA8QcTeGWuMhy7md7LCzlbABcNOnwVM2f
yvQx/XeId8mDMz9PauzKved3ByM5tc/80HHyP/U/c/1j4t/LZuRtocO93XeI5BfELIigyCGKwWem
5gajnaF6jsam3E+1XFtPTh73lWeERsFgXklFZ8MkroxIAa63APkwMEFhS/SOfaemfZvO0BlZvasx
+ZY5HcOHtgsKrKtXzq5Irf00x/va/H1zTMszPB5wd5EIe2OOAyVOiyZVlLOWSVDGJaZxbqK2+nT7
0qzsKs1ANNtDEwS2qRhqVGnd0/8esKt5pNzLvVlLbsE0oNtpvIAH8A42jNLbW4oPew05qLqzwuXP
L4xSFc+jbZWTema6UgVM0ARL63taG3X2GI9FZG9o8tr6QO5aiq3MvvNP1+Lk2DfqwS6UV4yNcvjQ
7Qqj8gAcv72NK08xcrwXcpbrfLGsoqZGExeNcpbNXVZ5ugWfm1tqO4gAoHhz3mVM+4wbjmTFRIAS
u2gleJPE8oLBSyoeFWT6lLOV6X3tzUarZF5a1DnvljSpCo88LrwhdtnOuyCcGULLJAAVb6/8rZMh
tv/v4RGMFHww1wuHU8yWRqnnIyRFPZJjsncjmGcHJa6te2OODkOnRxvXck3mEoMDykb+BBd+LROg
/HkEXk85j5N9nszwcaIC6BaaU8PFIZ8DJ95Y5NpO0xxCwc+ifY6xh2uBqaQ1eguW4TnPh3/CkGFF
cDDVjBZLADHv8jjxpKJxq6Te0N6Vy4IXWPLgFFiXism1XKUO1ToasXl0CUp7exzab4WaOV4bN/20
4cRXbgoAHgttO9y2tMwJB+lkGYEmbAZgPAXPbc8Ye1LtOxMsImKT2zrzNtLEq1E/XbrZFlcq2IBk
kMq6BxAOrgE9/FaZdX9QpVre2Lx1KSSKaeoEY+7Vtl9cycCIilnBAp3pq47cbCq7u6Qcfr8fHcQc
AmaeHrBlEP1cH9EwtMWQWrF2ttNsPsta91MPg9ar6KTcuO5rysADjVFhWm+pqAoHVHLTkjhJtbOf
Gt/Hwfg4Ge07qd8i8V4Vg9cn+CBEBz/yekFk9imfpplGP48KGNEYOMclW3JXVvK8kYRbjK8QZbAW
eoaYTGBJonrPoWxITWCqYMKnJxqjPK36UtWyl/UfNEk68tdtvVtZGhU5rIbC1JKFjl8vrbIsNexA
JDh349/5nLoOw23qFq7LW7VzaLeg8kjfFYVvEfioA8q4y+SBexRSq3IlJXix6P375/ZSVqUsuWOq
qdikV390odxRohp+rlYq6CcxeLy5ptZHBXP447aYtzvGYl4bGSFMwNoulvhCTFUqbVBmQCa3Vpru
YodG9lSSNa8ylXF/W9TqimiKRgid0VzZa1FFpCr50LTYOj3qPVAze+bRLXsjp7guZaFDBXJ2ef1d
SwGIcrbtsGdUOs6cZ2aO4oOZh/bu9lrebBuELcTuzHXQGEx2Rdg23a6Uhv6mgmgguYusln4Y6OX2
jrqVHNgSJIQ3ZmVrfm7Q35Oa/U7NfxbDk1VGv2tIWQ2FZtIC9DTR/C94P9+fmjBa0pOF2fJSLopP
udxlv3swixACCOB8yHMwfXV9MHUopZJvky/v+ihJXSPooncQxudbJCBvFGCRQ5cIZ7NUx8Qsh+Gk
ALs4Nr1KQeTfDxnQm6AgbGEZihEKuVWynRrIrFSrgM4W1CxsM7vu6NF+MCevVBKv62LX55VgTcfx
d1kvkEXvKnWSV6gW5hivd24wJ8soDd94SOUPdjt61c5q2w2Ffn3wXZrqVyF4N6wmwR4Qv9dCpnRi
3IXJwAc5NiVXS8P4ZdahaulT1ThVkxP81Vp1dJqr3D4G2hx5NiHTF7kzAwh76/TYSUA80H7WnPIy
JUzL9H+KwtEYrYr1YAu7RfQry8eCfLz0mfDSYEj1+mOh2fZjG5CQB0xvuT8YR2XfP/Z/377jry8V
YUt4JOP6FpxlbLBwxqU2T7WdpfYDHDeZ12ew66ZVpRzoDiyOlMLHHZRg1b4dKyiA7Ch5ZzbNeJRa
E+LASen8U6Ha1d63ivCd1TT+oyVFxadWLtpnB0i1u6Uydj/PoR/vqFXJu7Yl2ufV3xnNXrdoNHRD
JQX9/PaqxCiQreMVszwpLAh9ZdEKl/IEJCFm96GfHwK19zTAtbLofdK//GdyhNqONpB2HoHTeyCD
4RblUVGbe6n7mmTOxoJWbiLhLG30uEptoQ6+1gXJSrpO5UX7kMCBGuwYvX2+a7UNIau7diFEULhZ
zds2AuflwTKQMpt7J4++lnq1H2frcHvjttYjGOPJ7Ao5C237gYaLDz6dwlZ1aKfH1oA7Tx02jPLa
uhySlDxAiPHeVG7UtIu0foqdh7RnOGhgJuS+4al7Z0/dO92alA2lEG3zonwOBBSvbzsGlZbPuYg2
5F4LfaVA3FA7gGmbeber1Wgrs/baZX91cWmr5FHFy5mnHNkI4eImRVDFjlWF50GFy8BjDsQv933Y
9l+aoLcYybUG9VtDLIItndJw9MYGIGxPHtV28pLC6T51tpyHu5oBDiY4hsQgzpOlnOzcVCQ61F/B
NH/vzSx9CpzGl/bhaNa619L5Pe+bkE6jB7mstZTGgqR3HlimMuzlIlD1e/q8DPmOzhFjPERqUNne
be15Yxl5bkHBBNYGLXI0CAk7nGn6OBuxIT10+6b6DDOeeScrnhQf/S2qwjepM2bpGBIEp5E2d5qP
RYdegjWZ2+Aun21wOA7VO4LU71O9O2Xvtxp23lwJunChIKaesFRgaJu9VpuMkq5SRENwbqVTJsfE
WtUxVY/WYMPSszVS/abPnXVdSVOvpSlTF/mWMgZnJ87dobefUie602sDFcglEEe+9hWoGIxZ6E32
ZeZfxdgEvev3k7SVil5fOFU72u2hfRbTEjw9JyNsp+AcpV8iTdr3088+/AQ23EM//nVbccRA83XV
ZNaZWtdpcX8DIwnoWtcUc0Bre7VT/dOYWe601ZTxxtxQFXGWBjwaipZ4U9haxygAxCqs6Fxn9mPn
v/hKcgSHi93bKHq+wZ5jOUha3oA45yVIuD7E3nF8P8zG+Kwr0oNhFcNeC51zW2nFx6HSpmMyFuM+
VZiKNAMl+TCGdnOYQtKisK32Rz+W1Sd5kOZzoRB3V4Q1H3xi/vddrj0XvWM9D83AcNftI3gdzhbs
Fn38BMfEeByB2EKo+6qZRUMUn0PfVfR7JTiPxr2su9kH56QkO+Nb86/v7w7+U/6Db74tfHErb2VD
9Y1xpklBnKIwcz9sFD0GmCjbQStHp/D8VCiuEx/Hwa026uxvmvxZHiv9JU1QhCmS8qjSkFbF/4ZB
BeLDtFNn/YiZOVhU5qrpgYbNXf4FE5ta88ZaV8UvAzoMQfIhRPLX2lEVYVFPshEzptOT5S+aPVOQ
p9bo3SBTmNwb8RnGB0jig/pL1+i7MO63xghXrrZz+QmCmy+UBPRxw2S/p29BTAahdX1p10PmrW3x
ha/4BN5bMolN8hVUfgWfEI6WzpAMq/Wnu6H6OfqzG/RfM2DE1OCzAQThbU16e8kpvbKzRGU8kSk7
XG/ukGu05atdeFaic2+bXm1Hu9wx9kb2/bagFQ+EJNgGl0cloxrim8X2o4DWkwI8rYPhguH7mLqV
F5KW322B+b21jkAV0doCzIaMb33TtiyVsl3oWnhOBtVzKtXNpM/ZlpA3NQYcNqOQxLBLeZ4EiaCW
sdLM9VAHoF3ux7N/Mr1nU98HO2lX7+Lj7b1bO6RLUYL6xWnedn2KqKr4IUle8JQ7D2397baQtzZl
GeqDEJLg3KJvWHi4JsbUxFLTREDB7qP9ITN2yr5+cn7oW1iSS0B3bbyuBQkqZ8ZTExU5gtRj9az9
Je/j0HVr6/BUfU8pEX/IP99e2Jo6XC5sudwXcWxSTYYad8grlMZLy10KmJYybRYn34TL6APpbUbp
F354nubXYiQr0CzfNKKzNn6xtOyDHBTHwgqf7To5lJAtRgxB1fpfTlCOrt3W7+dJ+lnJlSt1d7fX
u2IweV7xalym32CO0wR7XVGTLy3Y487We+W9+WL/a+7++S/Svms3cmTZ9osI0JvXpCvDqpLU8i+E
1GrRe8+vP4s6wOmqLN5K9Nzp2dgzI0DBzIyIjAyzVmHxm9oM8Oe2sDXVPJe1HPbZ5s7jVBpRnMYL
8U0p/kDm1VUHdhVWTW/tFGHPS68+HJZA94GnURVWqT7EnsrFZj5EpFNGEsSMHPgV+Npi1QsG6M+U
D6iwKKvuBgVprmaOvdbS7+M7dRfMJHvIHvpHwatM3yqSnEybjnHFru0isIORB0XnF9KtlO2FcsGF
syzHXsB3hEOsUs4dQQKnlxmh1qrXQp4EmV30MyzIM5fnpSGbIEBNI+9VcdSJzPvhDmijdrOVbFZs
vmYQ56Iog2hqXmxbHaIaW7EHVvi1KDHtRc5/O7Vl5RyPQsrhtw+mQQzy3pAXhCAErxuTJWvtdFCc
XerVaO7F5NXlnuHhJqjzWCPSw4SNWranUirA0Xkf1DrjeFa37EwS5Rp5oRfDwC9gTXF7VwjZQJYQ
0LptsqtCUCZDKQFNypjQu1yOKFejYSRd7MVaFpOai088N7Age1eve/SFIKj4wd2h62NjVZR1ncJe
J7Ef3TrEo3o0ZsWqgSFHakn/PXEST7RASe02Hw3bHwxWW/x11IaoFZCFy4wPSgk0Nrgs+iM6LXn4
wUgJLc7Q93UjDnbIS99TUyrWKONtcXtvl72jtRJAfKgRA3QCuQzqrkEFtR79ZDHk2HCRyQHllBEl
ZgxIJYYBrEhCdAPcFvCdohFRok4R/f5dKcdc7CliatcJv/MHxUsFw769oBXdvxBDaaRa8l015AGI
Q5TvAseEyENKajOONMZFshJ+LG9NA+yZSAJdDdAFidb2WZSAtmIwKrv082Ag02x8qnHWmCjDgt5X
9wUCxKMhsMRymBhWseb5Lz6A8owzFwGPrSrAribwr4A/djteOaUTt/F5dSCjLh9jVXqpwCY3dUB4
ghMPbDkGVnMWoxNpTDOeoDjPIjtYO2Yk4OB2MKGyND5dGmteKGmax/iqsFaINsZ2Oj9opfKvmUV0
40hI2kjiQk+IotKllCqWgCHeYvMboTlU1UcIGk0x2hjIndxWpxWTRPoJdXNUMZEfomGP+E7SBr/J
Eq8DEldKwvxJaP4UbWI+3Zaztm3ncpafn4UlEfJdEW+k2DaptgW5JYDybSpWXWnFky5lsiXLhRoz
etAvpQxSb8RDDchbTgR2YN2XBZ6kg/3vSzkXQukl2gpKAIcAeTlMTckWc8IwvLWtAlwSwp5leAXv
s8tFZEEtNY1S4jpoXsX0ORY3dfx9ewlrTmRp1wFwJEYFAXx1KUKoMh/4RhVEBMfMfxiTbedbKquT
d+00AHiCIhA62sBzsvz87MyrDs1lowJXJRVz+Sc2msbE3K/KIvFZu9nkcznUhqENsCs1Pkw8JKDy
L5ST1D/6W7mvdSss7JAxRHHVoI2A9EIa5QDqpiy4QYC08jVF7MlhnljIQePnEx6NLXXFu36W7lJ0
HQBaK9XCYy7IDO+wZrTo0PjpElomMKlLDa+1qFGGGPSlnDdF2WlMW1NtNkMSopOfhQm/oo5IoCJV
sHQlLkXUy1PsakBkaDG4UrMRgPvqd9DkJNUU+581Eg01aDlAQ8CSQaN2teeqcPBrkL6W+icP7mmw
kxtDim39V240HB9qn2ijQCUdWR36PREHelc1IyifhK4GDWFgzvNuyllACCuqv1RYMSsF5cfmUSo5
VHmEGUMQd4a6Cv0ITL6p/8OOITWL3jc0OwFPi7KudADaAnBFwVxU/47m+76PcD1XJKl//fvJqHBF
6EYDsyGO5/L81diX0aIEnrcl2JaGkMjYNCl10dzz7xHU4iiAZ4vHHkbOqRUpgVSPLWZUPAX0l538
YhQBoFj//WW3uCRcqohAgUBAqXPSV72f9YAMVzDQE+i2EZyE8FClrNaTlfAJpST0YsN4ADF71UiR
TdzYZJDTJMAKjBK7rqNtolZW23h9EezCTt8BlMW9fVhrqQbIA4Ih1AI3Oh3lp1lXT/Mg4HLyxHvN
Q0mcd/OTnn+IVvfVJ0AtZRzacvxUgH0hkNrPko9ruU8WgY+inVrc02zntrS9vaw1IQDUBoIWXg1Q
DSocQgWRz7IekOezcJeMBCBF5X3bOF9y+XJb0MrFuKApI30IzAh0fVOryfmy4pDIhHb0galmn5hD
Jj2oPJnZyuUX0dt2LoiyqlKVpGw0QHKgHkpQVNnNV9MR/fP2atZuxovlUPd8DBjbSgX0kAcvlNl6
/pA46O3Wnuc/QWJOrAoMY030KfUBiN0DDdLGxn2PP5K3uTD9B8aSlujqxsbRnX1zEQihwgETeO72
s5Zuxnfcuvlgt6pZJGaf7KPYAYpJV+0S57botYtwmWRD0XbJc9DwVT1fhwvsfuY1bfxVqIDBmPm9
ojbW/58Y6urgGn4MJw7416Dq2uR5uJ3T6V2TY1bYtLYchIDA/gIaIh7GlG6gD86X8hlo3gM4PknX
ZJmTDMFSaFBY2bS12xD3B14XP1zWNAMiuj3QHSUsONtSrJqCL4H2DkB4t/dtxXRBUYAXmYaxcgNd
2pf31BjUhjHM8BFImZuhohGuEU2URtEwx5C0UuMWMXYPL7vQEy1FmktRml7paaePqRd3O4DHETQa
i+lLBYDEEm0Zv/l+N0WfWfCB0nMlKObUssKL1bWiow2NJwCbv2o8if26kMYBllbwGw2PqRJzBH5k
BqxgaX2lqKks44ALsg21qSBymxJ5iACi7PYOv0Mfhh2RsCV3wq7ajm5uKgztX6niYm//SqR1JWyy
eMb/gKFMJEc2Z+sz243kD5GQKc9txUxQ0LmtOCuGAIkSYhg8htDxSL3nBKFQjJ6HR/HTzC0q0UZ1
igsZRdMV34hYU0awvpyXQIcdnQqGZb71QUAgYRRjducUBFLSfes/cyx8m5XLEk2oGE0DZjOqH3QI
0FZo3lESWFse+DrpsyAmhhFnbjbJI6ib8Z7MFKk5RFOU/oedRCEAw7FIyyKhsKjt2YMPyRpRzPCX
p8mArf3TeWBpY9je2j4uySjU+KElGNS/FCH1ALcPgzD0uvazHNFUohQYodllU0gMFKL/WTOQkV1A
exaSAAy1U8LGqVG5eYq8OSzNHMjhgUzqifGgXLFl9Fr/dPmjExZj0pdCIg3kiIOMMpWmPKi+ZnXc
R1w8FAMr+cqSQ5lyj/Y0MVFklBPl+2zuLF75BtnRf+lSERHtou62uMalH/ZyPXIjSGCKMCKv1FJT
xvNYjMHACCRvnkVMsqILF5LES0mAIhjrkdMjzDnFto6niRUpApoABIS5WfI+9yUL4H3FVVxIpFyF
0QETBRn8CHR7qKxJMZDm8LxTGc97lhTqegnTMs4FcKp6UuOjh2rgsTj1Y+w0xlNo+T1UKIVABukZ
4H8byDdStgToND9R9BxNFLUyuoaQbHoJo/O3bWjFG0EI2hYB9I9XF91s3AdgaUwFZLMSvrFT+UPK
a7PmtQ0nHNRUsvDwMm8LXF/VX4GUnidDo/AY+oiXsi+Qir61ZPr6dwl4CaMs//PEvxphAUtd46uQ
gFLvKZeGDUggn2+LuFYBCRGZgEampUVDoVEAUF3wRyGDD+dK3SzCBCA/nyDUui3k+mgWISCpQy4E
aksXOTE+AjQ35Mm9ovSd1FCOsfQUqfI+HMdTmLU7XGSb2xKvfRC6hXBBoLUMTgLB9KXF1j4nG2jw
BrfLoJIeF9F4F+iPPQtMjiVm2d2ze0jujLTlOjBZYLxAaMFEfJzLo8rqkmNJWX5+JiUq/Tasc1Ct
5KqdpkoElkrk/DKQDtfGn9v7du3psG9LYQnVOw1lYsqnigaX6jE/ZOgIOoFr+bkFgWE5NlhWQMaQ
BY61pheAoEACHYH0Mgt2uTCf7zjEaIikwxiV/QjJMW58rmRM7dXtdzhn7KTMlbov5qoBCBVzJ0gW
09P8XKCB7GsuO09O49pq0KJpJUlfbKRuHBnuYUUUYgcApaFvAQH8T/x5dmoaequKKRSA+hD58iEb
09cxDkRn1hQWVfriaC7cK4qtgrrwgAnLnBMNuJD5qdrUJSTBlsCW2PGdzVUVmGHzpN2gtS42Ob4W
HVlpDGtMRuHpts5c+UFK/JWtqSLE9b2Hiq7FaaUVptvbEq6TTYsIXPELuuyilpSihBgczxGE9l7/
WxbvZXMraCTY5ujxRO+2WZsNQ+CVYv7IQ9oEby7wkOhUGkjPCjWpdOzo2JjFnxBdSoVVdtbM/WuQ
ScmhzC0IorDqUfv3DvPvu9ASdqwmnevaJiWBCl2kTo5F34AEaHr1nJnyNvpj2C2p7ch8+uatxGFo
w5UHoQRSkUtf+aE8pSK2bnQCYF1r4mNg1dJRZPUZXHnFRRA4EpH5RNUYMzKXzoNX0e07ALrAm38X
kTmbhWjZDLVb1ewzEdTx8AVGVioF+DRh9BA3VlTfyTJpN57fkxJTA8/Byyi5ifLFObcFs5ZGHVpR
ItWZLerXqPsUPBU+kGVjzZzm37flrLqos/VRZ1X4ET9FsYz1SXf9+Dnoh0J6vy3iOjNIHRPlHdB5
N2fAj4UbDDOrzywjNOXXsiGJhfmq3PVFhkldZxIogcuiz/xuqVTBnAY4NOUkGiXhzcEJK/NlcCR+
o+ze6o+SMPSEtY3U/Ty3VSKEApbY8s+JdJCD51T6RxhjBYuSJIRoKNIvCGGUJoZxFEujzvUeH42E
B+7mKLHocNeU/VwEpXRCouVNKEFEG7+L7SnuHxiawBJAaVsoCVxTyeHg+cgOAIx5tCtwVX4Mj/1B
P/L7p+gUm+n9baFrR3O+KEr7sCBeiINo8MSRDFt1z8L1Z/3+5ednypa2AVpatWDw0ryyCqEyC/Qn
5izOqFUpQB4DtsiSbbmacIxyMUtzrMIHPQFBI0Bt3t6mtfsO9Gj/J4DapihDCRSEi4OXf6F3w4yV
xyZz+96uI1dmJe/XZWFqcgG4wDgzpWe82iWDHhcD8m7Tt0HI+P3B6KVbdQF4BP6fCFrT8hSU7mE+
eJPwzkueoTjIgZGQfKembsrvUDPG/q1FYOcCqf0Le9Bx19oi0Cwlkwfo0mcLeuzBKmfk4Kzbh7Wi
DQBKxRsXcFQIj+lUqd5pgyAF0Lmyvs/jxxSwK/HjbRErF9C5CDo3KnYl5oQro/eytEFe4EPS30ad
N4V/fhgaiMH/LoV+bhRFWWoJIJ08UXgr0i+4nao4NcCCvRMKhvtZiUsgCsVelGIB9EsPGyLDLQqT
BhVvwW+SNBhmyjk7kUwOvFoqQ9b69v2VRanD4nOGXoK9QhmMQQfHIZKGPEQaLF1YfhMV+gP0BJCe
4OBY8FKpeyHgJ3HSy3RA635HcnkmA3JS/0EXAIC1PKPBx0qPKoIaam6TEvY68LusChwd4bCsbuQx
29wWtHZCS8IapMk/dXnKl+rVqAxy2o1ABABbzbhNyxc9f1syegIL2XjFByE9jvI8noKozNNJ8rSI
hygCRin65PvHhiO5YJeViX6T5J9bk6Dh55KWLzm7IMS4CAZebsYFOUgzUzBnm12dsx7Sa1EWwBTQ
+oTpQ6RDafQbLkQ9VAF5p9eCyM/jbb9weW4zqmRO3WpbsEZ3rxh2EI9cyKPOavAFFfRqOKvC7p3G
jE/Fk3asLJ+0REDHd0i+Mis8GAwNWT22s1VSgdagZ1rBjZAaSsle/eLEwIqmFzGwBcFFczNjXGXN
z57vKfXonJB2NcYEe6r0sZUVAJj17/uO4cyZJ0cpSD2OYEWS2tET6yNm2lRTM8z+yGeHEMj9vc0x
UrErNxUODskPEC3AHdIYwLWAfoOmrUdvqvZAiwTkNihLq7e6IpL/paeO3LFKeytmjfoJahsaJqVw
4VP3/VzVSdrlA1TTqg4l+dixLt/rRjn05J1LoK77KUh9o5RxULUlONKr5LSfnrKbXlvbJ75ZvNx2
Uysu90Ia5dwbSe05LhpHbwB3FZqTaxbK/oreXQigbGscqjnpOGyYUOH6UA4hcmPI/t9exYoeXAih
TEkq9JSXOwhRk9EekthERdkP7ESRSCpqJF4IkBmqvr6uhYYXmLNLzvnSFfroMauUDtb7eGey4DKu
QUB+dODvL6e0zC/yGqSC+OWY3sccjX6QE9ECIl3boSzEmQ2I3mfN8rOHKrSl8XHO0btB0DqZGiaP
zEjn9pVT9P5WTko06rn67LTGsRFGxravmTv2/e93Uroa88i/lkg2Agt226MxZpZUZDsbu+9UksQW
j6tPA7gorz7fPm/mBlFq29Zym8kDNmgww7vB7bcIignYIt0GuCyyFdnBvnFru/CO84grBNPY28wq
nK/bn7HiwS+WT+n2lPJ1EvT4inRbPg62/9Z55QMLcG4t/r+QQik3WtbiOTNw6eqNlzaWAB0YoiXR
+151r1JU2PyokML4lBOFTL1OdJEMYIi+vdR1v4foAvUO8LDQCFe1Gus1hhXglZyBI9tdt1EYWcr/
xzr/iqDOlBvFHq24UKbWwqMN5yk4GhGs8AP0jOG9haQR453DWhN1fOhA7KfWgNfoeLcZLXQXNgYG
M2yfVf9ctxOgxaDxBOMJqBxdOgtdCDoZ4/2jF6HneUxLUqO3JUWpP1NMbSS9f4xbpwOFzu1DW8uX
ApLkr1zKPkNgGfG1jFOTjA89ddM7rnenp6T58SLhWx+8N1bZS2RuRfx/ZP7zxNnix87kU0eKOiII
sEPIH/lfRlCQ9CWQfTQpMyKpVfe/MPigyrygCNAWUipBnKrYXj3iPSni7KH8BiilM3ONKUa9w41P
nM9S12XvqMcKkKn/Cl206ywWTruhDUETOHpIZ9zrANJXgOkSFzsgsCjKPgB3hvgsa+mWh2sOgQc+
F4zg5+eKufoCeFg0GYHyG1Xiyy8Y6hgwrZKAW0JVHMXPrNa48ztXGi2/PgyQ+iBM2xLp3dtadQ1z
sZzqmVxKq4RZrwZxhtxEyXJXah87KbFbv3kXKkfme7vTpm0FxPpAssIEXYZ1uU+EX33Igaah2CbB
vp7fNePQpf4uCxg3w/qmgOMQLUN4El0VO6QJ4KZzh49TfnGbRx8dV+NOvKssYxsxQqcftbra/zNR
VAgQ6kYChg2IAkspMLW6TVCZgAwmiqfGbhgeGlnAj54lvjBzPGQDjtTJtp/hbGrWeNW68zz7FkoX
xCxKw2rEtzSZLTiPGEuxFPdo48nkpkfPZ9wG6w7tTBylAnkV5TEMcfQ4wZpmU5gt1eO+ucwq73Mz
dG8r3Oo1eyaM8iJ5VmQ+mrOh5z7mDgIXr8I0Cw41Z3zMo2LrOsdIuS2O//pgFXQVARscGR1qM9VZ
44oyEHGwnSv2B0V8LCWGiOs1YT4QADto+EHfNE/npIqmHMEJJUzea+q0NhwvK4a89okQgLEAQOHi
H5Bsv3QO89RI0VRCgBbkjxyKiihgZTMBp2lVFUiuvIllzwiHfoKAy32DqIURdpnnRBGXOiiRb2Ww
LEnT8m4XzfYzGIm0mZ4lSyDRTrNHO9o2zp/a1lRSIe1rGXfD5y9Wenl1Z88+grrV/Ynv2znAR0iv
w0jG2AR22l13ilmZpHU54FvAtCUukx+LPPP/yGeqo1Jjg0UVPZa1Ke85yzdva/61ImJDl1l6Fb31
qAFSd0yVGEUiZPr0k0QCn4SvNqDWYQhZbserUzsTsiz0fCF+1eRqqk5epps+UgKADxRiq2EiH/z0
/d0StKjsmSBOSKOy5TWsxgGLr906rSW7AD/a6eZ0JLOp2Mbyx6ztHLMKiVvCfe1yssOYLsFrh/nM
Wj3Bvwunsf8TaZjnWlYmL37kVZLXLoeJ7peavwe0H2OPVxzmcpKYVl/IXEB+QJmGMRdVqXI4STl+
yYHk5OaZIyM8SaV3gEcbgHqURoUhdF17/sqkLKEa+1QKBshUZactAW8041RZGJ6LCtKHCsJiwN4B
eOc6Ew044qkXAwjREic2fg+xq7XH0jCNjAWHuHJcAL+FseHpC6gC+rgmIZOlsqkAUpOQ+hG0Uune
P9U7g9FyvLJrwKUFIDXsGu0ZdIM/KDUnI2mS2QPgJw6mO5WGN0eVfduyV+IUJK3Q7rvcMZjdo7HC
urJtx2GOZ08rTsUD+BSxqqxE6w6J+NOok5broRysW2EluwSx4BdBlzHahq4yZuhmREG2xermxPHD
g1ynZKgf+2HnPyTAU9U4W5ZsTp42UzginfbJWPW1tlyKly5dgIa4UUtyiNcPHDnl29bh7cKe8djj
7D+dI4Xm5An2f8ipXYqlrC9IVG7IWyCpt7/1p0FFmL7hNGeDuVM3cNqRRAhNZ0aYfK2ulzIp61Oz
Yh5KBUttZAA1F/sc2H2jqUiPAdrD2mhze2dZG0s9gdoKvdYFyAG9PCpNmX+t1JfpFQ3a5jB8/xdJ
6LCUF2YP0LJeHqHcdCn8Jodz6n7F3BPvv4f1t+T/QUr5tqB1XcXYEOYLQFuG0a5LSbrRd4BoC2fM
i2ggqI7spIoILlwOycSmd9BLXPqp1WOYV+Duy/ceI4KML7i+GnGG6NCCTaDShsHUyy+Y01ksJzC1
eOG2sNvQKsJNieKr7f8KH4ydb/7qfuX34Z/khSF3Cc4uneoiFwiTGB0GaAINFSdmXZvVOpzDxB+4
+VfzUZjIBPOWGumA1NkiU8K4Kq6jxUuB1NUsZnzLGwGUdVKJqpJOdIXZWdqD2tSstJ34cHuBq9qK
/QQBGajorkA/9FmK2zCsZsAnZOWD7qPF5CRWViKzng7C6gmeSaLsogSCVaGBwwdobb2j2of6lJjR
8mcrE598xSZPWNgQiwFcHd6ZSEpp6ibXm9GASMN/i4zPZGRs3qpjOfv9y8/Pwii9k8YmGErQQpjC
Xra0nbLVCCtzI4qMVVAaUWtB0oczpHR2fhLNx5mE5rw5PXz25C2wBBMPfzN1CyuyJPPrtnYwzkym
ni7ahEn2hIcva2fg6MoVAUIdQc94OG1vC1rJj0Ht/24lXXAGwTG4hgtIknlXRv1NzWZLmZ2EfyzS
19x/LEPFrntX5AOzLIUtmivNqdm23eft71jJqKDPlYctIMwHxA+NW5LXit+kNTZ7dNBQ9jxvRlJu
2k1qac4J5Os7wYRZOiCvi0nzwrKRlWfbpXQqjzEEXdNzMaSrO4BpmZWZmaETHeqNhrbK0cQHmCBZ
s+RDfOC28h7pZcJKZa35H/DmLXEkHq1wtZc6neVAaA4aOITWaWzuNDq6HTiK1djlVpyQBFYHEy0o
SM+KYJwjOQZkGfHYms4BtBWwgaBTX6YhLz+gm1NNLLJ+9jKkb9p95qWsESx1ua5ov3AugrJbTUn1
XOZB61bZFZlc0a239d249b/RGXmPDIpslURyA/PjrTSfAZJjdebXRGL7yT0+PekkMg3zISUfgfnm
PjZkGxGUVElj2h9eYI62d6yPoqOYrfvradirD8zIcc3tnH8+dUSopU1NH2KHiue2M5OH+jG/Ez+0
3sqPw4u4b03J7PFwy/fDqWXcTisd09BQHZh5gFXC9IhGeYSyydMpbWa4vCA9gK4tM1up0Tccz6d2
Kc7cIRs6kAXnTW8WammnWlFts7qLURoJJOe2sa65d8yyL2Bp4JYBqvClprR8L0xVJM5eVP3WwlPO
ag+/vhuxSNAhACNwQeCiY44UXT++HCq618rmHQCGvHyXMvovVxoegIKLRn402ix4TDTORiQ2cqoN
se/pT9UzeEydwsRT1BlN3hG3k6USOySpPbzc3rkVNwexC4wIxpbR7kX3eikh3+eNWPueU4b2/JJV
ZNt/yo8IqdLGdEsybeUXQNLyvjXHSNqMjJfdyp0G+SoCK1g43AzNkcllgTR0Wet7eyM11Z34zB2T
9/xrJOLWeDcOg1U8VnetG2+ajWJKd/yRSROyuNJLHwDsPcBLgMJFRg79x0ec3d1CWwpGoWg+6pYF
4U7RB0dGxziJ7mArTvTQkNRJXNUaCTJ15PFBtQJyd3xRyctRMLO7YTvavCU6vcujpj3bIpzE7SO6
NvLL71uU/+z79FDw/VJUfS/IEkvnkDO4U7g75M6Qvx5YXIQr1y+aiZA7AzULaCeg9pfSIr5M/Xbk
DE92OUd5bdziqbSbp/7FeKqPxa/cFe4ww3V7hdfmeymTMl8jnBOtSALfC/OKyO22mxjh2Uqq51IC
5ef9LPOLaISE5qHdzy403c5NQCyZrBaEFU+BdAjGosEVIgICkRKkD2WYjTrePyP4h7vqmNlSci+D
F6Z1b+/ZmuEawBGB0YC/Ay1tlCS/aIdWCwXOyybiH8K7fivt01/FoeSJvOW3/iY8Tp7yJO+Dk3/k
PBZyN71Q9NVi4g4QxSKaAmG/lPsHBWs/VqXEeRwaCoLoKy97koKcE4hfZlExFkubwCIMUQCSdFgr
RpCod3s71bVYpklwkHx/G406gEwrzqkapOiCICMxEgU8MP1u7/DaCs+FUpbgo/NRLeY4OLTNNr/D
lbbJANiqow07nBljsnSoRa9v+ZQzEx+noKzzDKLqx5MeW9FB3SbwtlBRRlR7ZQj/KwnDLAtOKxKE
1LGpDcZ1uo7jgF8xki54VGd3GDbBIdqO5XcwC8Bf+Lq9jT9oFef+lRZJhbJIsUp5GUIkxgnRh2uW
DvjFrHqPXHKKCEolo12TwslOxl2zuS17dV8RvgO7SoJVKtS+ToXoaw2HfRVaV1SsauQJ/4qGSaL5
D9NWi1gh86rKIBRCxRsuFOw6l+eYCmPNqwbkGSFBNu3k77pD8jQNsEggnHnxMT122/IQ8YTVdbe+
y2eiKXdQAI88nROYyBylIAourKrPidAEyG5tpacw+yVGT4EPrMk9GqDjBUy/NJve7fOQhBPpyz/i
zAQXWTNbIA6gXPfTFq1SJx+2Q96FSRkcFCLUh/h3+eK/lafO1UwQGuxmyQHgCOdJT5PDbVm45lfE
xovanQsXL89CGKoOjcsQDm5LO7PHfXvKPoCsYyaHyFNCE2E7uAVs/teRu+s5MvwriAvkoyUHjcYS
GllBrkjF5lI+TELVycGh+e53s8nwGPTbiPrttB0XMpxvN+C3B7mbdacmvB/9O/SfM3wgfTP/iEGN
a2ljlq9RKDG9GOWIP+AD9f7Nj+pt0CWMhN5P1ZPyD6hRYPYSJQTwgdAQgCHoXvDO7sNDvNXd0tF3
s5XtmoOyOXC2+tUcQOmZ7gxrPpT3oFY7+UhubDYoN6BUlR4MNBHc9hlXgfiy5vPvoSwpzfWqU4UO
vQL1c6+/ow5Iis5qp9/1m149TY0F5akHm6u/Gi8BplZFouxJQUrk9nesGM/FZ1D6oxsRaMIwZHJI
fZ8YoGowpHuZs5JuJyVurDCkXSUcsGoFBRYD9bAFVZmGC6uzUKuCYowOYUHACGsKLy0QNYDiHaI+
jVlw9F2XtnwabSQcvqc9b4UVKfZ+Y25uL/uqCPO/H4L0rozwAqwBlN0OWjpJoTpEB2P8JSrguzwO
QW1qmEoLN8kJudaDwnoCXGW1F5kIoYDWh8o/cKQoR8WlGfCi1Dk6SMHHACT/Er2SfnPKQLuFgvW+
Kx/F0ipzW5U7k1NeGCteOekL6dSKhRH8IKMxRYes8TSnGguiObW2i2Unuh/zjWQ4cmWp/mMafQVO
RkLdw2us0BkasHJXLgQa6KHGtDwQOSl9G4FQDFetxYdEfdFDjfiKqQg+Sd4LLSaR4Ns5qFlur/zn
/r0wfbQlwLVg4BrgPnhrUCEWJmaqMkmr8ZCRAqmTxlRN8ASaot3fqeb8iv/8/nn3NlkJFHImLzVm
OkOAsI92iQ6CGaHDH87sycuM4Vx0Ym86YlgDXmGmxSO43wcWoG7wrwNhPViWePPqu5ENAI4OSi4K
/VafS2Ccd2j/PPTlYwR++LJGpxnDEK5c77I3iPDBlAkgSZBDX95faRj2gGvvx0OnlWRYJkdiZv7o
B4eSXghyewsBIDL+4Oa4FNK13JAaYTgdJvP9sO+tjflaW/Pvzg42yHqK5udIXiLynmEHX2WbnJzc
ctUtelrN0+PJIAIh2/fH7e+ehNZLj5HvX/f3ErF2Xm++fWdkNzgyUckdUkN4LafmZmmqOQou/rG2
vnvz47uzE6KQ1BzMb/UkE9GR8K9fC4vLbjBr55dORlMnyTYlR6TflBMy264nuS+D9ZaTJy8lNou0
5soMsO3nO0K5Ah3MAv0wBdgRd24eFc7if485VJMHUuzWyBkpzp8c5q0DoGw/730/yGWIc55z7Ovh
9VRgoHifkIOBTX7E8KJpYpj+1XEeWrhgz7Xvdq7360Uyzf3TPTbhi6kUV0EstQNUia/R9UjAGNZ0
KMo7Hg2q6PgVExK3BEGtOj2GX5y/L4AR0nD7AC0aqGsCO7grGQHOdUBLfcZiH2dvoj5Uo9gY8Blt
vQ3RWIDb6Lv7w/1WO7vISA7t3IJjby+f0uiewxS2lb8yJ0l/inq3jod6eHJ9MXSyho/YH94PvGkl
5Lkg28PX+9Z9OFiH07a28bdn73Yfrvendl83DBfJOgzKQ6qTDMjiGR+QkMp+1UwWROMP/M6tFVJu
JovGOBsECFDfW6v2VHP7fnL+OM6dbUHvSvLL7omrEpfYG/vomc8bzybkjuyI+2HpzPafK/ZZJCEN
jGui3IDEMgBUqFvI73tjKqM+PWQimnC2TfPUFLlVvUf5i4BLosGcFO8F4JGaDoMPKGIMVjSkRY6u
sYyYhcr1U82mNgd4IOjXAwAEYE9ocl+N0+JB4eb08MqR3rLabbDPLe6YnkYr14myiXEzVZbg1ht9
C+tsXT0gPpylVaOCWTnf8aF9ypkTHlfxAlLcyIdg+hPdiguv0qVlIPWRN0IeAvcuL9DEXFTBAZdR
Yvmlz7uG6Le2qASVK0xja7f13P6Wc9HY5kaRHZOF3Dud8tDJdTEC48KUuUNTcAcADAf2HPGsSYnr
mxLfKgMLecmuIltF+bdRlGetEOPmUBZvndQAn+FXDMiT23HE6oYA9QmX2EJnT1/HlWYA5MSAEHVJ
ij4aMwFcK8ryasGwRlCkXd8PqC9AJ0BMhP4HiLzcfDFIRg0jRsWxEsfwKcn0cSJ823Z3oJ2qS8AL
zXxsdwGv95vW4KrEVII2UxxeSEWYk6Rzf7QJTCFWI83xsZ18KSJzFzaymccVGB0RofqkH0QcLAYR
JgWP8yh9b+cSmlUMXP6aqK3/wddtX1tTmeTvmJdQcDf1+thbI8hGAQ4w8Jqpc9rwgjB2AmkgF8cn
VPOMZCtI1f9Q9m3NdepYt7+IKoEEEq/Auvhux45vL1TiOIAEAgQSQr/+DH/npXe6q1P9sqtSyV5r
AUKac8xx0UcZaySUr2bpb3zm2xc5ZMtWpEi9Afoz7tOLnKUzR6CYWESsd2x+8zZPSx0xhZEr0fQ1
NM0ywk1Y0UfOnWjLTM6zqvohM/7Ml3j4rFPbtOWQbV5fZFiJSBGEofN5Dsb4wsRedPjL5iEf4h5x
wJphyLA43Zd8Wd2tCiN7F2nogaJItwLgQxragDuU930x1XMEU/UVp7NGYPkH1rVmRUz0pstxdK+c
dSQ7I1RnNkWK1Nfk4MEeA3kKeNhcELuYtQxZ9rgGq5ZfFsGw6C7wW04wR0XTXkgSYCHXTBPy8GbE
TtGSKzBejuNAdXTLTRifNUKZ21NTb/ql95m+RYGgSSknJ1BsLh3c2Dlruw9LmUWqiOl9fr17EdvS
JDK/hCkuTc8BV6S+Mb4yV0qkEKKntKsAjpmr7YazhSZV6CagEt0cMV0gKb2BXamT9fuCdRVfy+6L
VWTF/suNe+bffPxl9+lqNx105hASE2uaFxZpaFULJ+iunCAl9Gfjwzyfl9buXZFKBYlElkjw9naG
zqAME9+6ck51/ituF3rjeIqwkrCILT0go3Y3V1Ef6I8OAaWqGEEi+a7SBEuj9kjLvBvjbZm/LXyl
vBrEitN4iaD24wq72XVP9aogQ9Dp6yqbHehmhmVZR7uaD+0u3Cv+rxoAYaJDc3ZRt2vI5na80LlT
LjrQsen1QfqWjwWy6bGI8FZBuN0TZ6ICeHwnrgeVNaXrWF01wXbV0MDXDvDwN9GyYVVFy41RjwMS
QvLbjG86npCVJt1ESphZRjG5FbXXPT2Ock5ruDgImy4/wwAasKmGxNM1LQb4cG3+CJmJi+xD36t4
ju8RkdzQ7ATzlGFfDyOkBe0OZ28hbawC5JshXz3FgRXhhIXNGkjYSWbopWBqgEWxyTZ0KUjQuDVj
nGNb5h7GNVZHv5E8rK4zMS6YV8Be+34a8NoUST4jd7hVs+GnerLDx642tlV+3/IecoZ4F6ch5/Iz
Vz6brlL4Sn8SqNVsmXPXp8W07J2CO3I9mcIPrvmIIzDHr63eQ3tIrXLkKhYeUs2e2wUf63Be31oQ
chnykJsctjBrvIGPrHcxfD2aGgyAdCIPjR9ZdBhBQn9sJ2FEOYNL2RTIJnJIYrS8mW80gRzxzLTz
/YHTbVElzdr6Rz84310EkWGCHSmaIRyNOYRgNVPO13Mu65g+cdrU7YVtkuZjMnI1a5GpsMIjSQ50
r7TZa3jwWQ5bMNtCs1a4htrXRm+xhMGIlldsIPtBxIFFRUpSKDKntsseEGE2biWMy77S1qNxTU5p
iMPTQhbblbqxhhYyX3NXLoPr8KFOcixpw+qPlM79Z2QofEBbn9LhkPaq34oNFLH27HeGsBa/jCAw
i2hlmOKOof2xtUuqCrus/NJLA03guO+ooiO3Zjgk8nnZiz4NCWKmeRtdZj4RyGRvLWCWBOW4Lacd
jShG6W2QVW88yPpJT1soLNW8fosM93FRg+H0pPt4y4o9gV3zYdp5dr+T1vzwevKvXq0slEig797Q
zHNRrc0irjccCD/h7zaA6sDHfbjyshaXiY8JxNuQ0uCXEoPNnC0Nb0slOoTkjdSCB/slcgNXFoKP
gsZQs6Zr2H9ke4zZpLUyZWWypPid67xryOuaCSkzpu7cR6b5/tg0fWKrKFtJ0W6y64tRRoguYHvS
wj6+j8fvg9YQbtkauWVlJ1GLlTTMI7rEPHfDwba6+zHUYsecXLlJF6xOB+AV40reNZvdfLE2pg4V
0XluCrNx/qYaPDzgGD65kdgUqoav2bcNByj2v1kyUnicvKGcIVl/6jPOH/ImCb9C5vtLbPtRe/Bk
63BvZxZ9R7AYVJ9SU9UWAzKO8iLFI8vwZrawZFmoI6XBm/UtDIY9hbYnbTFq625XRC4dMhVb0Iml
NZ8dUtiw2AmDRmuiKquG2ExPvF8vSFbHv5t1TkDHZQ2CLJNUyVAwgS2U1X69niLSHZlBYpOxCd0h
FNB7dpEwJ8k5CqMcQfhuVsy0GZZoIfyW9TheVn2f7m3/iilGmldm4eLIQjNi89CRQsJv04PYSKi6
y+ZEXfHJi75IbGhYgeSj5fcwJuH3QmfVwYUmnh+HeVEPSyYgCOVRgkvPrSaA3GsenhEEmiGSAv+K
Nn7Jr8Jsfcli6A2Oc73471vUYoKH83v5lis13eVi7uoyc8v+2GEmvp1q6EHfeKBkKPsUPwLPeKaf
WiZtWixMK5yOMcXWNG4hA1QwDN3Z+z0pdhpjklznYv3d7WDDZqoXvtpGNm1F3nT+w2Per07xBnMy
qLbT6Mfq03QoyNZvcNUhU/Zt2T3OdJtLFB7xJvm5xx39NA1xN+vWifhAqE8et5b99BN2wcMWb/wY
73kOAvO670gv8Wv7Qro8efM5m24dTBRNYbecqLIhXReqGdaNbyi+c1jIs+Zg8wmDmDFBnkIxIQ7D
FmHLBlOSPVVNhVwwZA5NXM43UCg1QEXg2NXgNR/X78kXQN83TELFg2OA/5zBYV2LhO8IEg6SjksJ
+HPdi7YV6f0Mb/DukrWo60BmHxxeP9UlFxEqmx1aZViBomqYooscSpoBr7hEfp+T2KhnFCyYniAW
CE5HS+Y/caAgpWXUncJ/RdRdTtmQPMZjPM5lHmfrVxUgxgeUagQOF/uCN3eAomNapv4X6VPeFtOX
g2YBuW9yIZHZ8tlEIdy31NrfkALkeRG0GJIDChm7VoDBQE5pUaTdLSTA7waHtPwJ5gCvEjLxj5qM
MLLb4w52O2Ly2xHnbxdKPXYgCWMzxpCEo3IoVQ13hWodFvkRUI5jNoecB4c5skivCPmKeo+EMieR
7OyDISDrwWVDj6FzsydlOtHhDnVw/proLNzNKDjeXLLnW0HTRU+HlSTbXviMjpgLQH2ZYsRK+1vo
F5rPcVntL3hggSiNhnuHEB8RgoWZhi9w17Lx0GVQrp5hGO9u5VDXvxGkeDtakSEPrkdtWWw6s1ER
2Ly8EEvkOdEwCC5zUU/qAHJy/pQnm8LRymzkcPwMWYoovbz7kbske++wKcxFnPge5Q6OxJeENeqx
Fu14v+VqPAyB5Vd9M0isgZxa7KY9Xe+THkftjPMiKZaun0+CNVgTIH6ht+LcfiT4403WNfNQmon7
7yJbsP4tDPzbMk40ih/sORrjhCU33cFkA4tLEhxBOONg529GEiwdSDH025al2MLV7ursnFjhblsD
U1i6KvGZ4mB4pGHg93yRCS3Upvff2S6QRDQKijBhW4cTi6QYSi+Tvi+nbHPRSc8C1DM77/vHxJSM
cf73AvuDmchUcL0nS2FXWMbeRhv15ymtx7GMVp4sp2mlqvuIIjW+5clK0Omk+UQBLe+tAuQB9+dH
W+/IjWqTDfcLcRP+chJI3C6VxvkMdwfw4w1Z0vAdh3ECv/BhMW9zsneQva0UggrV96FsXOLraslC
epuMLesKp9P5Dj4j8oK0URxKuYjVY5kznHMD9h3RcPHSyDVLUBI4Cm7d2HyrpQmuHHy7XEJ1iM3F
aKV2nOTz3MLxdlkeWxT+mOCEGCwUY1DkFswQde9YnX/bF1K/xtbT+71ZsWfIWrd3W6K4KhLZ8B8q
BizQRMzCCPWL/jZmDgOIKEeY8kSUMUfN6X6mYWlQuu+rRthRt2YY06kO42cpt/aD1T3LL8PYk6fU
de3V4H14gUoX8IPkDjmxrdxRP8bDkFcpMfTKEgqh8mpGe4YPYZZUnewoVs9Oa3t084Kn6kFgn4qG
NwzzbTLAX6k3yj9GEVv30jbuy0Nq7K+pGOpTpOxzZEQUFULgsqd11+qgV2okbmBjL02226SEwghN
1cIER2IpjT/FqPaHod41xRI2cAfgEzURVOumeWGzWuVxwPH5RE0tPiCDiGm51TPSl3ux2Pcl0utb
vW/+bU4ZtsgkWc12NluWPONcXC9W2uyln9vhB+FN9w261nW+aCM3qDIhONnLJo4tvEHGr29fYNFW
LV2WNiVnW7sdp9jwl36zBkE4K42eqWzCpYt2c21ymF8UsiEEH5HVQpfInFS+rOcByi8fwtwdcATo
J78H1NwmDWlWpJBwXYcAa7lAW5j2Y/dCDc721I1F3kEuWwgcn2A+YhlODkYTbmHbdcN7/WFTLXp0
XGqMSjQr+TufYvFT28RPMKXT9CkazPLK5ojoSokUA64O50Shs9riMXVBPNi06xEfrZL2iy0FZ9cS
+v39rSe9fUTg9QjQmaJuPAA7EKEKaZRPd20eZhyUqmmTQzeYyJbIUSDPu44wiaF86cMhNhRUnUyO
SXaqtWjSkmmRgXYyUAn9qdnnR75lEH+TaeppidhY8m6Za+8l/BzhkUT3CJqvpWmaw7gH1mMK6uwV
kcl89B5xF/BiRLVsBimjar+Nt2iGcFavIql2EcK5NkNztzbePCebTuYSuQj10wZLq6kybdfhrK+b
0R6wpwxXzQSAp+h7V/fl6Ez2NlkGokyMU7avPLIZX5DktP7ivFX+ZlRmQ+jR5qw4dCrp0A80WbQU
HRbYp/ryrio2ESTGMf0w0WMLkCcpLfrkD1BAm/FIJsWPzqJqOddtq9sDiZb6Wk4q/dissj+SLsPQ
LKX22LCl/p2Os7y3JmX6YgH3CcNH8IruTBDruWOdhl1xFsWmoMK8z7UF7GFnRKpWkCmpH1MTJXdk
I/693ia06zxi5EIErKqShzmCqcfI6EVYSPYDcTs7LT0Z5KNxwEwOLLDpEIjLbWXDirFDStuJl7EC
HEygA/yu197HVR5t87unYx4fsfuPcdW4miCiceno3TA5KLvaraXPsDQT6dkY6aOLpfGWVJIMLYw1
kF+sKgmafXgMjTSAQjzdn5nLUki0wsRI1eQdDCR0y/f+ECC9QHXctN2FsEu9XmaQ9B1CnMgL32/q
Gd1quG2iHM3KGMbwa2Q91vqIgBJR0tWS7iCmoZMV7pjBqMyHjRZ6Gldd2iSpL6RqtuUAH3uuzltG
pqsaQFtSxWSPTn7ByLbM4k2gkZFrvZVzO7bHNm8wp4aAIRvwl6l/2EF1ag9cIyOpSOpOQVQnGxaf
A8o1eF80W6cvkbcz8wNLZl6asGzq2LJl7s/d6sR4Bt6DcBWglz+WWZm46NcF/dZAawJoMJ66iiyJ
A4A52p9myOffcWfF2ygnygsXBXlqkrRbiwZJrKTIRbN+y1DJ/hrgU3MF3dr8vLUTNvwJoMZ2FGEb
qrQbzSkFZI0qMOv5i5v5V/sBlHXCNtFmiNweQMcoXMimW0+3+o3IuvmeKcPcsVN58xb1ln6fhnYE
YuP7BUY84wbawoY9+C4JNJqLfGXAaOfR49CKcFWs0MqJBS8hfFUPfh3+/4ar1iLQZZhK3/Hlet5c
dgYQFmy5pun8HjlN0Juts72O8Bb8WqO4xqpRk0U1v0XvoGrMj3i551e9LojvYBNdj4r5vMN0Au5X
xUbZ/IOkVD6PG6nRb2/9bZKj0VxCq7+Ku7r91XhW06JZadfdeL5HvMqyejm2OizuIoEC9GfH9vyn
GwG6HjsXOVsw6GC2agaNG0bYVoupYl09/AbA6fy5ziJ9j3IgUqeF65AXy+jXtazRZADxqCekmthU
reKidhg3HPp2WNDdpqnfy00k7aUlpFurOiTxWK7TGlBFNEv/A66rkuHcJe1W4cCe9yMSHEV9TUgN
+ELxWV4k2K7uunhKb742YbzRvG+xeiI7JWeY2nSY1LNsrMtYb2l2QvWTPs6JXusDi8aYn+zc7y/W
uIGXbcfde6JMd6YZcFwYmMTGVxBYO1O6LDhbppEV74LI6SNRYwJCgK3zS94JfLzoh6Et9j7v6+Pc
RH1XTDuNpipZFvqQtF5DE53mXr9HU+7G57xpMTwhnUiny3SmJDplrRbylaOsDHe5r/UYVTZeU44a
d+o5yIs9d+ODzUOewgtsNPa0WVk/zjUSvG4kWgjITOnXkm4Wuv0GwocS4SvvCGINGfb3SfvuG0/r
7KXpc2uODnSruMB7qqJDh0CzrMrCPH0grzr6vTYxCjRcVbiqN9bacyTwAIth33d9DDgoyg5hIfyr
XE9wsOWD+tU1q2vLKJs1RriJygeUpgP4pSblXQYOU99h1oBb6csAqtp60p3QWQn70vkXV3gXCrnN
+3JqcTa9tCuq4nLEvnpo56UNVZyibd42Z35Oi1WfOFn0jlZtVlHVEtuwKoE65NvIlH5xnYjk2xQJ
AJD1tJsnPi4EUU68HqKbsVYTAuhWS6dK+Ahy0n3p0aARBYiB982E8MwWrcqYi7e0xS6t825637a9
hrOcSS7D5N2TdmZ4GvPF1qdlz+z33DdwXBsnq19ni/auQO8RTm5YNwKGsgevKG3z5Wc6E58B+M8m
8JoY39867pdK6xnVuGlbz06BkXjAST1A7iq3HJVms0GNJpM1wsmaRLou91gND1SAs1Sky2JfUzZZ
VSJRoz0zl18nzACdjAGCedS3Wjv0EaxHOzKOAFjF3FzOcDFGVxUEJpz7KvlV1DTjemJTWKC1Q6ZC
dtcwLFKJFAS8RBvP371lKzR4OOyf9zYX98MkW2RbbACCqnX2AyupE/opTXbeHQOtXUWXEOcXKQe8
VNTtQrqCE9vKA2U4KEqf2V4UpMVCr1xn6hdP4vHaKUDyJUqT8F04gpqGrH3fnUY+L/Mxjcbkp+IW
wcTRuma2ZCEzUB9zzF1muTUw/MM06KWNWwqhXJvZ113tu/u+NGmLYimFLJqm0/M0zxxgfp6l10Sz
5T6rWXiSinTP7aoGjQoNxDTEwWbgdzfago6m47R9goZBubOLKWr32plxOM00A0mD1jCyLjZ8/na0
PMOEoF2WATVfhhVZ9xEKz7pv5ccqGk8u9Zhgs3IpAS7UkygKZzHsEznYwOffjXVIKgRw1NAy4wuC
mWolxNu6yOFpVRJXpadovFc1kY+oKAagpdr4+LioPIN/GHMpjjoEZrzD7Gu9HjcOyB3H6YDWdk2u
htxspwwn+4Zmbk/f9i3MaGYETINOhuVomj3kxk3F42V456IRvBwSEx9xGsYjcGnfFxhQjGBPx3t2
6TKZyyINXbYWXs9w9gQ4t4nr2GWwct8bbiX2xc2DL69wbJ7zVK+ficnIeMKAFkm4qYEf5JFiBvkq
jHQ5ijiejUfUg3QrMCpEcw40LZ6rKevT6drsG9PHDsAMHK7m2b4D2bEcdTsdtrsGOER3sXEZ7IkQ
bd7llDpUZ4zr0wx4cCpCHSPKkMt2/vSpz95xek041nQsS+mEuh/rTaAt7eQ7j6RJCiRl5nEVc7Gk
lbajpxghjurdbDaKr5CUtSk0iXnnMKTKlwu1rako6hBkej1Hm+yvVqRd0VIaQAXF0GkO75uN1abi
SHIfK8uiNC6nnMJRQmIC5A6szeJ709BnwDrIp8l2h3UX1Q14wg3BeQg+5u4Rycht7Q9ii3+O4AG/
4lGhAXZqTYF/7bBVKRRJzV5NyxBvb3ahC2bvw+ibs2ATA4kqx1uLbsPjDCmjON3ag5hHetGPfH1K
OmEeUtTDNxjQrEDEh3790DzwvYpwYOSv0OdrfRGoWcLnsjv/7HWXWDwTRhWUGCyY/BCwV40feb3G
zQn441YlWdtjxgj8VBWo0r0tRVfDvWaZR51UdWtcgA8R2OJjnrVTEdeY6JarkzMw6NhFY5WmtX6g
u8SyzRNHLlmMZD4c7HP7CPMOFl2FBDtMJT0QktslaweAHWbKWQXRARS7+7StcLJJgcjnXYYTBq+k
kIAl4vUFhnFLVloe8qcalEhXjEz4l7qz7fYSfMjiwiRZZ0tnvtb61ij2ieEVnpYke1yfibVzXEJr
EPAsfaBJKdaQ4nkzBxcZpveh4gDuARNvXxOXOnx1ZnNDU1UuuZyWko4dudq7HAQOWHexp7lBQ1rU
Aja3RYaBN7DEJoosvLWsfWJ+0lPFe4Op7DR2dV3xxGxXMFuS0L/gpt5hvAkMfa2hs8DgbhzKdLSb
PaA9Iw5jIFbjpYugFii7eSEI4xuz5AqNj31HBLHbMIqQ+80AxBIDfVXXCKh0PIfB9zSTByIW4ypm
geMjIy4F6L8O1GGciTn0R9oAUyw6xNPf4jZKX4VVI/a35w35LmQ2TWUMwA+iUMdQ1tV7z5eyG4O5
X1Cd9RXgf+DsUY7fc0iZET8otYJVcYKeDPcysYAzGqgtcfgGYIl4f4b5kEnr1sMWDb4vidDkiCEj
gLAcR85LxvPspyZyxJ8JlS9rTwjCPtH+l6Px2XNTu3gv2RbGrwScGsOEZkIRJNBJX+dAhVmxTZgu
opbD5gjUacs+cC7AJtz6TmDzpKmnRw/UN0ab2O/YJpockvEl7y2/6QJZ75su2u/bJNakigV+7ikb
cv8buXfonGW62rGA4zVqhmiavo80QS0gaK/Sc7x4TMOMbdKPQdW7K4KiDqhf1qpvoLGD+D3N1N6m
gJTYa99GkBn4ZR4emTd9coAsYOwwifbysoYxocOsiKiLWkz1dA56RBYpKMa6Q4BsTGutsdF3U37D
vY6g0qjTBCKnKY5Q6gBzdaB/8m1f5I9OArMqwaphw2XMonlDMZfm4ME3MBt5IAiUEfds1sJcYvtz
v0G5gWs1cCzbnuYh1S9IiIrSqxEn2/LUjmSvixbaXRB8dS9uO7UENAAdwaPGpY0SFA8MGMCmoRGG
EpIBCRlEC5bDLm2UH5amZupmGRMTX6AjZ9th0H7rn8OQNvcb8KYV2Zkz+aaI6M2VzJFAeZAKA9Ni
BiUYaZd8Sc1VrSnqU2bzGDiPz+aowIwkfLRxvILtDTliKAG+1esxIap5E+iu0NOROv0NrGeETpS2
Iy84lelF6sR6CWpMIs8mbCIvdZ/Ud+B+d/bgfL48bJGP6QUb6yY6LOki61NtavrEVrn8CAySkUPI
7QT3+X6i+6nvd0jAUF6s24Y45kEhAdKqHFaZnNfZfmFIT8JVj1dFPMgIQyuqFdheXs52q/I1adbL
ZeLw7MGh0gFvQNWE97qXIqrkZGYoaruN1oeEDDiQGrzk57mj7vuaaPpipZBw2LIr7NzZkgmBRNzG
vAchqMeGTBB+vuMF+GHALnjLtYrwznoAk4WHKu5XgvoU9cGiiC+bLffuZQMMigVnsaceR7FTdr3E
fgAfwMcrokVIj+YwR1oUvIGNqvJ99AyR8sPeVA449ngxTCO9aVBr0FvQWoivMFBuM1hLont+mAiI
OSVxypoTT7d6LB3fmm8RzZy789mW2yN86WWDUfAUdXAZa9FnlT7ScVwMvZJrSebR0DOjbYMJUzt6
XmEShQc4I4LpSavUuaO1a4oubuH1IceiAoAasQSmdQvgUzBouHmbTLQsKPL74QL9ke2r2HRZhsOg
1vNd1sAME8UkeZtg95jeE2AvQHwkHc4xBswf6UrMcGhsmi5473wYSieT5FJZlrTnDYBfcwksugbO
i+Zse9X5Bkg1HTbd3aq8ztdPoDEazLO+BqWywHy/5ygm2v12agb2jDMsHysqYw8b9CTZ5sed5Qz9
KECQET9XpP1zB2Or7gKEePcLqXHNgt3Wo/SdJk7fUh3tt4rsWJtjN04KOLidvnvph0fe9YEXKTq1
d4uK4BdTvQuVQhF4pdsOzS6E7TuAJEo8oEPh08e03rO2So2gLz24QVsVyZzIsgEFYcRdRTlabtM6
okiaVzB8gfxqwJv4nRyVZPDPqZsULQbTNc9w4klwAGe78QdqXT8WM3bo/vG/8/v+z7fvnzzMBOB8
CikVQcAj1Cn/JN0pN8QCU9n1huwYMDwm/XAYeng3CYcxKylC1Dwhkulox/hCwEGqzKz7C1H733TR
oPoJkXyFiXzpCCFP+edPmMFZmHyOnwADjB3MeDiZl6Kqq+FmuIC2rWyO+cVfrvrrI//tqilsjsD+
R8ws/4OIHeGyHI5te7P1835wBkJNg7HvYdw2OJEAoATKDjefk/KzPUYZfwP8s10Q1yboF9G1Ff/9
9/yb5AwSjYTFsMaE9TW4nH9QkVPrTNyOo73RiTm4/SyHz7x5bbe/kDn/053G90AXgpsN6eafZm8g
IrYJzD7tzfADxLRphScQmCzY736lN9uxLghIQUUbA/78ywX+n6Tijxv+r9/8Zygf/ExtEnfG3ogH
vz4hFtdf8JsUXMmSx0+dvjEVRR19hbjDEcZId8P/LB/9usPYy7+SKhHBlX3xXP+F8h54B8MTslrI
R+ERj6hPe5W6QjfkNDVVro55Ol34/TczmJzPhylgxLFe7PR3skXHaVR/WfL/Tt3FtkOgooT5DSw1
kj+et1lzDb/63N2gRL5rMPng7kbO3/77ovqPXwJiNcP65hkMRf55yWioKby3hbuJ2fCAkf8Vtd8k
+8v+8R+/BE42KJpAG8Ha+uNLdEPXjNXupk/dM4wTPxGS8iBa+hfJwp9fg9fiS4lPsGixm6bi6+//
5fFlUb7AOGxCVEn3YuJvCf8u5v/9K2IQ0TPQ5BHBQvI/qN+toykbEf5z1yPDFBwpzF5eWfbw35/J
n5oDXMc/vuSP60hb1aNHSr6+pFzsHYW/6X5AvGdm/rLg/8MN+8cX/bHCOqibQm9wNYv5mXS/RH4X
/qas/9u1/CFviCeXw7UR1+KgLV0PxhY2O5v+vP4tZuXP3fHPm/bHGpNd4lnucC1bfZ82t6r+TSTG
6//jSv7zW/6QR3TgbTLZpPKOSsiiok8MVTGov/vvz/+/XwpMYf65juNkSlchmLyT08OqvuFSkvyn
sX/5lq+l+q+b7T8vBSZT//yWKfJ16zsq73j3PWk+l/Evq/g/fz5wQLj0wuD1/5H2XTuOI0uUX0SA
3rzSyVMqX9UvRLmm955fvyfr7p2WUlzl9lwMMNMzAyiYmZGRYc/5MfZntxEJmJIreTU+5iUCbgQT
W76dWbMYi1sFuFr4JuCOVenB0czwCyRTguQYlkddhB+qKJYQfdUDiztxSZCowLhImixgTeT/n60G
g0jAGQ7D9NgbK/E979F0qCPIYYkRyNnSp3Iuh7ovyHsaaOcJ0mPSa2aGTpkQma8GnYSRsZJF26gE
eFyuhvzNbZ0j1+OWXOr6jCguTZyfpMdwFp20RXkboO0zGt9qrkTvH0Y4X24LvHrsif6dr5S6Slqf
CzwatdNj1O7VYhc1e71LnCjt7bl8mxRp3SJ4SgLNncWjr70mc/4oAY15JIPIaG0wxpBxt69wEckX
ATMCT54kgK36xzE6O+NOTwQe/UPp0ci5o1AKaJ8+iWhjTFZZYHIPyb32EVoRKPO26j6TUd7mZdY8
4pKaYVQH2VTi6WG09VLN0MeqdBOqb0dwLHdOyKFOUliywmT3IpebPm4dHo5Ipq7JBPClnEnQfdQa
2/SI3mXMP2NQw0mTu1l4803tTnZnHqFiwIScvVJuwNmBKgUdtTJIfVHGv5TKT/C9UCaYD53VOYMz
rAAxu0E9JGK6cvSUkAZJoiRKhg5WKtge6VJSpiBYivqAP6Dtxh43nBdZusuvI8Y80tVxUWIod2Ay
tDCLUbY4dNvRTtYJHoP17WtCDuLioH4kGCJYGxT45LRLmvoxeiL4n4UMTmjpe9gAxiKuJv7/s1l/
ZFA3cUBiDx32kNHaA2D4FFe35U9TNDHeYt1ezfJ+/SOJHncOkeKPixmSkjVqUJa4Fza3BSyf+x8B
1KNWBH6GqlHMY5462KHXw9LuxDVqxox1XAXE1JZp4qV+GZGW8RwGnQ7txnBjIJLpZmN/BidriyHl
/dftRTF0gFbmoGzQtCSG/EG0QqvcSU7AXJB45Qpe6plGaXLFG2hGGSBDe0DHelZZA7CB7sc9Vvfi
HyPLx3ENdnQKd6E3fBp3Psh2YzNwtT1zb5esBG7uf1Veo2wgl6KzvM7xKeDMsmc7tCpYify9X7GU
5WrYlT5Fyh4h0T+gMgZJ/p2x7hxyhZEIvEueyp3hiRvJqlzxxUcrjc3CbWeKpgzwXPVJlY1Q1Nk1
3GxcSx/+KbHyHSbpLDQZWapnnDC5gg6sgCn86q2nzpp661slEKtsgOzGMVxysMY2slmoeVf4lD+b
S/BMgNyIbDLNCoieqgmovwkPjsjOmZxkra19O1+Ha8kp7NS5fUWY0iiDX8tJU0lByh96HGLkZFAZ
TE85lohBYCbJzdXrSTbwbGn0ZcljOVJCCENXvONvU1vcVLa20t3IZuno4r08E0VdhhwgV3MTQ9Tm
fs1w0K99TbIMVdUAYQfwR4kGmJU59IyFUsUfiOI3pm+j32OLDjWLpe2LCvePIJkOaPyS6yTVKIkg
onDipgR/BWunFk3/mRDK9GP2WkwDNA9Aq0dbtsj7om1bi0WQxhJDWf4uRUO9n2DTOlyeFAlIeDBW
e8cz8jKMw0HSj3phpD7juBxyahwOyoIOCKNO5cFnLogpidLmPu+mQkcnDq5Ovxk3sQ2G198Wui3+
1yVRuiyg+5evyJIGp9+gadbB3Lwt7+sVkwVs8Qk50wXKsKPgYgixBF2oXWTEgWxjeEBUsuQ1y6Vd
eJrhpgOxRCCk01fj9UicKcglYkkj3qkYujDts5fbpm3h8lyIoBQBUDdKhKQoUbjGrCwez9KwZmn1
kkNzIYVSggCzvtEcNfyhAvwJgKWBEygAJTBfRxbmuXhsnM7yociHU67thUhKHTr0kKKcjYVJR/WO
mG3OytcYMO9s3t7+/jc6cSGO0ok5lpWg03+0D2Vn22xNs9hwG6b7svA4AHwU/VIa8oP6FVGW4LdB
XPQaeRzGTflW7kZonvYe2Wj2ZG0hOZWrLTyTRelGhrkW9Of/yCIWPLWbw38MUuX2h9oKEWjdVsaf
Ss8tiZSeDEacaGX7IzHzeoxt3Q8wtw3whzQr2YsP/lGwii8RiHH8zr9nPSRLoQpBIcVQO0GIAwDq
pVUUgQiRokMJmxuZMnxhQKIBoUcC1VRqscoB4tJJIloFQ7SGIXpE45fCMFbL5RKmc/GicEdMw9UA
9teteT94MGB78RkQCgH6Ta3J9o/tO+Fjahjp5sVref4JlJvYNhmXtU0iHLIMwwiYbU7UOwXxxus8
3Cng5szuRM7tpccm0c3B50yNUxknfp0VIVPEZ7tAeYtCWEVJpGIXBke0Utvw8g8RgFhv/hp9PpYO
aFswMH/wPEPuoqYphE4aICtomDeo95xr0gAdiFh6uFeOrX2o9/K23Udr1xW8FUYL3gVL+A0iXStf
3dbxK+QjeK6AovsjmXrie0HElk+VgKheOZahHT5G99E9se+a07jZfirMCCMe97lHANGYppj8PH3F
gFcJwBYUWiVMMVyqHWa4myzlOwF2sbULr7E4C02FFmElAqAay21a8pyFc3GUDTG00Zc5vyH73NuZ
Z7gh/MARwR5ISbcl41SXFfpscZT9qDukbGe9JtpEAi4fb0y2xUAZkLwxO45gh7m+BYftYn3UM6MH
YhTUKiR22/YnmPQBGtQfhxWGBGzuIFjNqYLjbtgcM5S9gnf70aSz1VIWZGzJIJPWQjbuTr9BzcBw
Z7u10cboiICI9s3K5e4wP46bpNnGOrBThGLMLWBpFGVFEGc2KjdBozDzVJrJWvpJjTT2ZCujOTwY
69sX6ApRlF42ZTJ4FUATUoRlo+dMhdDB0h7IfqMhaN1Yk4M8ExKAgintxg2GzPHf/fVsGcB8/PQ/
0ThTueyIW2RtAvV0xFwUttwMPTfWylG/q+3hrtvOrgiU/9BOeTP/aD4nu1+VFrAsoP5EKW7vy5Kn
fa6KdPpLqyVlwLCWcPgl7f5zy0iSDRCqrAMgd/aGCdEo26mC+NTIyIHrd/628rDLjmSqXvDS2oJb
4mIfEfofUVdcG1YYmv02fVaBO2i1TtWb2razUyAlg9/l/ycvsOSznNkbOnWGNttC5CecA/bfUdbN
IUTA4a+JlySaIkAjWT4Ly8LR+TMEwBpGBYn6Q+tILgKMsJZ2n68nWwanA8vEEYNya/MpE4fh6xht
XljgaKd2CBNXHAANvME88To/cPAguEfmDV90Vf4YGjpnllXotlN6yCycZ0yxIV13Wil3YERgLW5Z
EKojKvqjiD99+TjFquRHOYBdDuiPtxsrP0Z35HEafwVHVoCw7H+Biei/sqiHsOa6QW2invhfvS08
jC4hte8hNURcEpxaUwOPL9GbGC+HxkyTXaHS/seM/ZFPbtlZPQjXVRhzNKUgBCeJyP7Rt3tiHAB1
KpoyOwZj7S2lOOgnAsRoAnnqYf7UfixEvyXS4jUr508s8LWO/lka9Shqc9FhDhZb223ReAjuL2KA
YxalytJVN9AxBhR/HCL+dLmBqZQihzEJREprx+A3xNQSXj4c3qaHkdHd0LltYRedRjhuQC/UQP4N
mZcSs0ELsnzgBGBZT79HW3yW2s0jQQis9tzkRKW5Lg+FGx4KBLTcSmG560tXH7cQbUSoFGv4hEvx
OD30nvaBCI3x7wqvx6un7Hy7/q1tA0v65s0WnWq3l7wYEp3LpB73bvINIytD8WBAY3TcCgnUu2h8
BjksM4Ymv0Wrzbks6mEXIzRYyzFkaUfM2bz3jxogGH0bwAS/6/fcA9U5ii2YyLpnrHEhn4MZrD/7
Sh1r1emgP1Oxr9MKWZCDYY33rQkOIGbMt3QvDICIIR+qIuSgH05BLdqomlts5prUJ6PvZtOvmH7A
0kU/l0LdiwhGTVfQ4YOLTpyxwCGGBTABpnCoXm5v3ZL3ey6KsmGtOIjanA7iTyE0zYFf2mxGHBRr
TSw5lO0CX1wDRkEsCbMne5IQINccS2J0LC26UOfroQxXknFVIQRYT20DUMgDngKy/OEabrR9e+OY
kqi7LPW+0DYhJJGqKI/IF9Ob28muwfvGkLRoNc6UjrrBRSE0ACCCpG5L3plkLb9PHvGLWxQVMe9i
z8XK+GIIZekgdZXrqRS1LO+JYvTH5o5oYYHUYr+SXyJGp9GyiTpbIHV9fd8XEsx+YYEO4CuOxTZw
YKZW6Abid6wUEUMR6R7SXlFqIakgizzaxFVA2LFS4GTf3j+WGMoPUupmIBgSZEkJ6lr9FrNdpu+o
jAdtqU6IxkkeDUeopKEqSt3fBkPnGQ9YusPutTyJTrKbTXToW72FTg1Agjqxk7npiqUcRLcpO38h
Vb58xxqwTYgKiF4PmnnA4OCudI+bk1N6zelp/cW40ktB8oUw6kprGfBXU8DOobw9eMka/Rp7yf7E
qDXyHVjl+xP21qkeHgL77o4he8nFu5BNXfJWq6RSBGLZAQyEFlC2SXmqs5t9dho9FV6X9HhbbZYc
lAuB1F03xjFq5Ro7+4rJgjfeAiCiO28234SH5+1NdAtbzFH+9YGff1vygsJeCKbuezwDLVSOsVKA
ASCTFSFbG5vdWmHcC6IZtOaglxAJQ1UDdwTdQ9VESSsaYwXNkTsvq+qnJE1Wt1eylEMSBV5H/y2I
wgVRpMyJ0iQSwEMbLMX6yUkSlFqTeD4kfEe5F8Ak/yrwORf6k/M4CwYiNBsJYHuEULT6kFxgcih3
rUeaA1il86XbJwB9XVMVQ0HlnLrzXTTVXSfUAElUwcagOxz/pmW/VY3ZBbbg7YgiD6J1SVdBY0mn
WGWhBOaDRozLx+FDsgm73mp1QlZzXD0MJjMOX1LBc3GU2+OrvQDCcUEEkLu/TXYfiRM4/IE8rL1Z
4doNNhLcXjigv4Wl/VdDDYjlLpZK7SkmVANNTmTxwImt1feYOARc9473MQpaOHnvgYqpLj8A+7op
lRe9AoB4qjGIdhZt+fn6KauqJDJGe1N8g3D077L7DowDvCPZj71pgD87f049DLZ7kjOsb18Y1r5T
BlauRW1EnY2o7oAaYgw+yw7pLdaTyFwfZUx7sQPITC+JP4xPiQdCvD047L3eBDOdCQgYkGi6klNb
sDoMs7pUpLg4XsqsdlmXZEKMrZVXPbKrKP8jrbe5B+2fI7pIK9k8Hufbu7pk6c5PkzKoiG0LTi0g
Msp9jCW6jfJ9W8BS/uNiUZSdywr8PEZxEfVY6mq2Pyrz+Cu1NyNI20geAqOnJA+xG8wv5nW5bRl0
umMjBBg0poJxlJiSh8oA9nBzfFydSLLlHUPoyNTdsdI9i2YdOEqKgBkRDfj6lPpgtrEF2q4iHkIA
vdru4TH4URzxlf9UtpzNYopcPL8zcZTKiDKnRRm6nA9KUgBy1JOL2L59gNctzsTonImgVESruQhz
/RBROZjMi8G3fnSPkfn9XTu1g3l68Bb/ZohcejvORVI6Y/QA4ir8/3twsiU7kVNYkEeUJV3X1m9M
NbOWSew2/eafyTRI9H72NEqtIAELFTJR8UYLSbEFaoqFQeB7dQ2OO0aOZVEz0aaN4BwRhUCnj5sm
mGU1UsUDkJ+AND0lpozBFTPApBrrFrBEUW8Gh8xK1XIQlb8GmRn0dvmCDt9KcgAJevvYFi302aKI
rp7toBIFBI5VIwmBKDObw8wDKMmUgNewBqLT/yaLeg2SrhgMqcKqALSXgcNJQQIngoH87L4iloex
rI1/Dou60rxa17UIposDkDfj/T2mMnxWbEkO4Ur5AOwMYmhQpaPb8HLrgOOVG8BUkg7A6gFbe2Vm
gQUMI97V8RdSx0fQMLAUfiEdhYv9RyZlOqQ0Bbq4AplZ7Lt9uAdAvdHnrj8XthF+GZGn860tlZl7
++SWChkiYkCe19C4r6Ih/HKtCiZ7SyEJpcMwORlQ6sxBhuvQfAL+VRaRPDLeWEtdVEzMmgJMCvwe
8EYvJTZxVctdnEgHo7KBQ83Ldq6Y0df0GGP4+d8oJoYRFEwkSEihUiG1z/W8ALhs6QDEF/1ZeEE7
QwR89jshsIR/kSUQMdj7jyxi0s4uHGChwXoG3LwDGetIkI/wc7N4xFB/wfASlnIfF5IoI1JEjZ4C
ckc6dL+D+2zdrzlP8sbn5DFxZY2xg+Q0ru7C2aoo/eACGYOkQy4dAFeg9G7zOf4uKzMVGXq4qBRn
YigLEoLDr/RTiMFB+bXJl66GRohTfF9vudNtlWeJom53U/O+PksZmDAygCnnDtDHgS0CxLwq3HMx
qFRf/jd5lL4D2HNWAF6FGwbK1MIUHgEGjtn2r8LWP25LWo5IznaRcg4SuVZFQClDBU3+EP1CCAvc
XiDH9FZymtb1U/OhAcPJVJ9uy71+1BCYo1cRtHbIK6E58VLzw2FOUvQbG4ex1S3gfAH6tHTEEixe
FUidAVlXMbRlIceC3JWMXj5FkNAV9+P3nd21pIpLXcD83EEBsQBXo8bs65tc0Mxh6uwcG6zl2wSQ
nByhVK9PXQBMV8xWMO4GUcrLu3H5FZTSllzcBcWc+QdN/J6SVZEfK211e2tZIihl5UQNTClT6h+A
WeHG6cYYtoPMiqIXhRAkaZyfcs3WisG1iQf6tH9ogFDRl6e22ncGIy1G7MTlXhGGJZgtHo3hAvzx
Sx2ZinpGH4MQeoEUGFaXAQ6Ia+Taur1d13f7UgqlieA04YQUWN2enmyVV+FYSg4ffzXGMc1Vs6n/
PvpGokNGEQm5VMyj6tSiAEWbxaUWgfRpzjdZ8QBW1RQlshR0EhPwYJ6zOgBMXuIAQ6SeN4MErHtg
XIP35wiOGkBsoBA7sWIeohGXG335TdQWVGLJtWA+jb0YEN1V/iANxiZI7/qcpf0Ll1AHySTWLYOh
C7EVtfq0w3SZDBxUTweiaKW9lHlhhfDGAqTH70BB4ImROX4bCsN+L7QC6QIaNcm8hCRJYJS7VCUJ
PcUtQJHAu+1Mq8nKHBONF3bsBqvAEWygANm6jd42s14B9QvkotFKdcG/4z4JX7p3W99+ZnSp3b74
FmoPZiNuY73v0dsCMpnwNKOND81GqgSIh27XCx9Cklv5l6SsYoD9Abx+NYHnKl2D90HkXtFwmvyK
MlvvdhznACBdiV/S/CELbQFAQcGxruy4OoIwLP0l1ZsE4CT8iwGst9truL6ZmA2FB6hIaCwWRJV6
4eM5AbFMraZelRZfulDAhxgfbou4NjCXIihDKfWRMgG2MvXAvZnwuyZygDn9v4mgDGUIvCK5TSEi
wJxpgaED1Z5qRpy4pPEXW0Vpnqz1gZo2EMKvlM9uNbcmiOEIne9hdkCZ1YGgo3Qmlgu2UDaEkZFQ
/0d0qiHyoU6oAcBIXgZd4QEkSEPtRHcqoHsRXPBVewAucsh6Xq8LeZcCqfPihyBQ/KYpPK6u3EY7
CfWDDOo0wCSZ+WSnygYUKoBjTlYhC0GA7CB1ny6WSh2jP4ydNBdt4WX6wy+pqB0dTRW4L4PI0PoF
MynDa4HNRoM3TAkVGfCjnIEStcSediBrA/hC964VK+Dx2Lf1cnFBZ3LES2MFlNkMhFMFFiS/cW1t
9hoHJXmrcgMI76wQZCGaw8FhMg6T3gjpRJVSUFDJzHXSYfvCobIaYaOGWziBWotZ8/gAdOtRPYFN
ICQ3hGEJl5VUh3oibYNoiw6ajTkHiCkq6Z4/b+qQs7MnNEDWxaptnjT+VPv7MWY8BAtN1YCCIMAp
CiolpJh5ubfzVAYTXwJFPN7MbuUVs4n0A/pBe4t/NQ7VPl7/XucWd9IdVnPcQoHxUjT1yoIHrZVL
VSo9bs1bkhu7yZO4iVbjznCS1AIlTQT+agDxOfUPWfUUmOhm153iRW4YiryQIr/4FDpVxjeR3k2x
VnpT9y5/Zz0mekG6x6Flj9vPxVodHP9TjFeyfhiOU2I89QA8GN+03lHBA3Jb2Reyk5ffQt0qrUnK
AajJpRe9z25++uCs4SQDU80ByZ0t7pCmT580mxUQk3OmjAY0QDUwnQ/fUuOpwwCFA+AB8rz0ihIA
TwqinSmwAGkRi0h1gVNEmhh7vihQRaoQHZAAOqAZbYepDUKJF1C8Vl5BKWrxwwEQ9nasek0xAGKD
IW7BVgGOBLGOjLlXBU/ppZ5X2swB7VEsvWwKgUKTrzi/MoE+GncGw39e8q0UwCiIQDpCN+bVhESg
SqEwx1Hl9W762D7OKCkLZnzknMrud+htd+BkHUJM8/vuaL1PZvAAgNt15uar7iN4MDY16ym6zosh
J3X2QZT9JDxhmFTDB/0i06TJCtki8yk4ioy+wgUnCGIMFUDt4JlRaZAMXs1jGK+s8uoSSGBFbIGG
6fbdWJKgAIJDxXitCOg3aiGA549HwPtWXhNlwm7U9BBcOR3r6V5oSdcVlDskCZ4CojkaF8soyl6o
q7byyo1oAZjQTda8IzvKbjT3gaWuZye9L62nAbPFT6BVYrx2CxmIS/GUqsrKkNVdDfHiNn/kXiMM
v3NoGbZXmJTcY5g5Nou3v44sL0QqRIPOcgGFwRVlDgxbrwSELtBKS+EE6pmJZdoWzw9IheS+S+Bq
ox4bJVAqvQUsn2esxW38CTY4/021a6fZC46/Uz8CO/v4FxpzJpHayzoH7CUZGgJ3Lkhmsh3oPxmG
ZdFeA4vwv4uiOxAwuiBHRQMR4Ub5lF5xbM+gEvjId9EGZLLGNr4nDbWYJni8vbQlbwHpXwkbib59
uCqUhxkFcdSEBq61AnhtCSx4x9S3+XZlrPLgAOJftF9UjAv4/5CpAvFRAfQJIp1LRVHyJtQTpJ89
UCFZouOeUrQlbLt/tacqJtKxPsz50UtLAZPNSdNQeRiPWGHO2uUceEKhbzV74JWb3U76GszQ/B1z
LMnSwjsIs/2PZGqBdQZAbGGGZAVk5jWKusp9upOPs/Vu2N1OY5whOaKLVxfY36gvKTLMJZDrdEo9
lbLoyiaHyUTLa2HVGugrVAWkOjXCJJZZuQpILmXRPg562EZNlBIc3fAbI07+72yyAAA7SyDdnl1F
ey7mZ6EyWHeesUS6fADqhUCodIhVpdcRc2TaJhQeuPCtmkML5J/Jpk9WsWYHmcVNqxkjSQLj+ROv
jpRauHips6EPXpY8wBdk42MWf31Pv8LewrBXu5tA3KvLR5A4WeWdn4PHxlTaY/wL/5w+6nHbPwWb
BjQugci4R1cRDcm6KLi9yDOJ8IAoLcMIfBv1atd5+gAWDYxZC1tRy610LIDv9HXbTlwdgCLByzJU
EUYC85o65U9GmgQGMVWtvSpLX8skcPMSw1Vd9/z3YlDsA7CqgjLYFa5c0mDFWQcxgyI+xgVGUDPj
MMsFYzVkZy5uDFZzLoZ6QvJRGdABCTHNhM5Y6SFSytVQoPJWMI5oQRCcAJIcA9wqAiNKazS5KRVg
+UJQ6ZUjetnCJ610C4NVi11QBSgC/Aw4uUgf0463EIGEUR6m2gPFVooOmfpUySA9df/6dM6l/Nj1
sweeUD/qhPvA03g0m8enyJmRzb0t47qmpkCn4WoaCqAFRazl8qK1MeDBFSFuPAFjjYeir6TcnAVA
8iPKtIsY9GFJ4ydWCYwdywBvujk2XOL04DNhrHZpT1VcMAPNk+Rv1IfwGUCBS5BRe7yGHidFXvHR
J7q8LF+LbBnUU7fXfW1gsG48GTIBhEUphY4t4jwexFQPam8u3+bgs6gABhbakohSGGrf0lCsufKU
FuHTWLrGr6ENVm1mT4IX8mtF7C3UIlStMwuQi/dgUwK2NeP7rvz/n+9DehI+OSkyUa9MUidg6Rr0
yutqY93muaV+hmCQlqRfwha0DMljqZmhtOb4bZpEri5tyvHQhADO8Z1JPtQGaPOeb3+SfH2LgWKM
VCk4nQyC7nepKV03J+2oa/A3p+oF0IpWm8gMl3bB7GmAtCW1EoBWYfjoUgSwBMFjNVStVwqzLUbb
MVDNRP17a4QheF0XZAkD8VcuWAoCFjVX69YDargldoC7/OzL70j9dXu7FvT5QgyxVWe3N+oarZqT
pvWKZCvMvyvDsOMYOG1g3gNJLyNDexWYK8BvIM+SBERNVAYobUGFZezrsOg8tf3gwJmiA9RSCEQT
/VIi/wQUXIaHcB1uIRYATCjSiOBgAfQkWf3Z6qQhKCVZHTov1FdSG6P+EIABr3ltW9GUDK/Z5MA8
05zps3jkd8mmeDT6JyPZQlM9ddfI69t7fa03MpJvcDyBvizoCGUvvybN0olL5Qhd0vmpVb/1bB+D
iPzvZSC9iGZp4JailkfpZigXKZdJeefVYFKKgmNeIN/VM7L51+eIwSzkO3CIKAqqdEcWSNaVRm5L
+BgTsmu8o8erOFuByAasg7eXc62el5KoLStBAdjEHSTNLkDqYPQD9LdhGJMVmF9bDSIHdxqxOcjs
6XxzKA1yiWJRB6oFsKi0wngUQWPNOJuFbSOpbGBh8gaCKtolb0BlCWI/pfdy2yUDHYDTZ6R5yQW6
dGHAPvhHAu2Id2plxKECCehlcCursMCc6d6x8tg/oRgtBqlkXeVFEMggZXKpyJFmgHdPAmt2KmeH
4VEd4MgCFrGuwB34lIV3c1e+8mO2mRpApc3O5B/8UXYx8mR1gDJ8DEtnkCIzPRS5JVUPoFfYq+AS
MAoQPt3f1p/rNmE8BZoONBcMDuBR0KhPLesa9NNT03sZIDsDK5ctcJFZs/wenuRstJRjMIC33ihO
I58/l7/V0I1nJxDT9e3vWNCvi8+gLJ+OyXzEClXv+XrDgbmlj5y+mb7/WogCHHFJIwVvILtTd78v
QDAJQqLJi8HSYfSd+ff9yQosCiDjiUfJA0Ce2s0e4Dh8mfUTEhI5LOhrch8/ds/jvj01VrZS7dQM
TtFJxwjW7DQb0fxiTUctmFCFh9PMS8QNBITdpeZxYTIkXCOC6CpH7R5UV0KxA8O7fXsjyaNH6Tce
d4QDGCjG0/sDnXn2bKhpkRXzCDotIR/XICwB14dm5fmLyErILS1HxFLQ1aGiz0+mTgzdyF0OJq/Z
e7VP1u01LLiOMrrq/vw2FZxNtcaB9wC/PVkf2SoGJoG+kTf5el41r4393qynFeeqHlLD5mBhetkp
GDp/XfqAtpx/gXh5WEObq3zb1OQLZiBjSbvygYCgEKSZ3Jl2kxmd0A4dr+aH20tfiBYuBVNaIosx
sPRrLN0w5dVHv2sxjaBYd4nL6he+bthHuhiVDfjohIEA3RaXS5z1WcsrwFt44zQAzFOLTJ97iUH1
KH8rvJN1FoqKluaD6/C+EJ/rxi3q0E3y4Rj5wOJAxrBU53Vf7OfJEfW/fm7IwBTMAaoTCDPpwKwO
MzRNB4LszVwK5q9ZkO0ZbHTrdCzBzilnKhhM+A41ckld3T4AYgYu7w+RDB8ZA2aYyzeI2p/dH00v
DAlwGLJXo8dkQO9FDh4xflwFm6J5jXSBoerXxhUNLhKgktHro6hXwSGCtBhUyLHsRbV6ULjSbTnW
QOuCJwnITLDhAKkbXgKinsslCZOWoYhnyF4bOuUpBmh2u5l1U19l3xji2ZceGGAT0Rz2dWZLsgsY
K1M4CQQe1AKF4e3tXXjULj+Gctpj38hBj6bL3nTHg1FP3QmyhVmxILKicdN0a93Nqsf5GYSVU7sW
XaPbMD7g2i3DB+AdUFRgbWOYjPqAQq+GCYjqsgd6P7RkWpJwF+18LX8qY9FUu20aHsRum+hbRQC9
lQ4mOTdWPuLufvi4/SXXFTECZYqZAGRyZZL3J7pxpmqcUmmVCtpJT/vUU3Rgm3J7nwRHzopOCkDG
FafjVll1qHbiNtzKXnynHuttej9/C6ABM8UXQVuj9cpYgzK8xB1hPCTX/hiQ61ASJIC4eI8lyhAl
IIMvyhhfN7WfHQg9W+Muk37/lnu7BulaUb7c3o3rgRrsxrk8ejdkGCM1g7yxX2nbYe8ZW998evce
vhgLu364IAjMTNhydOAj+Xe57W0CzjdNzRQ0gvSmCpI10Igo8un2ciTyQFB25EIKtZwgA4wByLQV
TzoCnFpvzPY0zm5wHzmJ4qoYb1kNGBke79GyWBdmsKueQUwvHvq3+ReYczh3lh2xdWftTlHXOTda
ZTA7wA1YRTKLTGHhycGGoPSEfmuYCZ0mqxJDYQy0ZlA8fwL95gzKaUQR95GomCNoggE6JMutaSSJ
y/KIrptKyJnDxdXBWSWLcMouj8IAX+qUcb3iRdWnsuOAuCzYeWP3mSlN6zY6Tmgy7vj7OWKczqIK
/JFLR5rK5Aud0rQKLN9zHT3mOIySta1LdkbRMVGF5cHppGtCKKmFKgaoFU9JlZUypKqlTeVnjWxp
avQZqCM6Flzd4qrOJJIvOrMndTtwU1LMitdFrTdryRoEhysQXjLi2oUXEqO+qOCTsxNRabsUI2SV
n6JHSPHS8i2pd1HrNolyX+NdGbhoHY6cc/sqLW0kQHKAsK4iHyLQUx2FmmjSHKiKN4y5KQcvijis
wJoOUkxzrLN/8R6Thluk4IjzTFfrs6geIyAdKh6a5VSTmw3NKfKcNTO94OACaBxJRxJKAzCKLvmG
Had0uSrKngpWv1wfLCW5z9JnGQQ9vOyoOLbRMXhzdIbeAY0v6i5J7lbGpiUUvK4hvcVotmp5xewy
h5m4WHQYVB04wQjIf6ZpLk9YAdtqJyaq7OVxum0rsCMD0BNEowMa/kNVNMFSaSk+ZwEqo7Dm9zSb
QVG7ygRLkh4DY42ZZEM2/QcQr/XdPo1YqbHrVgCYDZBvaKhCaHjD6TbdeppbCRBisidMNWhcLbEx
h7oBsEVXmu8AMArMTrmPTgOn2xP/1LBm0hYV8kw8FUmOMhJ2UHc4p2NWmW04DU4UV5XdBBiHA9gA
eiOMSWLcAvJe0O8JOtA14IsasNF0/hF0htqgTXhPfBG0lUhwxbY8Gal7+64tmRDM8OPZRxApoH/x
8uRRPJCaOJdkT0rfZGSthtruWI6FRn7kailnQig7pZWgw00GCGkfEUU4AMW9N6z9fWC6vwzT/VxF
JmbuN/hXzeNsy3H22xfn23zfvz89dDtrMr9Cc7t+cFb7t/X6br1+ffx99/BcmPbODrzXHRDhd3es
tqylIz/fF+rIS33o22bCjWhnUJHGT9q0GzTAFgtHAY0nt8/g5/Lf2h/qVQx8vizbUZO93Wthji76
0IFyPduFKa7SjQaEcCCrOKOpA8T4FJgieGP3iA81W2EDESxq3Z+jomNEPwvmRp9k6AMmCsp6i/5O
ENWBzF344ICfJTvZk7TV93G588FAfHsflhxQMAlC6UkmHJx/l7qYyJ0kpeBE94LpVzGue/JOB2Y7
H6NmxytunWcMgUuLRU0Ek3aw/nCIiEt39n5WrV5xdYRWuwosGgrm7EJGwWJJ8ZGjhenCmApcfkqA
Po2yOPdEgLKbPF8aEPb8QhHevr1x8tItPpdDvdCNGoRTrqWql5nTNjNfXw3z4/gBXHmz3r9+uI8b
3f7OrABdb4Z1+gQ9LUgzSxNZ3dES3ffQbK3EvdsVTrd77iwW5oq0uM1nu0CdK7oLcvSy4evczYaz
No+z+a3asvmpOZr17dvfp8iqbNV0QNtpPqy1Tfr6nJmY7L//Yk2XLZ4HxsrQZgkUGOSDLw+cU9ra
CMVG9UbotY7mR0EHYaypFe+MA1kweCi1/SOHSmc1GhKobdupXheMOTjrG8xwVMnEcF0WT/1MCqVd
cxXqeVRCSu9LZjdte2ldZD3jjiwL0chgDkpSukypFl/roC3uR9UDuwAChT2YXQWJlSRYPBcciWHA
R1IxjHd5LiLouuU6zgABa+zmTz62ywoMHA3LX15yZAEq+Y8Ystaz+w4u5T4I81z1Jh2dmc+YRCif
tBEDjsiBFB+3VWDJmBmkBRTpNrzeNJmY0HdDrYaV6pVAI4+lTdPw1hRW9jjewZkaUUw0jPvbIhfe
LJwTug4I6BD6D6jl6WUeB2UqgZtHmaadDmh0p42E1VyqhwZZIquaI4bEhXP7P5xd2Y7kNpD8IgG6
Rb1SUp3dqr6vF2F6pkfUfVHn12+osbuuYgsl2Bh7DHvgTvFKJjMjI8AkCT5LJNDQby52fFtRoeYy
NEd8JdEptBolaA7r0ybLijUP9/NAXRgShmaPupWFEhypViuvSoxUUtc8XZ+9hY0OtTkFjwDotKro
RrvcHBOXrdCqMRaefGAorbVThhVk8JoJ4SylUxTyRIGJqvoD8Amo6+k4rDQSLi4Jkpk6KOKxqGIn
nW2OXcpHHKUhNXPaTeOTaeKJr4OwniZo47g+aUtbDs1eAO4ZJsDy30mRsxOlhnlWNFNv+pJaMK9j
hUaViSQ0aBj6mrKIbduCrZys70KDEC4hTQzJYXTumeBuFbxFWwasVTIZQ9xkFBxwFn2Jty9gzPZm
NRVQYDinkH5Z3vbh7u79jrgPdNzk9AYEzq7TU5Xu/kIvkl6fiKWlPf8mYYPGNTRY0Dhm+gRtkvVD
rO7TaKVeujjXZ8OeV/5srjMJ8D1QO2D32PyJRwNxEtLmboVaj26PtDNKfWVQ31z+P2Ya/sQEBgLP
LhEzxzW5bpECRy/CYTyAuRmPUYdj0vEMxa+E1m9H4rSHN43WG4SuT18FGOOwIlCSpwDZF87D1/4B
+25vom8jcnRQA1lOwMDIrNPaS/bxi4k45LVzmg2VKdje7v/TupyNQDjVfT5kEF7GCPTp1IePE7rd
erLiOeb9dm2WhGNthw2YdLgOVz/1vweF/5aKxru+vZbW3pyVtsEJATCKSBzcNfo4jIWF7WWE+kYN
U3MbZsVbOZp7tVWzk4meKfe6ySVHMsvZz2gpRfvRiY84HfpzVmr5hvU8pns8CYo4dtQiWYliFocG
rCTiC/T1I+6/3NZpbtSVYUhYoaZ+jPXuRR/UVytSODXD0XBYO3Sb6yNbOqvIZP2/RcF/gHl+7Gsl
shCdoWlCzjUIvnWo9/cN6VdOkLo4OshxzwivOecpRIJhSjC8KLP8t5l9qMZr7gXpHIjtxHjkzYKJ
KXjuwTq64S6BEMGb6ikU2eIdigH/YdAQNjXQ1YeeZ3n+0DPvkRtGNaR6bfm2dJDMe1n+shFnXbex
OFjAUky0cCOS+66xntmQrMQYu7Cw/IpNsYMa2F1TwFEYBnLK2t0Ub6+bW1xHUOpAShXaVkCqXA4J
4IJJjQJu+XoWUwN9cQX5xafn60a+07bi6UbVFHlyNMIgmhM8iDUyXYrG1vLrYKSsP/YcjZc7Bfzd
/E5OaUc2NkFzpHxXmcjQ6duqddLgCMJhCnUq6WHoEoo6Bx2kkI5BfxsysAxBCam9k9egxz+7Egz0
G+EQAXYKwB9KOJcT0g+8bmo+Wn7AMuDItQ3jxx5vznCvctdQHBPtGU6j2ivr8P0GEKfIwiroc7MX
Co5CsqTugd6XYg0Hyuk2A34ZqNKPTkGRwUDjELBdD/l+cDO8R0ESh8t5oIkT3nTehM7GlN6F26/Q
ozcRvo0ySD4c7u9bx14JjJZ2y/lHCkmWGtIW4BbBRyp9hyefxe8hYJdtA6REVxBni5YA+wCiE4Ce
H/sSyPDcSMEg4keT+YQg6MmsrcoJBlVeOW/fhO0/Jh7BPqIgoEehyHO54EqVl6wMbctPzZHqrWu/
jcUfCazufBvkRzPzY9Y4mokMlo2OmE8JajJtQetmPxae3kPzZRo2YACiSgUgtHS0tT2Qwm5pHsdm
p8VHEuOVDJJCnlANFBjskA0RuARPTbtpJKfs8ah1TEJlPzJRM8oatzcD0ILtjRKUgN3KPTGf5mtj
FcIfKR74MA0WzmGHNsIIXDtrpXltdsbXTAg+kk1pmY4ZptNA/JLuEwpdh81MMHhCwW6nuDM5Xkd/
p/Sm2JcgAJ7FD3r0bOGWotix1x3P0v2LUjHAoPObDoWly7VtkqTEGQ+Jbw13fIJkWfREtNwp2pXb
cCl5hKYtEKzi2QMXJ55eFC3CiOUYdY0TWtA3cPy4FkI81OQobiXQYtjo/TMdjP4huAm9r9+E/v6t
U5NWOMLcc+TfcxQ3UuLdJy7SHRSiU2sFlIWnuwXUCq4ulA8RCQmz0VUqtzQWE18Lf8njr3xowKT2
q8p/2Ubl6STzrk/+TzIOuNJze4Irjauh0ngJexb5lMPbQNtU6Q5sbr7FcGuXFZUrJ+upDsWxYxT3
jj1sgnzPENua4z1XEzDEDE6qeNqo4Tgc8TZ3AqRss8emclPlfVScKQidTKJl9ZB2L6R7TMCYPUGk
W1rrrFiaurnwjS41BQGk2FmRsZ5MTTcQf0wOwSFropsk+FOFD1ZkunnU7a7P3OIldGZORPKEysSr
UuqIr4QeM7yi2IJLtnYM3NEMKCPloVnTmFgZ4He5+yzsaIOijdOxnweYeJOO/cqfhvRUoC0mTHtP
l1aFNJZ80bwT57YYoGxs0VFYiWmzKiN+x7kzFdmrYb/KLdSkTkbhhPZ9SXDrgZZhijwzuQeTYWCs
Ua0szvP5N8yzcjbqoe2LsDLwDemeDO8BGCYZSoh7fdeBhV33h5UK+k+GBJyIc3vC/akwUD/M/R3+
EJxk5gT5o6UCFVdT0IjY9hb9NKp+jwYsR7M2U+awfvAs+Zcc1Q8125UM6hGrfdALOTYgCdBhAygD
yBssIbjmMpPrKMEh7XGifK1CTq34XUIhyzyk4a5a22c/OVvmKYA5oIkQQaNadjnlo1k1rAkL4hvD
hjfmsSsH4Do7B62DZrNlY+Pw5qSB8x5C2arbFGttp/O2Eu+nc/uCE2yHMObQpyLIAJQHTXojmmPJ
e1lDdyZkslbO8dJleG5M8IBVU+ZSEZbEzwx01XrGnQFspB8O75XDs4ZOYHMpVrJJS3XoiwkWInoU
acrAnCd4AFAfDFAb5gw7yQP3E70j9DXHNTNrGo408MEX4K5Jai7uJ7wl0FGPiisAD5frG+vMGElQ
40iNCgUfl2M3kF5LaWwdJfNO1SonWauNLh/jf2yKqNpUK7VaAxTa1zRP3/ZW5ljYUCitA9lBTf5a
PivB3+tLuxSfAs2ABzc4mtBpImwjYsSVJhH4y8iQXZ6/yYAeFcnTdSOLexXZbxBlgg8UbTuXcwmO
eEUvamL5cZw5kboL+tS1Ao9DNV4KV1p1vuv/Pw4GziUA5TPcUZQKN6UOHQANHAGa2914H+9lB72d
dKIh1VFyCumTjciGgVcLRdXJlegn6oo78+auuPkWcXj+FdBsf/MMrurUyRHNgW4GJTJ18/zn+qws
7jC8jpHKwcQQWfAgDHS9Td7DaRss90mAUzsmxwRaUxZ4xcbhI6krGuZv140u3Y/QOwBwGwBbYFyE
pZCVogXCAEZJo9E8QXx3k21bG9R5BaI85fm6tcXddWZNiNMrXkNlysCGNuElSvVTV/+MeP9eN7L4
KkeEhoZRwCjn+q2wvewsyVWJwfVLL1kLbWHzs2v2bf8Uhm8p36WctoBKyhFuo9s49zNlNxgW6FTA
pm99xvbtOPMgtGDdGkuv1spXHvJtHW1Lsi3X+O2Xpv88IBKOm5XpYRwjCPOjCK/ycJLewzzxioCj
m+t3nfRvPa7K69OztM1QfMLLAWV0sFsKJo1W1ZoayQw/M5EHqI8K2fUSNQHoA2koeWullbfKYpoL
7ciAEwLfRMDHe7kcfd3nQDEAsjWrJxBIUFh4MJV32gYkevRD9ypqgtwfxulTAj6jjj41zmThTerl
6crYFxwPQbbGxrDR6on3zOWnpFKZggwCqdI0+OByTedgXSHQjEyQvpF21yd64ZF2YUzY7ErYjejP
gjFEvZ4Vfqpls+MWoUW/xs20aAngYcgagvoFYh6Xwwo7FlZxxywfdRhc9/FGV0PamIWjyKtJy4Wr
n8ynCrxDM8mmGN4mZTeFVRVZMxAjivfAxE/W3ix+Q2RQek8GL2Glmzy3EuWfo3ITNaMDZgDAUtq9
NjyN5lZN1up/i4sKZW0A5uf81je87izYTZDwNoccadQuARPr8AU4ncuLrxbNCyjcrTiXpTsZ4//H
muBcqsSucymDtazPUM98rpUHnXjM/CilbG8Vd1pYvGja63/YSvBkqD3CVQPPdbnA7RSlcjeVyBop
hzFDLQeVlw6t2n1Co3ENOjD/MOHCBHfJP8aEQyJLmplHLUYoRxlks1Mg96S0+vdcG0gHIiVoo4kQ
kHfolF+OqdfAVwefi/zUG5fdzymkWgCGG2gtPoQv6b8H2xCYAOn+jBlF09elsUmp4jSPG2S443fC
8e7TP5vmVZXWEBFLc2fiKgWGxAZxhbgXRytKtS4bLX8gT9HkE/7n+kZY2usz2HQOZAiBhctx1FYX
cDQKWD5ROmpU7wP4EOz8pdJD2hu/rttauJuAawRTL5q65res4L8q6MfHMdqy0BzpTWpNC/UxnVCO
uG+QI13zzEuZpgtr88jPTjFKA6kKKLHl5w3Za8WtXIDKKX6vpb2S/2Lglwqc2oBnY+kxTplb1gro
bqbDkNaerVp0Sl6HpnfkZk/YizVkNLBPQX/PCq8LHAnE7wMyy9ExqQ6KvJ87YqfmAAqGPYi5SQd3
8YBuWTBy0FxCE0V+Az7ndqRS9mCFEVVH9/rMLlzBF2OdZ/5srGBBDiLwQFh+o7KHnm+JKTnAaqOp
6Ijul37PlbXqy9K+JDhpM1kHkAyyeNjstNYSFBD9zIqdOJdviVTurw9q6RLClgQvI041QljhiNlB
20Iv1bD8pNB12qWq7VgaeuLlDKmAMgytlev1G1ou+qm5KIgSJBrDfqCPLJklWcsDy799M6gLZAkg
kS9zdvbt4/Yzdj8L5Cnf8HtIUWR25pysjl9bM3W65+tDX2gQRO8I2ocQRaMGa37zX50tKANDs9ar
+BR98LSWZpabmceE7cx2L0/7bkic3ucNSK8PMsBlE7SiAFkEKmakfI3JYslDwMfhiob3QReFsAyJ
rk2sHxHQh81IzeFdDx7A7kGT/q6OVxlj58BCXAIb7gHQeMR3iPEuN3KlDEOqjXgUs/SjsDZN0+67
CFRsxsYyaNffz+0H01eZJjQr9sMa6GGpfQz3xz/m53N2Nu2JbY0Fdjbe5KhMIMlV7RjbTtZuxNzG
A0MbIyKAxE0AR+joMOE/qlBbeTL6p5X1n6/EK/MgumWbRFqokIr4UrUzebSTKs/EvI8PBQh07S2S
A3n8N9CcGo+RL3CZjGuF8qU3z9w+gP5IJLtwFoQQkLRpJxUdJyDDRj9zrW7abHrUgbvh6WOsndTg
Vg29MP7Ns7+G9hT3+/H3FDbUQLUxfpej0RlKqmgNrVUDJcmGKuof/p49Dpa3MlULbgK1L5S8UZqS
oV8ubJlWl8IurBriB/YbXl1hBgVKtBqSvL41xswhOpQM42PGHXan2blTBrtxctHN4ipr22fBJ0LX
GQE4fkNjjkhI3YVKFpW9gmfiBI4QSPKuKTIs7AoYQEUCXAizBKbodNuoqYJcJ76dPxn251wA49pm
ZT7n8yxsvQsjwsKzUCtKszGIz8m2tVx7J/F7xbidOWuq+9LUadUcozU2i6Vspz2nbkBkZc8oRmFo
2CVdSQoJXkaOgc/NwDyvZ3oFdELxnMMnOx0b4s0AUBiqqUO8A2VifSvHLbk3LcmkSmn/h/wnPDBg
tVhQCxwYQvzQqFWeKRyryaVbpdoGd5JxTJFwzh6uT/i8P8X5Bt4J/WKomIA0TIjAGl7FepVgUROk
MGQ8dtTk2DY7JPRDhLBszbWsmRPcuS0lZTuNMBe3SK0WlJQbpdaoWnnWTbwWky9t2POxCas6KsUY
NLWGZFB0y9VfZXRrgIr7+vwtnf85Ra4o0DnH7S3YICpPk1YvbD9DO3GiPGktCoTSW6uubYilfkK0
sv9jSTgZel8aRZLnYMdRy9cUPUBjSvNa3zbBxuqbY2FTq/rVtHi/unwNtLx0NeEWBpAI3cPgbhIP
iFJojd1Gle2rW33aJsldCvGAoHU09ZQoNip7e6N94Pah1J4kMPrGzxoardvdv5/r2cEhywq5P+Tx
Lu9HfdS1qDEa2+/Q08/BGjIZKNrXodOQlSzrQtQBoAHAntAe18DoK5y+vFAjHk+SjYak3DXCmzFr
KY/3SnRP+pfrg1rapOemhEHlUEIY7C4M/Ew+NAEICtAyDpjCdSMLER38mmpbiGsAIoJi1eXUFUEU
j1KMzROlj5Xh5qljtG9Kg1dQdBv2+xS4iGjfZx+WBMhO5dlgi2y3wL9xabcmvvnzxCCvoyC0xD9w
k3xvtbMoJwXQjncmTkxayu+FUr0BTgM1GqvfpFrzH/Ib6PBG/+8sTwuuhe9A48yaXCmAK/YKVlIx
HLBLlfUcURl4l5CodMZ0I1O9XAkKfi4pbKLVBs9mG2bFmKBPkJkeeBz4HOFwyDetypx+BXizkLi5
NCIEiw1XRzkiLPCb9G8cP9ibPKdg0zT39fRb0mQ3n9aSAfMeubwqoKUAVRswRyDFjnrZ5R5CI/0o
B0j4+0wD6Dd4LyLTr0PIfLI/aX4DlMz1Pbs0i/Oqgf4JcEIAri7NdXrJgNKNbV9Gn+Y4Haq9XMUr
7b6Ls3huRDjojQYWhFpjtq8bradoNwVEEywbfWfqNo/vB/vVDP6MUrly5he60jGVuC9MG6h1MGfO
Yz/blTnu4yaZcAb63C/U+AB5QxdyH7TetzNoydr0DCq4YeSuAni/f/SPVTwzLUyrnRXcJlJt+zWK
bkPyfD9Arw5S31CECuJt7pI/NkdPf7exCk9aVYf9Gd7NA0fuHGVsjFv0Q5YO1v2UzfOt5C3N+68Y
+KpbTd3lE26zCRleRwvD52bSV3bT0uZFOhn8JypgDEiYX854XGVaF+a4O8xnowfbZuioptch56mo
7/oaw84CQQLygGfWhPU1jZLX0WwNWjUPT2BDAj78t+WYkNiRnAHFOojPeSH9mCj+FUWCbf3gjkfb
BcwMQpMAu2+un6WFajM+CIzVoIQHfABk3JfDDyOA4UzCcZgIhA0iPIgiY1vJb31gb+qaOaTeBDqc
lUKcOsBjc6SDdmsNE166RuOMkSu3f+R6Y6VImIHustlaa7QFP58v8xeCEhmsApCQlIUFIoqWhCab
bD83zTsmsZDWdfhwfRp+XuuwocH7ghof0GBRbKNQUt70Iy4DG9TSDZg+4uGhKSB5jWf+Gt/v0pWL
zpQ5GQx+ETSUCfEaGv4LAkEYHLRGcxJljxdhCEAtIQVtoCwfo59bk05yso2kgUrq4BBzW5QTWqYS
ryEW1clTOK71+i7OMkRx0GONZlC0Olzug0gpstJucGuYXfKLMIioDlAauT7LswcRPcysRvN/NoSQ
uFXrZqpkBE9Sq982Ub5DH+JBx2MxXukSWTMkzLCe1ky3ogB3OzB7xjFAalSBnEjDV3zHmh1ha0Y1
A8VtjQGNg2fYlGdbxpw1QMbiVXQ+bYLP0PEsAmM9rEyBEwBlp29D7Jvn31bshu3daK25hHl2fiwT
sXCfow8RxHHCMhlWLKfKmAV+QqVHGcBH9jS4M5TgCRToHKlFa2uCn+vGOvgdiGqu75F5MKJxMNbN
XU062FHE3mv0mytSl+UIkfqtpX9U2X1lrHSgLR32cxPCVk/1QZ9BY4FvGYzmCC/R/arlr3ID4HW3
YmvpdkG4h3LM7MCADReOVROkAco/gc8GQMVcO1ZoOxwDba9oB3Nt5X6m2xHHy2iyAlLWRo1Q2PZm
laP9amqAC8rkGwQnDjpXXIlJXyay/zVRb9T+d92vvIjWjApngEc8Ks2xDPx2zIGhRi7YPtYyXn5g
x+ZTimZsC2h2la0FnYt2FcgBgFsCN7fYxhzgSBRJXQeAu+gHXuLw0Wl0AsVtDsba+3LhiY2ZPTMm
bBlN42DQVGHMDIZTx291pJhlEqLachsWDyXyn2CjNZWboc82tcp2/+FMnFkXNlGr52UWy1jXMP9b
Jk9E/1NJ/yXePR+hsHeyoAklPcYIDROo4oO6rz1do8P4ESe3INgsQoNeH9RCam2eUzCAgQcckFwR
sVpkZjmNGSwSlN+oYnpj9lkqv7Tw3i4flWxnc43KGk2TQzJqbv5w3fyiEzizLszpNM1o2ZIHwM4o
tAIkxhisndW7GYR5zZVrYuluBds+/gKTCOIswYHHtZ4nSohnH+p5kDdg2+tDWTwJaIGfdWpMEOoJ
m3MEybfRGnCZEaI5x+KNO0SG5RRdsO06b3jjhYP/acXoQuIHyzf/aLR4YEpENqmmr2xSZgqORMSd
AlyiqL1Iu2FyU4hG6dUbJ5uSOVH4EaGJbRMXTlW9tsqaQOk3IuDHfXH2GcLgZRTWE7PHZyStBg0n
2pqPU+mF3rgxtoMLprsAgBtQ/VWYFWllDy05dwtqHUhW6ASR3LwwZ4+1hkThUERw7mO848k7tK0A
EqVlWtNGcQpjjalj8cR8qxCBpQPvbREdETML7PIyFhp4FWcws+dO31e2owemU+Q3nEeODJbeWk68
EmUpGdyh7cp1tnQ7z03u6tx+Ca3S+VSdjZioXdsbCpy9OT3PTVX1LZS7VhzD4qye2Zj//MxGXo6x
LE2zDUN2lHhjl1s04wSVq6o3pFy5vRY9+/mIhDUk6TSGmQTfilggqGs3UT9SDWTcymsUZI7Sh7sM
Lc207adNmbv5kK6do6VoC5sH8ylbiHrE9uKg1ZqUZVbgx8hdproD1JGLHgigp5Bwy46827TpJylv
8whCSdHGkl7+vfc4ty84QnCJolMyNQNoU3ppg9fvkD5UzihvSqN7lPH4j9Z6MRbPLDAdODoAqIES
RigtjHIcS51q49z05jZLfEP9PdWvdXCUi3Qb6D1cl+VC9k/hn1UYe6DmvDXt1cz17BlEz4EYF6ED
qCnwKBf2mcplXoLzWoLbRM/A+MjaPalAOgZ+xJCDWnLoqAW+gEqL/aJQHq/P+kInAWoCSHcieY5H
IGr7l7tcJX3VwKdLfnwza/sNG3BpI92CBYAehp9syT7ypMxT+03uVLv/8qZApxwamsHOAe4CsWTH
2r6pE1WX5m1vponLok2mP3RecrLR8eUF6lrnxLymwmzDIPDk6AaE5xLHOwRWliapKvmNJTu8kjzg
etoRmvENJcHWKv/Kdu9oq6drYZEvzM4vuDNnomSKXmL1JL9IHwflTm1BKWwRwEEpKCg2YJhE3Nq4
NVtjjl96tM16PjqwCRDnRpAqGGYR06ayxZ0PRl0louiTyiaPE2CdKT+2OlhX11j8Fl6jMAnRFWCy
gBVQhUg8wlEbSA2TowSCdGhjMeh6hMYR7BP767t3wUUTxGwgvACZvAkQzOXgeNH2Zizh0u0KsifI
UpDomGVkR8zIUbRXCySf1w0uHpeZswbcJIC3g/H/0mIZD0016irctIQyCApLoJ9DO81g7iOSoY3s
HnrrDsQaPKUAD54FCmdABnVkcBDWurH6loePavisrUUA830n7moFmByoKmEuQC19+VmGEoZt0zLJ
t4Ipo00DUJPhmyWtOgM0cmsA0KXLCu3z/5gTVpiFRqRqeSz5XQrRLMkzcvx9E2twk3hhKjltxnYb
Nls1672qWEPcLK46aCSQjAMwDyCqy8FGaa1COKbEYCEFymJs66zdjVqEMAN4+rSELpKymodfiJ3R
cAXiAFQW5oSZcIBz3kot1lMC3gMKeqrauvnJ5psiOOVBSQHqB8ss8mYMDKrFUa1OeXYshpUrcnHg
5kyOaaJdATiKy4FrSZ+2UpRL/mBuScU3VhW5FsrSOM219gdiXSu7fSHKAp8IZC1nKk6kCoWYtjHB
/z0g4wN9alN27RIFnEhScrezijV2k0U/BZEFYDlxISNBIWwpPshBmIQNbEVN4GB37SQmD/sOmDOX
pMVtaKNnP0kL49AXbHSYYq5dxIuzi1oHni4o4KLycTm70sjSsWWy5Ac4OHaKrAFDyerYgs4l5u8s
fb3uSpaOLIwpCnCyFh4OQryTgMmp1RQsZlZTcypp6bXATKWfwcqjb3Fmzw0JvmGy+3EIMhhqsmMQ
J27zVzcdgxsnyFdYRkLxzpbXqppLc6mCfQDbB0yuPzQE+7rruGTYkl+bwXteFZsyBWUmqI/SD3Sc
6jxc4RNYOp0ohqPyjrcnLjvhdCZRJAfFvHb9MNGoRZPBf3E65xYEp1MkitpmCSy0lhPzaCudmq3S
qo5cPQ3Z7vrWWLpAz23Ns3sWLFQ5t3JejpL/wrjqmU4TSZ4EhOx1K/N+Fu8MgCVwXSDBiUydcOLM
2uRKZiP0MivzdiC7cHgiwb6swD+vVHDpHru/bnBxWEChzfzvKLB9UxOeDcvQi7iZQQt+PkErSrId
HkAIRpO38pooz+KeR0UdYrnIc2iIEC5n0NQkZANMrJaGDS6nRwUsvpovBzskPeuv8HWq1/gyl3zl
uUUhzhoIT4OpQ4Bnq3/T9i+xT2X3fn3+1kwIm7xqlVLNM4SupfHSmze59cbWuhEXb/bzYQjbvEpx
xmqkvv0ArNyB17xMZGclDjZGTi030r7sL7JW+1s6vDqKMehXAjwJSPvLxbKrnkctkcOTlfayO2nG
SKc8X6NwWKorz/Ev5ACR6pu1Yi/NZFGghnVZApzjVpQ5qDCCnszySu/9uQTlprxbs7i0388Nise4
CcpA0QBpqXIb/MxeZ392tQJ2d3vlYP2U+8XbEXQvAEMj6w5MkHB1GQWzJ4lZAD9lXy0IEg78rbaf
EfgDYj9Q8J3LUOxwh8IfIidQb5Tck9qbKVnFmi7t0LPvEAMUUjJOSGSihm23boIWt2j6VR3QcpL3
6GAoD0l9y+zNhEtoxDfUwY0Zv2fTw/VjsjTtMwkiVH5MdQYoXq5zKkPpo1eHwAeLEC0TQDTj22qy
aZfwFQ+6lAhDgugfU8IKm+FEspRMgLhA+JOAUQ24hENuxjs0XZ56u0Oq6CHJwSROlFtDf6jbFYzN
0slBR9hM9TPrNokhSxOXjZHneP808u0oMZAOrLicea6EOwIHc0aZAWMGVnnB5XSmVVhkysNTY4Nu
LArhS3G/Jh+swpOuWQ0CF5bOnp9xcNmAXoCqV1i6UmnCVkvZKfurH9AafAKdwiHzktvhAR0kwWMI
7twYfayb6zvmx00I5ZdZZwPAIcR9QEpemq3GKe95YTHQSeeQlvxgakql8WQ3L1AkdOv8UMcraYg1
i0LwF45prFUdLIKAftDcGeegN1AgoUZ0U1qbql+Jj36sI0ZoIbmH8aGvCJ0DlyNsFR4WfaCHp65J
vSrXd3W/TZP7ytafA8m9Pps/FnG2BdwQUFEzG5iY0iFD1oZxQsJTG9xVvQb6SQgIZyqt1rra1wwJ
gW1Wlf87KMC9gMnZVuA345a0XUXLLBqCgLCKp9+sWyFEEwQZqhovhvA0dJobozGK6HfxZO8L9fP6
1C1tC1Ro0SNsoJyBguLlMs0N40U7JOwEvMAQJHupOzQmlPj0zE0aCP+lmauEX9dt/nRi83qdGRX9
ZSyDh7dn7ASKqrqH1GU8ukisuHpWHAYtOqYp8HTo1kfPFM6BXHz8p4UE16ClzMJwsxrs5bAtrWxS
zc7YScbjEhwIeg8qq2C/WlxcWke8m8GuD8AezoKwjl0DchpjKNlJT3dy+DUzZ4Bqgf1r6l9M6LkZ
IZ6JK/QHmxxmunD0yghqegk42JLGaSoQaaydgp+x7mxuhhsDqoBUtkjuUFbQhMYrDOb46CjwKO9x
1NOA+SHpPON5lN6SWFk54z/xgbNRA1Ic4CKdgatCKiIfx4qnIzw1uMu20q6/j2/YnjW+tjXXSmuz
07+4g2ZTJkGKfhYGQX7rcndUJe8GpvQMhMZoUrkJsSlvg+hZUrds7Swsuck5+zBLWyC5J+YT0wI9
ghbv2Cn09TtO651Op7U0gz27pR/jOTMi3DahZJBunI0c3z4s2nink0JPNv2z2Zz2GzTVnTYn+uA9
QIKBPjzE7ubrCWSKDkJW9+nLu3v6uPNfv0B7SG9Au3LwnXffu5scn3l//t6/2Pv74+jsLBDCHsCx
+757vP8DEvd75/He8Q4rm2A+LtcGIlxiiTZFWlcMmK0wRuxjtibCzXAtKPgRU87Lj6YXYJXxdoQg
weXyo80ESDCphnM4QJ7o1wre4BvH83MQ//x4YRAgYDTrBNSjJ8WIqVn86vSIsgTYvvE3tKcnPXLU
bNh2pYesX9Xv+FQ7oEJ15OSpNh9yqAj1UoHOO80Fqmx73TMvzi+4O/FcBgu7/eMRKw1pFCsTOyWg
D0xSkCc8/HsD6NWFqOwc4CFXfzm1bZ/oXV/YOFmpgdulgqtiY12tbJOlKZ41PxEKQHUHfKTCBZME
ERJunCCqQy/sxDKQ/SuexU/I6FNr91VaT0RxzehFylLwfdNBd8uRJuVeVv6yNEX8sI7lXLgJLj5J
CDTNIgHkPpg/6YHeGY5K//XEXvx44ULreGtUZMTEdl2mn0hpKHst6Fda7Bf8IkoQKERg9sCPQIRp
jbO+70JTwhgqUNrJbgz4WAuODTt9LdIK/diFd31UC97xwqAwaUkWNnKmB9iPkFNjduA28tEOmCsV
KyP7TtcJh/LCkjB/4MjjCdNgSUtuZAJdDPRYTkiPzgWlKjUB/r7Vx9hNrZZaLTkqGtsOkM1QjhL5
w5XCMcbPUn1n4VM/oBNz28Vua4A5ikUODip8zEo0/41EvPK9IgasB5w5VQKs9/QbyGn6RNynz9Nd
4iRO47xJaIjGI5zyw+vNuzc43h/iHOivnTas+IulSOB82mzBVbIu7yJUPRE+Jgwda+CM3EGyONbu
oZieUCQD1pgrFuJVGNTRDQ5uCeBPhB2h9Y0asTaBVJz8XnWAZOaupoAQrHEzDYprxrsxvV3fgz9r
9ihGI+JAZw6evFBEEkzqZp3HdZFGJ61+Uwh8r8Khh83UrSqB7zyw9yDT8mxp2JvRsy5JTsvvJhXA
oH6NSWjBO6PNCwKS8lwUwugvnWcT1XJThBj7YCkMNJIjKCOzco1pZvHMnVkRDjnP5THnkLY6dfGH
vo2NbcteeO6Bnfv6vM7TJu5gsFtgciH1A64i4RoMzCCSMmmMTzZiOTSgeroXtrcFMxwoJFw3tbRp
zk0Jz7aoxfuHtzDFJzSU+UV4CLocHJ3dZ54xaqO11cET67rNpeEBaovePAgCohVaWCyzGiM8RYv4
pHCnmzXHPSA1K/0u4LfSalpo0R0YKvIYc4c+MAbConVdp4CdgcNaJnsSJBy7eK4N9k9SuQ1C5Tbq
oL0KJV3zXmKbChiLGp1RdvQ0xJiHvver7quXtN/Zp37TNE49/ILCbxW9tig0DghP4mbPzJ0Fsh++
j9WPWF/jHPrxJMRzAohnFP2gXjKz3wiHTJOYOXFNSk6h/F624P9TJKqWEIVFgzg52ZbbKe8tNB4y
mQaW8j/EXdFumzAU/RWUD6ASTbJlapHadNL20nVrtD5GFnjBqmNXxmjh73dsAzUQCBrS5jdi51zf
k+uLjc3J9nV94blWd85n7K8gnr2GPDP+e72r/Xda7zcnofb82/We32NBeMKuzuvKGblKTp8OVD65
6M7jG1wn8q1U7JDpzmV8V+RaEc6ICO4LRUkRyF/BsyYaZ/BZkt8YsObLcfsSWJWtB6JJ6+KzwHHj
8ntBVfmD5gXX47WuV+i0AXqSTOgdpM86EJMaWW8HgQJqQXflG71dkPTIxAP8VCzRi6rqa3q7wDFY
oyVy1cOy/oxhcPCmixTgkCwKoXqOdRu0T2wBIpfiUNVjpR9i/Q1FAnP2yhRr0ONziIZer85QNd5m
zANHkGEBql5Gm28mC1GIDVBs1mP1agsGUouFDyE4wimZDfSeURzt/56FRBZCm1g9MCn8WDD7Q1Mo
6AB4gRCtQrwciS1gbDW60qbgehkuoU8B9V4jV/f/KBgcDngK8HF2IERRaP6TB7oNEA2p3GwFwjLE
NApvz+NWAb4nRcCERk3O2GaMpzalMJp7eelig3oo9QG8jIEoabUzCcYhvyecuEWw9dCrrD22Zqqv
V/71Lbds1U7VH35hVBGVZKWtKKtePpIjspKX7bcQU9CEBzuqFNNSlX7U400ATEreu9dLls2QGLP2
SH8Hz7LQWfBCOM1rQC+5zLYglc6oEkNeYKZTWz2b8ye5gWihIudEpDWW9cCNirkeOH6a38W3AFXF
DdLlXAs7kh+JYKRGsne4CMcP6g/+npmfuHFK1YF2N8+5vX6huTY/7HlmcKThYnyeGz1NYumPqc40
ZagBRrUBTjglKv4DAAD//w==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Coorelation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Coorelation</a:t>
          </a:r>
        </a:p>
      </cx:txPr>
    </cx:title>
    <cx:plotArea>
      <cx:plotAreaRegion>
        <cx:series layoutId="boxWhisker" uniqueId="{1CA78040-9509-4053-98E8-2A329DEFEF0E}">
          <cx:tx>
            <cx:txData>
              <cx:f>_xlchart.v1.9</cx:f>
              <cx:v>Average of Property_valuation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152400</xdr:rowOff>
    </xdr:from>
    <xdr:to>
      <xdr:col>14</xdr:col>
      <xdr:colOff>83820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F3600-4BA7-CEE5-2A45-ED735533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15240</xdr:rowOff>
    </xdr:from>
    <xdr:to>
      <xdr:col>12</xdr:col>
      <xdr:colOff>541020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10F11-263E-E2D1-7B84-468CB399C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152400</xdr:rowOff>
    </xdr:from>
    <xdr:to>
      <xdr:col>15</xdr:col>
      <xdr:colOff>91440</xdr:colOff>
      <xdr:row>22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6819D2-DC72-FCB0-EA87-B04F86357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6160" y="487680"/>
              <a:ext cx="678942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121920</xdr:rowOff>
    </xdr:from>
    <xdr:to>
      <xdr:col>12</xdr:col>
      <xdr:colOff>297180</xdr:colOff>
      <xdr:row>22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2C49D3-A7D3-7D2E-B9C3-40B8E527F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60" y="624840"/>
              <a:ext cx="5158740" cy="322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14</xdr:col>
      <xdr:colOff>350520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2130B-3AFF-4B6A-A88C-508C64D0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pakshi patankar" refreshedDate="45715.968258333334" createdVersion="8" refreshedVersion="8" minRefreshableVersion="3" recordCount="1000" xr:uid="{9012F51B-8421-4765-B742-1AB9C3196CA1}">
  <cacheSource type="worksheet">
    <worksheetSource ref="A1:P1001" sheet="New_Customer_List"/>
  </cacheSource>
  <cacheFields count="16"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nformation Technology"/>
        <s v="Telecommunications"/>
        <s v="Health"/>
        <s v="N/A"/>
        <s v="Agr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pakshi patankar" refreshedDate="45716.513041782404" createdVersion="8" refreshedVersion="8" minRefreshableVersion="3" recordCount="1000" xr:uid="{A9A0042D-D70F-43A3-81E1-DD1316BBEF95}">
  <cacheSource type="worksheet">
    <worksheetSource ref="A1:R1001" sheet="New_Customer_List"/>
  </cacheSource>
  <cacheFields count="18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x v="0"/>
    <s v="1957-07-12"/>
    <s v="General Manager"/>
    <x v="0"/>
    <x v="0"/>
    <s v="N"/>
    <s v="Yes"/>
    <n v="14"/>
    <s v="45 Shopko Center"/>
    <s v="4500"/>
    <x v="0"/>
    <s v="Australia"/>
    <s v="6"/>
  </r>
  <r>
    <s v="Morly"/>
    <s v="Genery"/>
    <s v="Male"/>
    <x v="1"/>
    <s v="1970-03-22"/>
    <s v="Structural Engineer"/>
    <x v="1"/>
    <x v="0"/>
    <s v="N"/>
    <s v="No"/>
    <n v="16"/>
    <s v="14 Mccormick Park"/>
    <s v="2113"/>
    <x v="1"/>
    <s v="Australia"/>
    <s v="11"/>
  </r>
  <r>
    <s v="Ardelis"/>
    <s v="Forrester"/>
    <s v="Female"/>
    <x v="2"/>
    <d v="1974-08-28T00:00:00"/>
    <s v="Senior Cost Accountant"/>
    <x v="2"/>
    <x v="1"/>
    <s v="N"/>
    <s v="No"/>
    <n v="10"/>
    <s v="5 Colorado Crossing"/>
    <s v="3505"/>
    <x v="2"/>
    <s v="Australia"/>
    <s v="5"/>
  </r>
  <r>
    <s v="Lucine"/>
    <s v="Stutt"/>
    <s v="Female"/>
    <x v="3"/>
    <s v="1979-01-28"/>
    <s v="Account Representative III"/>
    <x v="0"/>
    <x v="1"/>
    <s v="N"/>
    <s v="Yes"/>
    <n v="5"/>
    <s v="207 Annamark Plaza"/>
    <s v="4814"/>
    <x v="0"/>
    <s v="Australia"/>
    <s v="1"/>
  </r>
  <r>
    <s v="Melinda"/>
    <s v="Hadlee"/>
    <s v="Female"/>
    <x v="4"/>
    <s v="1965-09-21"/>
    <s v="Financial Analyst"/>
    <x v="2"/>
    <x v="1"/>
    <s v="N"/>
    <s v="No"/>
    <n v="19"/>
    <s v="115 Montana Place"/>
    <s v="2093"/>
    <x v="1"/>
    <s v="Australia"/>
    <s v="9"/>
  </r>
  <r>
    <s v="Druci"/>
    <s v="Brandli"/>
    <s v="Female"/>
    <x v="5"/>
    <s v="1951-04-29"/>
    <s v="Assistant Media Planner"/>
    <x v="3"/>
    <x v="2"/>
    <s v="N"/>
    <s v="Yes"/>
    <n v="22"/>
    <s v="89105 Pearson Terrace"/>
    <s v="4075"/>
    <x v="0"/>
    <s v="Australia"/>
    <s v="7"/>
  </r>
  <r>
    <s v="Rutledge"/>
    <s v="Hallt"/>
    <s v="Male"/>
    <x v="6"/>
    <s v="1976-10-06"/>
    <s v="Compensation Analyst"/>
    <x v="2"/>
    <x v="0"/>
    <s v="N"/>
    <s v="No"/>
    <n v="8"/>
    <s v="7 Nevada Crossing"/>
    <s v="2620"/>
    <x v="1"/>
    <s v="Australia"/>
    <s v="7"/>
  </r>
  <r>
    <s v="Nancie"/>
    <s v="Vian"/>
    <s v="Female"/>
    <x v="7"/>
    <s v="1972-12-27"/>
    <s v="Human Resources Assistant II"/>
    <x v="4"/>
    <x v="0"/>
    <s v="N"/>
    <s v="Yes"/>
    <n v="10"/>
    <s v="85 Carioca Point"/>
    <s v="4814"/>
    <x v="0"/>
    <s v="Australia"/>
    <s v="5"/>
  </r>
  <r>
    <s v="Duff"/>
    <s v="Karlowicz"/>
    <s v="Male"/>
    <x v="8"/>
    <s v="1972-04-28"/>
    <s v="Speech Pathologist"/>
    <x v="0"/>
    <x v="0"/>
    <s v="N"/>
    <s v="Yes"/>
    <n v="5"/>
    <s v="717 West Drive"/>
    <s v="2200"/>
    <x v="1"/>
    <s v="Australia"/>
    <s v="10"/>
  </r>
  <r>
    <s v="Barthel"/>
    <s v="Docket"/>
    <s v="Male"/>
    <x v="9"/>
    <s v="1985-08-02"/>
    <s v="Accounting Assistant IV"/>
    <x v="5"/>
    <x v="0"/>
    <s v="N"/>
    <s v="Yes"/>
    <n v="17"/>
    <s v="80 Scofield Junction"/>
    <s v="4151"/>
    <x v="0"/>
    <s v="Australia"/>
    <s v="5"/>
  </r>
  <r>
    <s v="Rockwell"/>
    <s v="Matson"/>
    <s v="Male"/>
    <x v="10"/>
    <s v="1995-01-01"/>
    <s v="Programmer Analyst I"/>
    <x v="4"/>
    <x v="2"/>
    <s v="N"/>
    <s v="No"/>
    <n v="3"/>
    <s v="3682 Crowley Point"/>
    <s v="4573"/>
    <x v="0"/>
    <s v="Australia"/>
    <s v="6"/>
  </r>
  <r>
    <s v="Wheeler"/>
    <s v="Winward"/>
    <s v="Male"/>
    <x v="11"/>
    <s v="1999-08-30"/>
    <s v="Environmental Specialist"/>
    <x v="0"/>
    <x v="0"/>
    <s v="N"/>
    <s v="No"/>
    <n v="10"/>
    <s v="3 Golden Leaf Point"/>
    <s v="3216"/>
    <x v="2"/>
    <s v="Australia"/>
    <s v="8"/>
  </r>
  <r>
    <s v="Olag"/>
    <m/>
    <s v="Male"/>
    <x v="12"/>
    <s v="1990-05-13"/>
    <s v="Human Resources Manager"/>
    <x v="6"/>
    <x v="0"/>
    <s v="N"/>
    <s v="No"/>
    <n v="9"/>
    <s v="484 North Avenue"/>
    <s v="2032"/>
    <x v="1"/>
    <s v="Australia"/>
    <s v="11"/>
  </r>
  <r>
    <s v="Melba"/>
    <s v="Spellacy"/>
    <s v="Female"/>
    <x v="13"/>
    <s v="1976-12-09"/>
    <s v="VP Marketing"/>
    <x v="7"/>
    <x v="0"/>
    <s v="N"/>
    <s v="No"/>
    <n v="4"/>
    <s v="591 Anzinger Circle"/>
    <s v="2232"/>
    <x v="1"/>
    <s v="Australia"/>
    <s v="10"/>
  </r>
  <r>
    <s v="Mandie"/>
    <s v="Feares"/>
    <s v="Female"/>
    <x v="14"/>
    <s v="1964-04-19"/>
    <s v="Clinical Specialist"/>
    <x v="7"/>
    <x v="0"/>
    <s v="N"/>
    <s v="No"/>
    <n v="10"/>
    <s v="39 Kedzie Pass"/>
    <s v="4053"/>
    <x v="0"/>
    <s v="Australia"/>
    <s v="8"/>
  </r>
  <r>
    <s v="Dukie"/>
    <s v="Swire"/>
    <s v="Male"/>
    <x v="15"/>
    <s v="1954-03-31"/>
    <s v="Unknown"/>
    <x v="0"/>
    <x v="1"/>
    <s v="N"/>
    <s v="Yes"/>
    <n v="5"/>
    <s v="64 Granby Parkway"/>
    <s v="2500"/>
    <x v="1"/>
    <s v="Australia"/>
    <s v="8"/>
  </r>
  <r>
    <s v="Marcelia"/>
    <s v="Monkleigh"/>
    <s v="Female"/>
    <x v="16"/>
    <s v="1993-08-22"/>
    <s v="Associate Professor"/>
    <x v="0"/>
    <x v="0"/>
    <s v="N"/>
    <s v="Yes"/>
    <n v="4"/>
    <s v="610 Swallow Street"/>
    <s v="4051"/>
    <x v="0"/>
    <s v="Australia"/>
    <s v="6"/>
  </r>
  <r>
    <s v="Winnifred"/>
    <s v="Beswetherick"/>
    <s v="Female"/>
    <x v="17"/>
    <d v="1976-06-08T00:00:00"/>
    <s v="Actuary"/>
    <x v="2"/>
    <x v="0"/>
    <s v="N"/>
    <s v="No"/>
    <n v="14"/>
    <s v="61 4th Street"/>
    <s v="3040"/>
    <x v="2"/>
    <s v="Australia"/>
    <s v="10"/>
  </r>
  <r>
    <s v="Odilia"/>
    <s v="Quick"/>
    <s v="Female"/>
    <x v="18"/>
    <s v="1938-11-09"/>
    <s v="General Manager"/>
    <x v="0"/>
    <x v="1"/>
    <s v="N"/>
    <s v="Yes"/>
    <n v="11"/>
    <s v="1550 Russell Way"/>
    <s v="2222"/>
    <x v="1"/>
    <s v="Australia"/>
    <s v="11"/>
  </r>
  <r>
    <s v="Karly"/>
    <s v="Willavize"/>
    <s v="Female"/>
    <x v="19"/>
    <s v="1954-08-12"/>
    <s v="Internal Auditor"/>
    <x v="0"/>
    <x v="2"/>
    <s v="N"/>
    <s v="No"/>
    <n v="12"/>
    <s v="193 North Point"/>
    <s v="2190"/>
    <x v="1"/>
    <s v="Australia"/>
    <s v="10"/>
  </r>
  <r>
    <s v="Teddie"/>
    <s v="Burchill"/>
    <s v="Male"/>
    <x v="20"/>
    <s v="1968-12-21"/>
    <s v="Programmer I"/>
    <x v="0"/>
    <x v="0"/>
    <s v="N"/>
    <s v="Yes"/>
    <n v="13"/>
    <s v="321 Raven Plaza"/>
    <s v="2161"/>
    <x v="1"/>
    <s v="Australia"/>
    <s v="9"/>
  </r>
  <r>
    <s v="Gaston"/>
    <s v="Dallaghan"/>
    <s v="Male"/>
    <x v="21"/>
    <s v="1993-09-29"/>
    <s v="Financial Analyst"/>
    <x v="2"/>
    <x v="0"/>
    <s v="N"/>
    <s v="Yes"/>
    <n v="8"/>
    <s v="656 Fuller Street"/>
    <s v="2783"/>
    <x v="1"/>
    <s v="Australia"/>
    <s v="7"/>
  </r>
  <r>
    <s v="Otis"/>
    <s v="Ottey"/>
    <s v="Male"/>
    <x v="22"/>
    <s v="1998-02-05"/>
    <s v="Quality Engineer"/>
    <x v="8"/>
    <x v="0"/>
    <s v="N"/>
    <s v="No"/>
    <n v="3"/>
    <s v="1562 Merchant Street"/>
    <s v="4744"/>
    <x v="0"/>
    <s v="Australia"/>
    <s v="4"/>
  </r>
  <r>
    <s v="Tabbatha"/>
    <s v="Averill"/>
    <s v="Female"/>
    <x v="23"/>
    <d v="1977-12-17T00:00:00"/>
    <s v="Quality Control Specialist"/>
    <x v="8"/>
    <x v="1"/>
    <s v="N"/>
    <s v="Yes"/>
    <n v="13"/>
    <s v="663 8th Parkway"/>
    <s v="2257"/>
    <x v="1"/>
    <s v="Australia"/>
    <s v="8"/>
  </r>
  <r>
    <s v="Brena"/>
    <s v="Schnitter"/>
    <s v="Female"/>
    <x v="24"/>
    <s v="1982-10-11"/>
    <s v="Account Executive"/>
    <x v="0"/>
    <x v="0"/>
    <s v="N"/>
    <s v="No"/>
    <n v="4"/>
    <s v="67 Shelley Street"/>
    <s v="4703"/>
    <x v="0"/>
    <s v="Australia"/>
    <s v="5"/>
  </r>
  <r>
    <s v="Rourke"/>
    <s v="Gillbard"/>
    <s v="Male"/>
    <x v="20"/>
    <s v="1945-08-03"/>
    <s v="Unknown"/>
    <x v="1"/>
    <x v="0"/>
    <s v="N"/>
    <s v="No"/>
    <n v="17"/>
    <s v="75 Cordelia Trail"/>
    <s v="4817"/>
    <x v="0"/>
    <s v="Australia"/>
    <s v="4"/>
  </r>
  <r>
    <s v="Dyane"/>
    <s v="Burwell"/>
    <s v="Female"/>
    <x v="25"/>
    <s v="1952-06-27"/>
    <s v="Engineer II"/>
    <x v="4"/>
    <x v="0"/>
    <s v="N"/>
    <s v="Yes"/>
    <n v="7"/>
    <s v="51 Hooker Court"/>
    <s v="2640"/>
    <x v="1"/>
    <s v="Australia"/>
    <s v="2"/>
  </r>
  <r>
    <s v="Claudine"/>
    <s v="Barstowk"/>
    <s v="Female"/>
    <x v="26"/>
    <s v="1966-07-20"/>
    <s v="Nurse"/>
    <x v="1"/>
    <x v="2"/>
    <s v="N"/>
    <s v="Yes"/>
    <n v="5"/>
    <s v="1859 Forest Circle"/>
    <n v="4000"/>
    <x v="0"/>
    <s v="Australia"/>
    <n v="11"/>
  </r>
  <r>
    <s v="Blinnie"/>
    <s v="Roze"/>
    <s v="Female"/>
    <x v="27"/>
    <s v="1960-12-10"/>
    <s v="Librarian"/>
    <x v="3"/>
    <x v="2"/>
    <s v="N"/>
    <s v="No"/>
    <n v="11"/>
    <s v="44557 Rutledge Court"/>
    <s v="4171"/>
    <x v="0"/>
    <s v="Australia"/>
    <s v="7"/>
  </r>
  <r>
    <s v="Rhona"/>
    <s v="De Freyne"/>
    <s v="Female"/>
    <x v="28"/>
    <s v="1960-11-22"/>
    <s v="Unknown"/>
    <x v="7"/>
    <x v="2"/>
    <s v="N"/>
    <s v="No"/>
    <n v="8"/>
    <s v="11184 East Drive"/>
    <s v="3056"/>
    <x v="2"/>
    <s v="Australia"/>
    <s v="10"/>
  </r>
  <r>
    <s v="Sharron"/>
    <s v="Claibourn"/>
    <s v="Female"/>
    <x v="29"/>
    <s v="1980-01-26"/>
    <s v="Unknown"/>
    <x v="2"/>
    <x v="2"/>
    <s v="N"/>
    <s v="Yes"/>
    <n v="17"/>
    <s v="555 Hermina Avenue"/>
    <s v="2280"/>
    <x v="1"/>
    <s v="Australia"/>
    <s v="8"/>
  </r>
  <r>
    <s v="Brien"/>
    <s v="Heaton"/>
    <s v="Male"/>
    <x v="30"/>
    <s v="1951-11-28"/>
    <s v="Clinical Specialist"/>
    <x v="7"/>
    <x v="0"/>
    <s v="N"/>
    <s v="Yes"/>
    <n v="12"/>
    <s v="8 Novick Trail"/>
    <s v="2470"/>
    <x v="1"/>
    <s v="Australia"/>
    <s v="2"/>
  </r>
  <r>
    <s v="Sybilla"/>
    <s v="MacCart"/>
    <s v="Female"/>
    <x v="15"/>
    <s v="1987-01-15"/>
    <s v="Paralegal"/>
    <x v="2"/>
    <x v="0"/>
    <s v="N"/>
    <s v="Yes"/>
    <n v="7"/>
    <s v="74 Welch Pass"/>
    <s v="2620"/>
    <x v="1"/>
    <s v="Australia"/>
    <s v="7"/>
  </r>
  <r>
    <s v="Mikel"/>
    <s v="McNess"/>
    <s v="Male"/>
    <x v="26"/>
    <s v="1981-09-22"/>
    <s v="Nurse"/>
    <x v="8"/>
    <x v="0"/>
    <s v="N"/>
    <s v="No"/>
    <n v="9"/>
    <s v="3 Pleasure Drive"/>
    <s v="4122"/>
    <x v="0"/>
    <s v="Australia"/>
    <s v="9"/>
  </r>
  <r>
    <s v="Maisie"/>
    <s v="Maddox"/>
    <s v="Female"/>
    <x v="31"/>
    <d v="1977-05-09T00:00:00"/>
    <s v="Assistant Manager"/>
    <x v="2"/>
    <x v="1"/>
    <s v="N"/>
    <s v="No"/>
    <n v="20"/>
    <s v="8 Dennis Point"/>
    <s v="3226"/>
    <x v="2"/>
    <s v="Australia"/>
    <s v="9"/>
  </r>
  <r>
    <s v="Arleen"/>
    <s v="Casbolt"/>
    <s v="Female"/>
    <x v="11"/>
    <s v="1975-05-10"/>
    <s v="Senior Quality Engineer"/>
    <x v="2"/>
    <x v="1"/>
    <s v="N"/>
    <s v="Yes"/>
    <n v="13"/>
    <s v="41042 Lotheville Crossing"/>
    <s v="4817"/>
    <x v="0"/>
    <s v="Australia"/>
    <s v="1"/>
  </r>
  <r>
    <s v="Farlie"/>
    <s v="Petford"/>
    <s v="Male"/>
    <x v="32"/>
    <s v="1968-03-25"/>
    <s v="Recruiting Manager"/>
    <x v="8"/>
    <x v="2"/>
    <s v="N"/>
    <s v="No"/>
    <n v="13"/>
    <s v="2330 Butternut Trail"/>
    <s v="2017"/>
    <x v="1"/>
    <s v="Australia"/>
    <s v="10"/>
  </r>
  <r>
    <s v="Mitchell"/>
    <s v="MacCague"/>
    <s v="Male"/>
    <x v="33"/>
    <s v="1979-04-11"/>
    <s v="Unknown"/>
    <x v="0"/>
    <x v="0"/>
    <s v="N"/>
    <s v="No"/>
    <n v="15"/>
    <s v="240 Acker Avenue"/>
    <s v="3190"/>
    <x v="2"/>
    <s v="Australia"/>
    <s v="8"/>
  </r>
  <r>
    <s v="Garik"/>
    <s v="Whitwell"/>
    <s v="Male"/>
    <x v="21"/>
    <s v="1955-06-13"/>
    <s v="Unknown"/>
    <x v="1"/>
    <x v="0"/>
    <s v="N"/>
    <s v="Yes"/>
    <n v="13"/>
    <s v="4 Dexter Way"/>
    <s v="3280"/>
    <x v="2"/>
    <s v="Australia"/>
    <s v="2"/>
  </r>
  <r>
    <s v="Antonin"/>
    <s v="Britt"/>
    <s v="Male"/>
    <x v="3"/>
    <s v="1993-08-28"/>
    <s v="Unknown"/>
    <x v="0"/>
    <x v="1"/>
    <s v="N"/>
    <s v="Yes"/>
    <n v="8"/>
    <s v="11 Northland Trail"/>
    <s v="2160"/>
    <x v="1"/>
    <s v="Australia"/>
    <s v="9"/>
  </r>
  <r>
    <s v="Vinny"/>
    <s v="Incogna"/>
    <s v="Female"/>
    <x v="34"/>
    <s v="1953-02-13"/>
    <s v="Unknown"/>
    <x v="7"/>
    <x v="2"/>
    <s v="N"/>
    <s v="No"/>
    <n v="10"/>
    <s v="8 Grayhawk Circle"/>
    <s v="2756"/>
    <x v="1"/>
    <s v="Australia"/>
    <s v="8"/>
  </r>
  <r>
    <s v="Colene"/>
    <s v="Fishleigh"/>
    <s v="Female"/>
    <x v="35"/>
    <s v="1985-03-14"/>
    <s v="Design Engineer"/>
    <x v="2"/>
    <x v="0"/>
    <s v="N"/>
    <s v="No"/>
    <n v="3"/>
    <s v="44 Darwin Lane"/>
    <s v="3149"/>
    <x v="2"/>
    <s v="Australia"/>
    <s v="10"/>
  </r>
  <r>
    <s v="Neile"/>
    <s v="Argent"/>
    <s v="Female"/>
    <x v="36"/>
    <s v="1946-10-25"/>
    <s v="Unknown"/>
    <x v="4"/>
    <x v="0"/>
    <s v="N"/>
    <s v="No"/>
    <n v="8"/>
    <s v="2548 Arrowood Pass"/>
    <s v="2024"/>
    <x v="1"/>
    <s v="Australia"/>
    <s v="10"/>
  </r>
  <r>
    <s v="Corinna"/>
    <s v="Suggey"/>
    <s v="Female"/>
    <x v="37"/>
    <s v="1966-09-18"/>
    <s v="Design Engineer"/>
    <x v="8"/>
    <x v="1"/>
    <s v="N"/>
    <s v="No"/>
    <n v="9"/>
    <s v="938 Ilene Road"/>
    <s v="2761"/>
    <x v="1"/>
    <s v="Australia"/>
    <s v="8"/>
  </r>
  <r>
    <s v="Brooke"/>
    <s v="Arling"/>
    <s v="Male"/>
    <x v="32"/>
    <s v="1961-12-05"/>
    <s v="Unknown"/>
    <x v="8"/>
    <x v="2"/>
    <s v="N"/>
    <s v="No"/>
    <n v="6"/>
    <s v="6 Melby Center"/>
    <s v="3027"/>
    <x v="2"/>
    <s v="Australia"/>
    <s v="5"/>
  </r>
  <r>
    <s v="Gipsy"/>
    <s v="Ewestace"/>
    <s v="Female"/>
    <x v="38"/>
    <s v="1956-08-30"/>
    <s v="Business Systems Development Analyst"/>
    <x v="4"/>
    <x v="2"/>
    <s v="N"/>
    <s v="Yes"/>
    <n v="5"/>
    <s v="8708 Moulton Park"/>
    <s v="2034"/>
    <x v="1"/>
    <s v="Australia"/>
    <s v="12"/>
  </r>
  <r>
    <s v="Sheena"/>
    <s v="Kybbye"/>
    <s v="Female"/>
    <x v="39"/>
    <s v="1956-07-16"/>
    <s v="Paralegal"/>
    <x v="2"/>
    <x v="1"/>
    <s v="N"/>
    <s v="Yes"/>
    <n v="19"/>
    <s v="306 Clemons Junction"/>
    <s v="4852"/>
    <x v="0"/>
    <s v="Australia"/>
    <s v="1"/>
  </r>
  <r>
    <s v="Jobina"/>
    <s v="Gobourn"/>
    <s v="Female"/>
    <x v="40"/>
    <s v="1994-12-04"/>
    <s v="VP Quality Control"/>
    <x v="8"/>
    <x v="2"/>
    <s v="N"/>
    <s v="Yes"/>
    <n v="14"/>
    <s v="18 Grim Road"/>
    <s v="4305"/>
    <x v="0"/>
    <s v="Australia"/>
    <s v="4"/>
  </r>
  <r>
    <s v="Gale"/>
    <s v="Disbrow"/>
    <s v="Female"/>
    <x v="41"/>
    <s v="1977-05-14"/>
    <s v="Cost Accountant"/>
    <x v="2"/>
    <x v="0"/>
    <s v="N"/>
    <s v="Yes"/>
    <n v="17"/>
    <s v="169 Bashford Drive"/>
    <s v="3741"/>
    <x v="2"/>
    <s v="Australia"/>
    <s v="7"/>
  </r>
  <r>
    <s v="Thaxter"/>
    <s v="Kingsbury"/>
    <s v="Male"/>
    <x v="42"/>
    <s v="1950-05-03"/>
    <s v="Product Engineer"/>
    <x v="9"/>
    <x v="0"/>
    <s v="N"/>
    <s v="No"/>
    <n v="20"/>
    <s v="3 Vermont Lane"/>
    <s v="2067"/>
    <x v="1"/>
    <s v="Australia"/>
    <s v="12"/>
  </r>
  <r>
    <s v="Heinrick"/>
    <s v="Shilstone"/>
    <s v="Male"/>
    <x v="12"/>
    <d v="1978-02-11T00:00:00"/>
    <s v="Unknown"/>
    <x v="0"/>
    <x v="1"/>
    <s v="N"/>
    <s v="No"/>
    <n v="10"/>
    <s v="998 Gale Park"/>
    <s v="3174"/>
    <x v="2"/>
    <s v="Australia"/>
    <s v="8"/>
  </r>
  <r>
    <s v="Taylor"/>
    <s v="Steuhlmeyer"/>
    <s v="Male"/>
    <x v="29"/>
    <s v="1999-03-22"/>
    <s v="Paralegal"/>
    <x v="2"/>
    <x v="1"/>
    <s v="N"/>
    <s v="Yes"/>
    <n v="5"/>
    <s v="64 Mcguire Trail"/>
    <s v="4017"/>
    <x v="0"/>
    <s v="Australia"/>
    <s v="8"/>
  </r>
  <r>
    <s v="Griswold"/>
    <s v="Kelsall"/>
    <s v="Male"/>
    <x v="43"/>
    <s v="1993-12-19"/>
    <s v="Social Worker"/>
    <x v="7"/>
    <x v="2"/>
    <s v="N"/>
    <s v="Yes"/>
    <n v="11"/>
    <s v="74127 Blaine Point"/>
    <s v="3805"/>
    <x v="2"/>
    <s v="Australia"/>
    <s v="7"/>
  </r>
  <r>
    <s v="Odessa"/>
    <s v="Mc Andrew"/>
    <s v="Female"/>
    <x v="44"/>
    <s v="1981-12-01"/>
    <s v="Unknown"/>
    <x v="1"/>
    <x v="0"/>
    <s v="N"/>
    <s v="No"/>
    <n v="8"/>
    <s v="31756 Meadow Valley Lane"/>
    <s v="2232"/>
    <x v="1"/>
    <s v="Australia"/>
    <s v="10"/>
  </r>
  <r>
    <s v="Lavena"/>
    <s v="Seekings"/>
    <s v="Female"/>
    <x v="45"/>
    <s v="1995-03-25"/>
    <s v="Payment Adjustment Coordinator"/>
    <x v="4"/>
    <x v="0"/>
    <s v="N"/>
    <s v="No"/>
    <n v="16"/>
    <s v="293 Mayfield Street"/>
    <s v="3166"/>
    <x v="2"/>
    <s v="Australia"/>
    <s v="10"/>
  </r>
  <r>
    <s v="Martelle"/>
    <s v="Tuppeny"/>
    <s v="Female"/>
    <x v="37"/>
    <s v="1981-02-03"/>
    <s v="Marketing Assistant"/>
    <x v="0"/>
    <x v="0"/>
    <s v="N"/>
    <s v="No"/>
    <n v="9"/>
    <s v="261 Grayhawk Way"/>
    <s v="2226"/>
    <x v="1"/>
    <s v="Australia"/>
    <s v="10"/>
  </r>
  <r>
    <s v="Briant"/>
    <s v="Ladley"/>
    <s v="Male"/>
    <x v="46"/>
    <s v="1979-12-17"/>
    <s v="Recruiter"/>
    <x v="9"/>
    <x v="0"/>
    <s v="N"/>
    <s v="No"/>
    <n v="12"/>
    <s v="2 Schlimgen Terrace"/>
    <s v="2750"/>
    <x v="1"/>
    <s v="Australia"/>
    <s v="8"/>
  </r>
  <r>
    <s v="Marylou"/>
    <s v="Kirkup"/>
    <s v="Female"/>
    <x v="47"/>
    <s v="1972-10-31"/>
    <s v="VP Product Management"/>
    <x v="8"/>
    <x v="0"/>
    <s v="N"/>
    <s v="No"/>
    <n v="14"/>
    <s v="76733 Sunbrook Terrace"/>
    <s v="3196"/>
    <x v="2"/>
    <s v="Australia"/>
    <s v="9"/>
  </r>
  <r>
    <s v="Whittaker"/>
    <m/>
    <s v="Male"/>
    <x v="3"/>
    <s v="1966-07-29"/>
    <s v="Media Manager III"/>
    <x v="8"/>
    <x v="0"/>
    <s v="N"/>
    <s v="Yes"/>
    <n v="8"/>
    <s v="683 Florence Way"/>
    <s v="3156"/>
    <x v="2"/>
    <s v="Australia"/>
    <s v="5"/>
  </r>
  <r>
    <s v="Normy"/>
    <s v="Goodinge"/>
    <s v="Unknown"/>
    <x v="23"/>
    <m/>
    <s v="Associate Professor"/>
    <x v="5"/>
    <x v="0"/>
    <s v="N"/>
    <s v="No"/>
    <n v="4"/>
    <s v="7232 Fulton Parkway"/>
    <s v="3810"/>
    <x v="2"/>
    <s v="Australia"/>
    <s v="5"/>
  </r>
  <r>
    <s v="Lorrie"/>
    <s v="Antonelli"/>
    <s v="Male"/>
    <x v="48"/>
    <s v="1983-02-11"/>
    <s v="Cost Accountant"/>
    <x v="2"/>
    <x v="2"/>
    <s v="N"/>
    <s v="Yes"/>
    <n v="17"/>
    <s v="6936 Bobwhite Circle"/>
    <s v="2257"/>
    <x v="1"/>
    <s v="Australia"/>
    <s v="7"/>
  </r>
  <r>
    <s v="Jedediah"/>
    <s v="Kedie"/>
    <s v="Male"/>
    <x v="49"/>
    <s v="1971-12-29"/>
    <s v="Developer I"/>
    <x v="9"/>
    <x v="0"/>
    <s v="N"/>
    <s v="Yes"/>
    <n v="9"/>
    <s v="283 Acker Drive"/>
    <s v="2763"/>
    <x v="1"/>
    <s v="Australia"/>
    <s v="9"/>
  </r>
  <r>
    <s v="Kaine"/>
    <s v="Smallcombe"/>
    <s v="Male"/>
    <x v="41"/>
    <s v="1942-02-06"/>
    <s v="Senior Financial Analyst"/>
    <x v="2"/>
    <x v="2"/>
    <s v="N"/>
    <s v="No"/>
    <n v="11"/>
    <s v="9 Mosinee Parkway"/>
    <s v="2072"/>
    <x v="1"/>
    <s v="Australia"/>
    <s v="10"/>
  </r>
  <r>
    <s v="Loise"/>
    <s v="Iltchev"/>
    <s v="Female"/>
    <x v="30"/>
    <s v="1967-03-18"/>
    <s v="Electrical Engineer"/>
    <x v="0"/>
    <x v="2"/>
    <s v="N"/>
    <s v="Yes"/>
    <n v="17"/>
    <s v="45 Becker Place"/>
    <s v="4504"/>
    <x v="0"/>
    <s v="Australia"/>
    <s v="6"/>
  </r>
  <r>
    <s v="Cristen"/>
    <s v="Maroney"/>
    <s v="Female"/>
    <x v="50"/>
    <s v="1999-11-21"/>
    <s v="Accountant IV"/>
    <x v="5"/>
    <x v="2"/>
    <s v="N"/>
    <s v="Yes"/>
    <n v="7"/>
    <s v="27 Karstens Crossing"/>
    <s v="4214"/>
    <x v="0"/>
    <s v="Australia"/>
    <s v="7"/>
  </r>
  <r>
    <s v="Dorothy"/>
    <s v="Barnardo"/>
    <s v="Female"/>
    <x v="33"/>
    <s v="1983-02-01"/>
    <s v="Human Resources Manager"/>
    <x v="4"/>
    <x v="2"/>
    <s v="N"/>
    <s v="No"/>
    <n v="12"/>
    <s v="9630 Cottonwood Avenue"/>
    <s v="2168"/>
    <x v="1"/>
    <s v="Australia"/>
    <s v="8"/>
  </r>
  <r>
    <s v="Rosmunda"/>
    <s v="Duxbarry"/>
    <s v="Female"/>
    <x v="1"/>
    <s v="1996-07-20"/>
    <s v="Executive Secretary"/>
    <x v="1"/>
    <x v="1"/>
    <s v="N"/>
    <s v="Yes"/>
    <n v="5"/>
    <s v="989 Graedel Terrace"/>
    <s v="4208"/>
    <x v="0"/>
    <s v="Australia"/>
    <s v="11"/>
  </r>
  <r>
    <s v="Rozamond"/>
    <s v="Riha"/>
    <s v="Female"/>
    <x v="51"/>
    <s v="1984-10-07"/>
    <s v="Account Representative I"/>
    <x v="0"/>
    <x v="1"/>
    <s v="N"/>
    <s v="Yes"/>
    <n v="16"/>
    <s v="76 Bartelt Center"/>
    <s v="4078"/>
    <x v="0"/>
    <s v="Australia"/>
    <s v="7"/>
  </r>
  <r>
    <s v="Gunner"/>
    <s v="Petti"/>
    <s v="Male"/>
    <x v="29"/>
    <s v="1999-06-08"/>
    <s v="Executive Secretary"/>
    <x v="2"/>
    <x v="2"/>
    <s v="N"/>
    <s v="Yes"/>
    <n v="3"/>
    <s v="29778 Mendota Drive"/>
    <s v="4036"/>
    <x v="0"/>
    <s v="Australia"/>
    <s v="5"/>
  </r>
  <r>
    <s v="Vivienne"/>
    <s v="Crayden"/>
    <s v="Female"/>
    <x v="52"/>
    <s v="1988-09-18"/>
    <s v="Associate Professor"/>
    <x v="8"/>
    <x v="2"/>
    <s v="N"/>
    <s v="Yes"/>
    <n v="6"/>
    <s v="69 Algoma Center"/>
    <s v="4173"/>
    <x v="0"/>
    <s v="Australia"/>
    <s v="7"/>
  </r>
  <r>
    <s v="Sherilyn"/>
    <s v="Canero"/>
    <s v="Female"/>
    <x v="20"/>
    <s v="1996-08-03"/>
    <s v="Dental Hygienist"/>
    <x v="7"/>
    <x v="2"/>
    <s v="N"/>
    <s v="Yes"/>
    <n v="13"/>
    <s v="8288 Lyons Way"/>
    <s v="2484"/>
    <x v="1"/>
    <s v="Australia"/>
    <s v="7"/>
  </r>
  <r>
    <s v="Bessie"/>
    <s v="Roscow"/>
    <s v="Female"/>
    <x v="24"/>
    <s v="1994-08-04"/>
    <s v="GIS Technical Architect"/>
    <x v="2"/>
    <x v="0"/>
    <s v="N"/>
    <s v="No"/>
    <n v="9"/>
    <s v="4185 Florence Trail"/>
    <s v="2121"/>
    <x v="1"/>
    <s v="Australia"/>
    <s v="10"/>
  </r>
  <r>
    <s v="Kevina"/>
    <s v="Ferandez"/>
    <s v="Female"/>
    <x v="34"/>
    <s v="1999-09-21"/>
    <s v="Assistant Professor"/>
    <x v="2"/>
    <x v="2"/>
    <s v="N"/>
    <s v="No"/>
    <n v="15"/>
    <s v="9608 Heffernan Drive"/>
    <s v="4068"/>
    <x v="0"/>
    <s v="Australia"/>
    <s v="9"/>
  </r>
  <r>
    <s v="Yancy"/>
    <s v="Clementet"/>
    <s v="Male"/>
    <x v="23"/>
    <s v="1968-02-16"/>
    <s v="Mechanical Systems Engineer"/>
    <x v="8"/>
    <x v="2"/>
    <s v="N"/>
    <s v="No"/>
    <n v="15"/>
    <s v="9 Union Center"/>
    <s v="2147"/>
    <x v="1"/>
    <s v="Australia"/>
    <s v="9"/>
  </r>
  <r>
    <s v="Mabelle"/>
    <s v="Wellbelove"/>
    <s v="Female"/>
    <x v="32"/>
    <s v="1958-04-21"/>
    <s v="Unknown"/>
    <x v="2"/>
    <x v="1"/>
    <s v="N"/>
    <s v="Yes"/>
    <n v="19"/>
    <s v="800 Emmet Park"/>
    <s v="2219"/>
    <x v="1"/>
    <s v="Australia"/>
    <s v="9"/>
  </r>
  <r>
    <s v="Hasheem"/>
    <s v="Groucock"/>
    <s v="Male"/>
    <x v="53"/>
    <s v="1974-09-17"/>
    <s v="Budget/Accounting Analyst IV"/>
    <x v="0"/>
    <x v="2"/>
    <s v="N"/>
    <s v="Yes"/>
    <n v="10"/>
    <s v="12351 Spenser Pass"/>
    <s v="2034"/>
    <x v="1"/>
    <s v="Australia"/>
    <s v="12"/>
  </r>
  <r>
    <s v="Tobias"/>
    <s v="Woodhams"/>
    <s v="Male"/>
    <x v="54"/>
    <s v="1961-04-15"/>
    <s v="Research Nurse"/>
    <x v="7"/>
    <x v="0"/>
    <s v="N"/>
    <s v="No"/>
    <n v="17"/>
    <s v="4 Valley Edge Plaza"/>
    <s v="2759"/>
    <x v="1"/>
    <s v="Australia"/>
    <s v="9"/>
  </r>
  <r>
    <s v="Glennis"/>
    <s v="Flintoff"/>
    <s v="Female"/>
    <x v="55"/>
    <s v="1956-10-22"/>
    <s v="Speech Pathologist"/>
    <x v="7"/>
    <x v="1"/>
    <s v="N"/>
    <s v="Yes"/>
    <n v="13"/>
    <s v="1601 Rutledge Lane"/>
    <s v="3030"/>
    <x v="2"/>
    <s v="Australia"/>
    <s v="7"/>
  </r>
  <r>
    <s v="Chanda"/>
    <s v="Mensler"/>
    <s v="Female"/>
    <x v="56"/>
    <s v="1972-01-14"/>
    <s v="Computer Systems Analyst IV"/>
    <x v="0"/>
    <x v="0"/>
    <s v="N"/>
    <s v="Yes"/>
    <n v="13"/>
    <s v=" Mockingbird Plaza"/>
    <s v="2212"/>
    <x v="1"/>
    <s v="Australia"/>
    <s v="10"/>
  </r>
  <r>
    <s v="Katheryn"/>
    <s v="Kinner"/>
    <s v="Female"/>
    <x v="56"/>
    <s v="1973-11-28"/>
    <s v="Analyst Programmer"/>
    <x v="3"/>
    <x v="2"/>
    <s v="N"/>
    <s v="No"/>
    <n v="6"/>
    <s v="1665 Kenwood Center"/>
    <s v="2518"/>
    <x v="1"/>
    <s v="Australia"/>
    <s v="6"/>
  </r>
  <r>
    <s v="Sumner"/>
    <s v="Carrivick"/>
    <s v="Male"/>
    <x v="57"/>
    <s v="1995-04-09"/>
    <s v="Desktop Support Technician"/>
    <x v="0"/>
    <x v="0"/>
    <s v="N"/>
    <s v="No"/>
    <n v="15"/>
    <s v="5 4th Center"/>
    <s v="2097"/>
    <x v="1"/>
    <s v="Australia"/>
    <s v="12"/>
  </r>
  <r>
    <s v="Valerie"/>
    <s v="Pickover"/>
    <s v="Female"/>
    <x v="4"/>
    <s v="1965-09-08"/>
    <s v="Editor"/>
    <x v="2"/>
    <x v="0"/>
    <s v="N"/>
    <s v="No"/>
    <n v="9"/>
    <s v="92214 Spenser Road"/>
    <s v="2756"/>
    <x v="1"/>
    <s v="Australia"/>
    <s v="8"/>
  </r>
  <r>
    <s v="Esther"/>
    <s v="Rooson"/>
    <s v="Female"/>
    <x v="39"/>
    <s v="1981-02-22"/>
    <s v="Unknown"/>
    <x v="2"/>
    <x v="0"/>
    <s v="N"/>
    <s v="No"/>
    <n v="5"/>
    <s v="5186 Main Trail"/>
    <s v="2046"/>
    <x v="1"/>
    <s v="Australia"/>
    <s v="9"/>
  </r>
  <r>
    <s v="Gardie"/>
    <s v="Crellim"/>
    <s v="Male"/>
    <x v="33"/>
    <d v="1975-09-12T00:00:00"/>
    <s v="Biostatistician IV"/>
    <x v="0"/>
    <x v="2"/>
    <s v="N"/>
    <s v="No"/>
    <n v="8"/>
    <s v="564 Forest Dale Avenue"/>
    <s v="3161"/>
    <x v="2"/>
    <s v="Australia"/>
    <s v="12"/>
  </r>
  <r>
    <s v="Sean"/>
    <s v="O'Loughlin"/>
    <s v="Male"/>
    <x v="11"/>
    <s v="1961-03-22"/>
    <s v="Database Administrator III"/>
    <x v="0"/>
    <x v="2"/>
    <s v="N"/>
    <s v="Yes"/>
    <n v="16"/>
    <s v="83 Old Gate Point"/>
    <s v="2576"/>
    <x v="1"/>
    <s v="Australia"/>
    <s v="10"/>
  </r>
  <r>
    <s v="Pietra"/>
    <s v="Buckleigh"/>
    <s v="Female"/>
    <x v="58"/>
    <s v="1949-04-29"/>
    <s v="Engineer III"/>
    <x v="8"/>
    <x v="2"/>
    <s v="N"/>
    <s v="No"/>
    <n v="13"/>
    <s v="387 Dixon Alley"/>
    <s v="2024"/>
    <x v="1"/>
    <s v="Australia"/>
    <s v="10"/>
  </r>
  <r>
    <s v="Marysa"/>
    <s v="Rouchy"/>
    <s v="Female"/>
    <x v="59"/>
    <s v="1999-02-15"/>
    <s v="Assistant Media Planner"/>
    <x v="3"/>
    <x v="1"/>
    <s v="N"/>
    <s v="No"/>
    <n v="5"/>
    <s v="411 Twin Pines Way"/>
    <s v="2026"/>
    <x v="1"/>
    <s v="Australia"/>
    <s v="9"/>
  </r>
  <r>
    <s v="Kahaleel"/>
    <m/>
    <s v="Male"/>
    <x v="23"/>
    <s v="1942-11-01"/>
    <s v="GIS Technical Architect"/>
    <x v="8"/>
    <x v="2"/>
    <s v="N"/>
    <s v="No"/>
    <n v="13"/>
    <s v="12 Arapahoe Park"/>
    <s v="2035"/>
    <x v="1"/>
    <s v="Australia"/>
    <s v="12"/>
  </r>
  <r>
    <s v="Ossie"/>
    <s v="Midden"/>
    <s v="Male"/>
    <x v="60"/>
    <s v="1950-02-10"/>
    <s v="Physical Therapy Assistant"/>
    <x v="0"/>
    <x v="0"/>
    <s v="N"/>
    <s v="Yes"/>
    <n v="14"/>
    <s v="4915 Debra Center"/>
    <s v="2479"/>
    <x v="1"/>
    <s v="Australia"/>
    <s v="9"/>
  </r>
  <r>
    <s v="Sid"/>
    <s v="Carlone"/>
    <s v="Male"/>
    <x v="35"/>
    <s v="1971-08-18"/>
    <s v="Structural Engineer"/>
    <x v="7"/>
    <x v="1"/>
    <s v="N"/>
    <s v="No"/>
    <n v="16"/>
    <s v="76 Sunnyside Avenue"/>
    <s v="4670"/>
    <x v="0"/>
    <s v="Australia"/>
    <s v="2"/>
  </r>
  <r>
    <s v="Ludovico"/>
    <s v="Juster"/>
    <s v="Male"/>
    <x v="61"/>
    <s v="1992-04-19"/>
    <s v="Environmental Specialist"/>
    <x v="8"/>
    <x v="1"/>
    <s v="N"/>
    <s v="No"/>
    <n v="15"/>
    <s v="1 Talisman Avenue"/>
    <s v="2125"/>
    <x v="1"/>
    <s v="Australia"/>
    <s v="10"/>
  </r>
  <r>
    <s v="Patricia"/>
    <s v="Everix"/>
    <s v="Female"/>
    <x v="4"/>
    <d v="1978-02-19T00:00:00"/>
    <s v="Director of Sales"/>
    <x v="7"/>
    <x v="0"/>
    <s v="N"/>
    <s v="No"/>
    <n v="19"/>
    <s v="91164 Washington Terrace"/>
    <s v="2263"/>
    <x v="1"/>
    <s v="Australia"/>
    <s v="7"/>
  </r>
  <r>
    <s v="Andromache"/>
    <s v="Bonafacino"/>
    <s v="Female"/>
    <x v="27"/>
    <s v="1977-09-01"/>
    <s v="Unknown"/>
    <x v="4"/>
    <x v="0"/>
    <s v="N"/>
    <s v="No"/>
    <n v="11"/>
    <s v="74 Carpenter Street"/>
    <s v="2015"/>
    <x v="1"/>
    <s v="Australia"/>
    <s v="9"/>
  </r>
  <r>
    <s v="Levy"/>
    <s v="Abramamov"/>
    <s v="Male"/>
    <x v="10"/>
    <s v="1952-09-21"/>
    <s v="Teacher"/>
    <x v="8"/>
    <x v="1"/>
    <s v="N"/>
    <s v="Yes"/>
    <n v="14"/>
    <s v="6776 Anderson Center"/>
    <s v="4037"/>
    <x v="0"/>
    <s v="Australia"/>
    <s v="8"/>
  </r>
  <r>
    <s v="Nobe"/>
    <s v="McAughtry"/>
    <s v="Male"/>
    <x v="62"/>
    <d v="1978-12-14T00:00:00"/>
    <s v="Unknown"/>
    <x v="8"/>
    <x v="0"/>
    <s v="N"/>
    <s v="No"/>
    <n v="12"/>
    <s v="1 Orin Hill"/>
    <s v="4510"/>
    <x v="0"/>
    <s v="Australia"/>
    <s v="5"/>
  </r>
  <r>
    <s v="Jehu"/>
    <s v="Prestedge"/>
    <s v="Male"/>
    <x v="63"/>
    <s v="1999-10-20"/>
    <s v="Unknown"/>
    <x v="0"/>
    <x v="2"/>
    <s v="N"/>
    <s v="Yes"/>
    <n v="8"/>
    <s v="88 Annamark Avenue"/>
    <s v="2138"/>
    <x v="1"/>
    <s v="Australia"/>
    <s v="12"/>
  </r>
  <r>
    <s v="Symon"/>
    <s v="Mawne"/>
    <s v="Male"/>
    <x v="64"/>
    <s v="1943-02-08"/>
    <s v="Human Resources Assistant IV"/>
    <x v="1"/>
    <x v="0"/>
    <s v="N"/>
    <s v="Yes"/>
    <n v="15"/>
    <s v="37439 High Crossing Circle"/>
    <s v="3350"/>
    <x v="2"/>
    <s v="Australia"/>
    <s v="4"/>
  </r>
  <r>
    <s v="Karlik"/>
    <s v="Penchen"/>
    <s v="Male"/>
    <x v="12"/>
    <s v="1994-10-31"/>
    <s v="Nurse Practitioner"/>
    <x v="4"/>
    <x v="0"/>
    <s v="N"/>
    <s v="No"/>
    <n v="11"/>
    <s v="5 Nevada Point"/>
    <s v="4017"/>
    <x v="0"/>
    <s v="Australia"/>
    <s v="6"/>
  </r>
  <r>
    <s v="Bengt"/>
    <s v="Bilson"/>
    <s v="Male"/>
    <x v="22"/>
    <s v="1972-11-02"/>
    <s v="Structural Engineer"/>
    <x v="0"/>
    <x v="2"/>
    <s v="N"/>
    <s v="No"/>
    <n v="11"/>
    <s v="67 Grayhawk Circle"/>
    <s v="2232"/>
    <x v="1"/>
    <s v="Australia"/>
    <s v="10"/>
  </r>
  <r>
    <s v="Evangelin"/>
    <s v="Boc"/>
    <s v="Female"/>
    <x v="65"/>
    <s v="2000-05-09"/>
    <s v="Structural Analysis Engineer"/>
    <x v="0"/>
    <x v="2"/>
    <s v="N"/>
    <s v="Yes"/>
    <n v="14"/>
    <s v=" Meadow Ridge Street"/>
    <s v="3173"/>
    <x v="2"/>
    <s v="Australia"/>
    <s v="8"/>
  </r>
  <r>
    <s v="Hanny"/>
    <s v="Treven"/>
    <s v="Female"/>
    <x v="27"/>
    <s v="1991-01-22"/>
    <s v="Associate Professor"/>
    <x v="4"/>
    <x v="0"/>
    <s v="N"/>
    <s v="No"/>
    <n v="3"/>
    <s v="5 Quincy Street"/>
    <s v="4118"/>
    <x v="0"/>
    <s v="Australia"/>
    <s v="4"/>
  </r>
  <r>
    <s v="Gina"/>
    <s v="Mallon"/>
    <s v="Female"/>
    <x v="66"/>
    <s v="1994-02-11"/>
    <s v="Dental Hygienist"/>
    <x v="7"/>
    <x v="0"/>
    <s v="N"/>
    <s v="No"/>
    <n v="12"/>
    <s v="13025 Johnson Plaza"/>
    <s v="4670"/>
    <x v="0"/>
    <s v="Australia"/>
    <s v="2"/>
  </r>
  <r>
    <s v="Reynold"/>
    <s v="Elman"/>
    <s v="Male"/>
    <x v="25"/>
    <s v="1940-01-18"/>
    <s v="Marketing Manager"/>
    <x v="0"/>
    <x v="0"/>
    <s v="N"/>
    <s v="No"/>
    <n v="9"/>
    <s v="966 Sunnyside Center"/>
    <s v="2390"/>
    <x v="1"/>
    <s v="Australia"/>
    <s v="2"/>
  </r>
  <r>
    <s v="Flossy"/>
    <s v="Concannon"/>
    <s v="Female"/>
    <x v="3"/>
    <s v="1980-10-20"/>
    <s v="Staff Accountant IV"/>
    <x v="2"/>
    <x v="1"/>
    <s v="N"/>
    <s v="No"/>
    <n v="8"/>
    <s v="802 Mallory Park"/>
    <s v="3919"/>
    <x v="2"/>
    <s v="Australia"/>
    <s v="2"/>
  </r>
  <r>
    <s v="Cristen"/>
    <s v="Wiltshire"/>
    <s v="Female"/>
    <x v="41"/>
    <s v="1961-10-20"/>
    <s v="VP Sales"/>
    <x v="2"/>
    <x v="2"/>
    <s v="N"/>
    <s v="Yes"/>
    <n v="15"/>
    <s v="93 Judy Drive"/>
    <s v="3047"/>
    <x v="2"/>
    <s v="Australia"/>
    <s v="6"/>
  </r>
  <r>
    <s v="Griffith"/>
    <s v="Escot"/>
    <s v="Male"/>
    <x v="8"/>
    <s v="1946-10-23"/>
    <s v="Accountant III"/>
    <x v="5"/>
    <x v="0"/>
    <s v="N"/>
    <s v="Yes"/>
    <n v="16"/>
    <s v="94 Manitowish Court"/>
    <s v="4116"/>
    <x v="0"/>
    <s v="Australia"/>
    <s v="3"/>
  </r>
  <r>
    <s v="Jamie"/>
    <s v="Jiruca"/>
    <s v="Female"/>
    <x v="67"/>
    <s v="1963-06-16"/>
    <s v="Recruiting Manager"/>
    <x v="9"/>
    <x v="0"/>
    <s v="N"/>
    <s v="No"/>
    <n v="18"/>
    <s v="5013 Erie Crossing"/>
    <s v="2230"/>
    <x v="1"/>
    <s v="Australia"/>
    <s v="9"/>
  </r>
  <r>
    <s v="Lyon"/>
    <s v="Brittan"/>
    <s v="Male"/>
    <x v="39"/>
    <s v="1972-04-23"/>
    <s v="Sales Representative"/>
    <x v="4"/>
    <x v="2"/>
    <s v="N"/>
    <s v="No"/>
    <n v="19"/>
    <s v="540 Sachs Road"/>
    <s v="3153"/>
    <x v="2"/>
    <s v="Australia"/>
    <s v="8"/>
  </r>
  <r>
    <s v="Aridatha"/>
    <s v="Sephton"/>
    <s v="Female"/>
    <x v="68"/>
    <s v="1961-10-22"/>
    <s v="Human Resources Assistant II"/>
    <x v="8"/>
    <x v="0"/>
    <s v="N"/>
    <s v="No"/>
    <n v="5"/>
    <s v="422 Forster Circle"/>
    <s v="2340"/>
    <x v="1"/>
    <s v="Australia"/>
    <s v="1"/>
  </r>
  <r>
    <s v="Michal"/>
    <s v="Bryan"/>
    <s v="Female"/>
    <x v="69"/>
    <s v="1969-11-09"/>
    <s v="Unknown"/>
    <x v="0"/>
    <x v="0"/>
    <s v="N"/>
    <s v="Yes"/>
    <n v="16"/>
    <s v="4275 Bluestem Pass"/>
    <n v="4000"/>
    <x v="0"/>
    <s v="Australia"/>
    <n v="8"/>
  </r>
  <r>
    <s v="Franciska"/>
    <s v="Stigell"/>
    <s v="Female"/>
    <x v="68"/>
    <s v="1968-11-15"/>
    <s v="Food Chemist"/>
    <x v="7"/>
    <x v="0"/>
    <s v="N"/>
    <s v="Yes"/>
    <n v="7"/>
    <s v="6 Anderson Junction"/>
    <s v="3802"/>
    <x v="2"/>
    <s v="Australia"/>
    <s v="7"/>
  </r>
  <r>
    <s v="Jordan"/>
    <s v="Clampe"/>
    <s v="Male"/>
    <x v="70"/>
    <s v="1939-12-09"/>
    <s v="Staff Scientist"/>
    <x v="2"/>
    <x v="0"/>
    <s v="N"/>
    <s v="Yes"/>
    <n v="11"/>
    <s v="276 Westend Road"/>
    <s v="4207"/>
    <x v="0"/>
    <s v="Australia"/>
    <s v="5"/>
  </r>
  <r>
    <s v="David"/>
    <s v="Napoleon"/>
    <s v="Male"/>
    <x v="9"/>
    <s v="1961-11-05"/>
    <s v="Structural Engineer"/>
    <x v="8"/>
    <x v="2"/>
    <s v="N"/>
    <s v="No"/>
    <n v="14"/>
    <s v="69 Garrison Point"/>
    <s v="2223"/>
    <x v="1"/>
    <s v="Australia"/>
    <s v="11"/>
  </r>
  <r>
    <s v="Meriel"/>
    <s v="Tapp"/>
    <s v="Female"/>
    <x v="54"/>
    <s v="1995-08-13"/>
    <s v="VP Sales"/>
    <x v="5"/>
    <x v="0"/>
    <s v="N"/>
    <s v="No"/>
    <n v="5"/>
    <s v="65 Milwaukee Hill"/>
    <s v="3280"/>
    <x v="2"/>
    <s v="Australia"/>
    <s v="2"/>
  </r>
  <r>
    <s v="Dolley"/>
    <s v="Starmont"/>
    <s v="Female"/>
    <x v="57"/>
    <d v="1977-11-08T00:00:00"/>
    <s v="Geologist IV"/>
    <x v="0"/>
    <x v="1"/>
    <s v="N"/>
    <s v="No"/>
    <n v="18"/>
    <s v="4252 Dovetail Pass"/>
    <s v="4129"/>
    <x v="0"/>
    <s v="Australia"/>
    <s v="6"/>
  </r>
  <r>
    <s v="Frederik"/>
    <s v="Milan"/>
    <s v="Male"/>
    <x v="28"/>
    <s v="1997-11-13"/>
    <s v="Unknown"/>
    <x v="7"/>
    <x v="0"/>
    <s v="N"/>
    <s v="No"/>
    <n v="5"/>
    <s v="56 Riverside Street"/>
    <s v="2546"/>
    <x v="1"/>
    <s v="Australia"/>
    <s v="5"/>
  </r>
  <r>
    <s v="Rollo"/>
    <s v="Louedey"/>
    <s v="Male"/>
    <x v="3"/>
    <s v="1946-07-09"/>
    <s v="Information Systems Manager"/>
    <x v="6"/>
    <x v="1"/>
    <s v="N"/>
    <s v="Yes"/>
    <n v="17"/>
    <s v="7 Cascade Park"/>
    <s v="2089"/>
    <x v="1"/>
    <s v="Australia"/>
    <s v="9"/>
  </r>
  <r>
    <s v="Jerrine"/>
    <s v="Cosbey"/>
    <s v="Female"/>
    <x v="67"/>
    <s v="1978-01-11"/>
    <s v="Junior Executive"/>
    <x v="2"/>
    <x v="2"/>
    <s v="N"/>
    <s v="Yes"/>
    <n v="6"/>
    <s v="29307 Russell Avenue"/>
    <s v="3094"/>
    <x v="2"/>
    <s v="Australia"/>
    <s v="9"/>
  </r>
  <r>
    <s v="Roddy"/>
    <s v="Rubinshtein"/>
    <s v="Male"/>
    <x v="70"/>
    <s v="1987-10-08"/>
    <s v="Nurse Practitioner"/>
    <x v="4"/>
    <x v="0"/>
    <s v="N"/>
    <s v="Yes"/>
    <n v="4"/>
    <s v="3 Mcguire Crossing"/>
    <s v="4510"/>
    <x v="0"/>
    <s v="Australia"/>
    <s v="7"/>
  </r>
  <r>
    <s v="Viki"/>
    <s v="Coutts"/>
    <s v="Female"/>
    <x v="19"/>
    <s v="1952-12-14"/>
    <s v="Automation Specialist II"/>
    <x v="1"/>
    <x v="0"/>
    <s v="N"/>
    <s v="Yes"/>
    <n v="7"/>
    <s v="6 Golf View Alley"/>
    <s v="2287"/>
    <x v="1"/>
    <s v="Australia"/>
    <s v="4"/>
  </r>
  <r>
    <s v="Ashby"/>
    <s v="Bispham"/>
    <s v="Male"/>
    <x v="26"/>
    <s v="1981-10-29"/>
    <s v="Software Consultant"/>
    <x v="4"/>
    <x v="1"/>
    <s v="N"/>
    <s v="No"/>
    <n v="4"/>
    <s v="83716 Russell Lane"/>
    <s v="2145"/>
    <x v="1"/>
    <s v="Australia"/>
    <s v="8"/>
  </r>
  <r>
    <s v="Alexander"/>
    <s v="Broadbent"/>
    <s v="Male"/>
    <x v="71"/>
    <s v="1997-05-28"/>
    <s v="Desktop Support Technician"/>
    <x v="8"/>
    <x v="0"/>
    <s v="N"/>
    <s v="No"/>
    <n v="9"/>
    <s v="265 Stephen Trail"/>
    <s v="2209"/>
    <x v="1"/>
    <s v="Australia"/>
    <s v="10"/>
  </r>
  <r>
    <s v="Teddy"/>
    <s v="Lagadu"/>
    <s v="Female"/>
    <x v="0"/>
    <s v="1969-07-20"/>
    <s v="Design Engineer"/>
    <x v="8"/>
    <x v="2"/>
    <s v="N"/>
    <s v="No"/>
    <n v="6"/>
    <s v="2 Charing Cross Trail"/>
    <s v="2759"/>
    <x v="1"/>
    <s v="Australia"/>
    <s v="8"/>
  </r>
  <r>
    <s v="Peria"/>
    <s v="Rantoull"/>
    <s v="Female"/>
    <x v="72"/>
    <s v="1975-03-13"/>
    <s v="Financial Analyst"/>
    <x v="2"/>
    <x v="0"/>
    <s v="N"/>
    <s v="No"/>
    <n v="4"/>
    <s v="8350 Moulton Terrace"/>
    <s v="4500"/>
    <x v="0"/>
    <s v="Australia"/>
    <s v="4"/>
  </r>
  <r>
    <s v="Ludvig"/>
    <s v="Andren"/>
    <s v="Male"/>
    <x v="21"/>
    <s v="1941-02-22"/>
    <s v="Media Manager III"/>
    <x v="8"/>
    <x v="2"/>
    <s v="N"/>
    <s v="Yes"/>
    <n v="15"/>
    <s v="578 Waywood Circle"/>
    <s v="4306"/>
    <x v="0"/>
    <s v="Australia"/>
    <s v="5"/>
  </r>
  <r>
    <s v="Elsworth"/>
    <s v="Abbitt"/>
    <s v="Male"/>
    <x v="26"/>
    <s v="1956-02-08"/>
    <s v="Unknown"/>
    <x v="7"/>
    <x v="0"/>
    <s v="N"/>
    <s v="Yes"/>
    <n v="6"/>
    <s v="9722 Northport Way"/>
    <s v="3500"/>
    <x v="2"/>
    <s v="Australia"/>
    <s v="3"/>
  </r>
  <r>
    <s v="Rebeca"/>
    <s v="Aggas"/>
    <s v="Female"/>
    <x v="73"/>
    <s v="1953-02-27"/>
    <s v="Social Worker"/>
    <x v="7"/>
    <x v="1"/>
    <s v="N"/>
    <s v="No"/>
    <n v="21"/>
    <s v="7026 Katie Lane"/>
    <s v="3818"/>
    <x v="2"/>
    <s v="Australia"/>
    <s v="1"/>
  </r>
  <r>
    <s v="Ricki"/>
    <s v="Dobrowski"/>
    <s v="Male"/>
    <x v="74"/>
    <s v="1975-03-10"/>
    <s v="Civil Engineer"/>
    <x v="0"/>
    <x v="0"/>
    <s v="N"/>
    <s v="Yes"/>
    <n v="9"/>
    <s v="8 Eggendart Pass"/>
    <s v="2835"/>
    <x v="1"/>
    <s v="Australia"/>
    <s v="1"/>
  </r>
  <r>
    <s v="Georgetta"/>
    <s v="Lovett"/>
    <s v="Female"/>
    <x v="75"/>
    <s v="1940-02-02"/>
    <s v="Editor"/>
    <x v="4"/>
    <x v="0"/>
    <s v="N"/>
    <s v="No"/>
    <n v="12"/>
    <s v="1 Bluejay Place"/>
    <s v="4405"/>
    <x v="0"/>
    <s v="Australia"/>
    <s v="1"/>
  </r>
  <r>
    <s v="Bambi"/>
    <s v="Cogger"/>
    <s v="Female"/>
    <x v="47"/>
    <s v="1990-07-12"/>
    <s v="Design Engineer"/>
    <x v="4"/>
    <x v="1"/>
    <s v="N"/>
    <s v="Yes"/>
    <n v="5"/>
    <s v="28970 Monument Lane"/>
    <s v="2560"/>
    <x v="1"/>
    <s v="Australia"/>
    <s v="7"/>
  </r>
  <r>
    <s v="Aurie"/>
    <s v="Rhead"/>
    <s v="Female"/>
    <x v="24"/>
    <s v="1962-07-28"/>
    <s v="Geological Engineer"/>
    <x v="0"/>
    <x v="1"/>
    <s v="N"/>
    <s v="Yes"/>
    <n v="5"/>
    <s v="235 Mendota Court"/>
    <s v="2650"/>
    <x v="1"/>
    <s v="Australia"/>
    <s v="2"/>
  </r>
  <r>
    <s v="Farris"/>
    <s v="Skettles"/>
    <s v="Male"/>
    <x v="13"/>
    <s v="1965-07-03"/>
    <s v="Payment Adjustment Coordinator"/>
    <x v="8"/>
    <x v="0"/>
    <s v="N"/>
    <s v="Yes"/>
    <n v="13"/>
    <s v="49309 Redwing Lane"/>
    <s v="3240"/>
    <x v="2"/>
    <s v="Australia"/>
    <s v="7"/>
  </r>
  <r>
    <s v="Sharline"/>
    <s v="Abyss"/>
    <s v="Female"/>
    <x v="20"/>
    <s v="1960-03-18"/>
    <s v="Unknown"/>
    <x v="8"/>
    <x v="0"/>
    <s v="N"/>
    <s v="Yes"/>
    <n v="15"/>
    <s v="367 Bay Point"/>
    <s v="4011"/>
    <x v="0"/>
    <s v="Australia"/>
    <s v="4"/>
  </r>
  <r>
    <s v="Nowell"/>
    <s v="Preddy"/>
    <s v="Male"/>
    <x v="38"/>
    <s v="1985-07-23"/>
    <s v="Unknown"/>
    <x v="0"/>
    <x v="0"/>
    <s v="N"/>
    <s v="No"/>
    <n v="9"/>
    <s v="932 Glendale Avenue"/>
    <s v="2173"/>
    <x v="1"/>
    <s v="Australia"/>
    <s v="9"/>
  </r>
  <r>
    <s v="Lacy"/>
    <s v="Drance"/>
    <s v="Female"/>
    <x v="31"/>
    <s v="1978-02-05"/>
    <s v="Graphic Designer"/>
    <x v="0"/>
    <x v="1"/>
    <s v="N"/>
    <s v="Yes"/>
    <n v="14"/>
    <s v="492 Waywood Lane"/>
    <s v="2750"/>
    <x v="1"/>
    <s v="Australia"/>
    <s v="8"/>
  </r>
  <r>
    <s v="Padraig"/>
    <s v="Snel"/>
    <s v="Male"/>
    <x v="76"/>
    <s v="1970-11-08"/>
    <s v="Staff Accountant II"/>
    <x v="8"/>
    <x v="0"/>
    <s v="N"/>
    <s v="No"/>
    <n v="19"/>
    <s v="12683 Mifflin Point"/>
    <s v="2114"/>
    <x v="1"/>
    <s v="Australia"/>
    <s v="7"/>
  </r>
  <r>
    <s v="Malorie"/>
    <s v="Votier"/>
    <s v="Female"/>
    <x v="77"/>
    <s v="1990-05-29"/>
    <s v="Graphic Designer"/>
    <x v="0"/>
    <x v="1"/>
    <s v="N"/>
    <s v="No"/>
    <n v="4"/>
    <s v="6160 Weeping Birch Hill"/>
    <s v="4509"/>
    <x v="0"/>
    <s v="Australia"/>
    <s v="5"/>
  </r>
  <r>
    <s v="Shepperd"/>
    <s v="Ricards"/>
    <s v="Male"/>
    <x v="78"/>
    <s v="1967-09-27"/>
    <s v="Social Worker"/>
    <x v="7"/>
    <x v="0"/>
    <s v="N"/>
    <s v="Yes"/>
    <n v="16"/>
    <s v="7 Oakridge Lane"/>
    <s v="2284"/>
    <x v="1"/>
    <s v="Australia"/>
    <s v="4"/>
  </r>
  <r>
    <s v="Daryl"/>
    <s v="Pauncefort"/>
    <s v="Female"/>
    <x v="42"/>
    <s v="1979-06-18"/>
    <s v="Community Outreach Specialist"/>
    <x v="2"/>
    <x v="0"/>
    <s v="N"/>
    <s v="Yes"/>
    <n v="12"/>
    <s v=" Dexter Parkway"/>
    <s v="2380"/>
    <x v="1"/>
    <s v="Australia"/>
    <s v="3"/>
  </r>
  <r>
    <s v="Norina"/>
    <s v="Blakeway"/>
    <s v="Female"/>
    <x v="12"/>
    <s v="1980-02-11"/>
    <s v="Programmer Analyst II"/>
    <x v="1"/>
    <x v="0"/>
    <s v="N"/>
    <s v="Yes"/>
    <n v="3"/>
    <s v="75813 Lawn Lane"/>
    <s v="3081"/>
    <x v="2"/>
    <s v="Australia"/>
    <s v="8"/>
  </r>
  <r>
    <s v="My"/>
    <s v="Chaston"/>
    <s v="Male"/>
    <x v="79"/>
    <s v="1966-07-16"/>
    <s v="Desktop Support Technician"/>
    <x v="0"/>
    <x v="1"/>
    <s v="N"/>
    <s v="Yes"/>
    <n v="16"/>
    <s v="74613 Northport Park"/>
    <s v="3765"/>
    <x v="2"/>
    <s v="Australia"/>
    <s v="9"/>
  </r>
  <r>
    <s v="Isak"/>
    <s v="Bergstram"/>
    <s v="Male"/>
    <x v="39"/>
    <s v="2001-03-08"/>
    <s v="Pharmacist"/>
    <x v="7"/>
    <x v="1"/>
    <s v="N"/>
    <s v="Yes"/>
    <n v="15"/>
    <s v="68 Karstens Pass"/>
    <s v="2176"/>
    <x v="1"/>
    <s v="Australia"/>
    <s v="9"/>
  </r>
  <r>
    <s v="Grannie"/>
    <s v="Cracker"/>
    <s v="Male"/>
    <x v="78"/>
    <s v="1949-03-06"/>
    <s v="VP Marketing"/>
    <x v="4"/>
    <x v="0"/>
    <s v="N"/>
    <s v="Yes"/>
    <n v="20"/>
    <s v="87254 Hermina Pass"/>
    <s v="4217"/>
    <x v="0"/>
    <s v="Australia"/>
    <s v="8"/>
  </r>
  <r>
    <s v="Welby"/>
    <s v="Lourenco"/>
    <s v="Male"/>
    <x v="80"/>
    <s v="1975-12-27"/>
    <s v="Senior Cost Accountant"/>
    <x v="2"/>
    <x v="2"/>
    <s v="N"/>
    <s v="Yes"/>
    <n v="17"/>
    <s v="801 Atwood Alley"/>
    <s v="2138"/>
    <x v="1"/>
    <s v="Australia"/>
    <s v="9"/>
  </r>
  <r>
    <s v="Glenn"/>
    <s v="Casbourne"/>
    <s v="Female"/>
    <x v="81"/>
    <s v="1981-08-08"/>
    <s v="Senior Editor"/>
    <x v="0"/>
    <x v="0"/>
    <s v="N"/>
    <s v="No"/>
    <n v="6"/>
    <s v="2 Morrow Alley"/>
    <s v="4207"/>
    <x v="0"/>
    <s v="Australia"/>
    <s v="1"/>
  </r>
  <r>
    <s v="Nadiya"/>
    <s v="Balasini"/>
    <s v="Female"/>
    <x v="82"/>
    <s v="1950-11-05"/>
    <s v="Sales Associate"/>
    <x v="2"/>
    <x v="0"/>
    <s v="N"/>
    <s v="No"/>
    <n v="15"/>
    <s v="92934 Mallory Trail"/>
    <s v="2164"/>
    <x v="1"/>
    <s v="Australia"/>
    <s v="9"/>
  </r>
  <r>
    <s v="Tyne"/>
    <s v="Coate"/>
    <s v="Female"/>
    <x v="52"/>
    <s v="1965-07-15"/>
    <s v="Developer II"/>
    <x v="0"/>
    <x v="0"/>
    <s v="N"/>
    <s v="No"/>
    <n v="17"/>
    <s v="90820 Thackeray Street"/>
    <s v="2218"/>
    <x v="1"/>
    <s v="Australia"/>
    <s v="8"/>
  </r>
  <r>
    <s v="Christie"/>
    <s v="Anders"/>
    <s v="Male"/>
    <x v="13"/>
    <s v="1969-10-02"/>
    <s v="VP Marketing"/>
    <x v="4"/>
    <x v="0"/>
    <s v="N"/>
    <s v="No"/>
    <n v="16"/>
    <s v="48 Ludington Plaza"/>
    <s v="2153"/>
    <x v="1"/>
    <s v="Australia"/>
    <s v="10"/>
  </r>
  <r>
    <s v="Agnella"/>
    <s v="Capener"/>
    <s v="Female"/>
    <x v="33"/>
    <s v="1969-05-21"/>
    <s v="Teacher"/>
    <x v="7"/>
    <x v="2"/>
    <s v="N"/>
    <s v="No"/>
    <n v="19"/>
    <s v="49185 Derek Circle"/>
    <s v="3977"/>
    <x v="2"/>
    <s v="Australia"/>
    <s v="6"/>
  </r>
  <r>
    <s v="Bernardine"/>
    <s v="Delmonti"/>
    <s v="Female"/>
    <x v="5"/>
    <s v="1971-03-31"/>
    <s v="Unknown"/>
    <x v="1"/>
    <x v="0"/>
    <s v="N"/>
    <s v="No"/>
    <n v="17"/>
    <s v="721 Meadow Ridge Pass"/>
    <s v="2540"/>
    <x v="1"/>
    <s v="Australia"/>
    <s v="8"/>
  </r>
  <r>
    <s v="Daisy"/>
    <s v="Spowart"/>
    <s v="Female"/>
    <x v="12"/>
    <s v="1967-12-18"/>
    <s v="Staff Accountant I"/>
    <x v="7"/>
    <x v="1"/>
    <s v="N"/>
    <s v="Yes"/>
    <n v="4"/>
    <s v="115 Westridge Road"/>
    <s v="4570"/>
    <x v="0"/>
    <s v="Australia"/>
    <s v="3"/>
  </r>
  <r>
    <s v="Denys"/>
    <s v="Minshall"/>
    <s v="Female"/>
    <x v="65"/>
    <s v="1961-12-26"/>
    <s v="Environmental Tech"/>
    <x v="0"/>
    <x v="1"/>
    <s v="N"/>
    <s v="Yes"/>
    <n v="14"/>
    <s v="7 Myrtle Lane"/>
    <s v="2324"/>
    <x v="1"/>
    <s v="Australia"/>
    <s v="8"/>
  </r>
  <r>
    <s v="Archibald"/>
    <s v="Blessed"/>
    <s v="Male"/>
    <x v="16"/>
    <s v="1969-02-10"/>
    <s v="VP Sales"/>
    <x v="2"/>
    <x v="0"/>
    <s v="N"/>
    <s v="Yes"/>
    <n v="18"/>
    <s v="7795 Memorial Drive"/>
    <s v="2016"/>
    <x v="1"/>
    <s v="Australia"/>
    <s v="11"/>
  </r>
  <r>
    <s v="Feodor"/>
    <s v="Englishby"/>
    <s v="Male"/>
    <x v="51"/>
    <s v="1961-08-14"/>
    <s v="Account Coordinator"/>
    <x v="7"/>
    <x v="0"/>
    <s v="N"/>
    <s v="No"/>
    <n v="11"/>
    <s v="24695 Boyd Road"/>
    <s v="3201"/>
    <x v="2"/>
    <s v="Australia"/>
    <s v="5"/>
  </r>
  <r>
    <s v="Skippie"/>
    <s v="Yearsley"/>
    <s v="Male"/>
    <x v="80"/>
    <s v="1956-09-04"/>
    <s v="Compensation Analyst"/>
    <x v="2"/>
    <x v="0"/>
    <s v="N"/>
    <s v="No"/>
    <n v="9"/>
    <s v="95306 John Wall Avenue"/>
    <s v="4350"/>
    <x v="0"/>
    <s v="Australia"/>
    <s v="5"/>
  </r>
  <r>
    <s v="Bill"/>
    <m/>
    <s v="Female"/>
    <x v="7"/>
    <s v="1963-04-24"/>
    <s v="Human Resources Assistant II"/>
    <x v="1"/>
    <x v="0"/>
    <s v="N"/>
    <s v="Yes"/>
    <n v="19"/>
    <s v="6704 Pine View Lane"/>
    <s v="2170"/>
    <x v="1"/>
    <s v="Australia"/>
    <s v="9"/>
  </r>
  <r>
    <s v="Tessa"/>
    <s v="Friese"/>
    <s v="Female"/>
    <x v="76"/>
    <d v="1976-10-24T00:00:00"/>
    <s v="Health Coach II"/>
    <x v="2"/>
    <x v="0"/>
    <s v="N"/>
    <s v="No"/>
    <n v="21"/>
    <s v="98158 Alpine Point"/>
    <s v="4212"/>
    <x v="0"/>
    <s v="Australia"/>
    <s v="9"/>
  </r>
  <r>
    <s v="Roseanne"/>
    <s v="Caruth"/>
    <s v="Female"/>
    <x v="83"/>
    <s v="1957-05-25"/>
    <s v="Programmer Analyst III"/>
    <x v="7"/>
    <x v="0"/>
    <s v="N"/>
    <s v="No"/>
    <n v="7"/>
    <s v="33652 Lyons Alley"/>
    <s v="2763"/>
    <x v="1"/>
    <s v="Australia"/>
    <s v="9"/>
  </r>
  <r>
    <s v="Tedra"/>
    <s v="Goodbanne"/>
    <s v="Female"/>
    <x v="81"/>
    <s v="1978-01-15"/>
    <s v="Senior Quality Engineer"/>
    <x v="8"/>
    <x v="0"/>
    <s v="N"/>
    <s v="Yes"/>
    <n v="6"/>
    <s v="8 Debs Road"/>
    <s v="3934"/>
    <x v="2"/>
    <s v="Australia"/>
    <s v="9"/>
  </r>
  <r>
    <s v="Roberto"/>
    <s v="Harme"/>
    <s v="Male"/>
    <x v="31"/>
    <s v="1951-06-11"/>
    <s v="Environmental Tech"/>
    <x v="8"/>
    <x v="2"/>
    <s v="N"/>
    <s v="No"/>
    <n v="10"/>
    <s v="101 Starling Pass"/>
    <s v="2564"/>
    <x v="1"/>
    <s v="Australia"/>
    <s v="9"/>
  </r>
  <r>
    <s v="Nichole"/>
    <s v="Leisman"/>
    <s v="Male"/>
    <x v="70"/>
    <s v="1986-08-07"/>
    <s v="Geologist III"/>
    <x v="1"/>
    <x v="1"/>
    <s v="N"/>
    <s v="No"/>
    <n v="4"/>
    <s v="35151 Bunker Hill Crossing"/>
    <s v="2068"/>
    <x v="1"/>
    <s v="Australia"/>
    <s v="12"/>
  </r>
  <r>
    <s v="Amil"/>
    <s v="Ennor"/>
    <s v="Female"/>
    <x v="6"/>
    <s v="1995-08-04"/>
    <s v="Health Coach II"/>
    <x v="7"/>
    <x v="0"/>
    <s v="N"/>
    <s v="Yes"/>
    <n v="10"/>
    <s v="2093 Amoth Pass"/>
    <s v="3109"/>
    <x v="2"/>
    <s v="Australia"/>
    <s v="11"/>
  </r>
  <r>
    <s v="Shawna"/>
    <s v="Hinrichsen"/>
    <s v="Female"/>
    <x v="12"/>
    <s v="1969-08-27"/>
    <s v="Assistant Professor"/>
    <x v="0"/>
    <x v="1"/>
    <s v="N"/>
    <s v="Yes"/>
    <n v="9"/>
    <s v="57343 Eagan Avenue"/>
    <s v="2326"/>
    <x v="1"/>
    <s v="Australia"/>
    <s v="2"/>
  </r>
  <r>
    <s v="Fonsie"/>
    <s v="Levane"/>
    <s v="Male"/>
    <x v="84"/>
    <s v="1951-07-10"/>
    <s v="Account Representative III"/>
    <x v="8"/>
    <x v="2"/>
    <s v="N"/>
    <s v="Yes"/>
    <n v="19"/>
    <s v="83 Armistice Terrace"/>
    <s v="4011"/>
    <x v="0"/>
    <s v="Australia"/>
    <s v="3"/>
  </r>
  <r>
    <s v="Emilie"/>
    <s v="Brody"/>
    <s v="Female"/>
    <x v="72"/>
    <s v="1979-05-22"/>
    <s v="Director of Sales"/>
    <x v="8"/>
    <x v="0"/>
    <s v="N"/>
    <s v="Yes"/>
    <n v="3"/>
    <s v="5388 Burrows Alley"/>
    <s v="2073"/>
    <x v="1"/>
    <s v="Australia"/>
    <s v="11"/>
  </r>
  <r>
    <s v="Robert"/>
    <s v="Corkill"/>
    <s v="Male"/>
    <x v="43"/>
    <s v="1976-03-12"/>
    <s v="Clinical Specialist"/>
    <x v="7"/>
    <x v="0"/>
    <s v="N"/>
    <s v="No"/>
    <n v="4"/>
    <s v="5612 Toban Point"/>
    <s v="2227"/>
    <x v="1"/>
    <s v="Australia"/>
    <s v="10"/>
  </r>
  <r>
    <s v="Elvira"/>
    <s v="Kurten"/>
    <s v="Female"/>
    <x v="18"/>
    <s v="1973-03-18"/>
    <s v="Assistant Professor"/>
    <x v="2"/>
    <x v="2"/>
    <s v="N"/>
    <s v="No"/>
    <n v="12"/>
    <s v="65 Ridge Oak Court"/>
    <s v="2471"/>
    <x v="1"/>
    <s v="Australia"/>
    <s v="3"/>
  </r>
  <r>
    <s v="Juliana"/>
    <s v="Mitchenson"/>
    <s v="Female"/>
    <x v="43"/>
    <s v="1989-01-05"/>
    <s v="Environmental Tech"/>
    <x v="0"/>
    <x v="0"/>
    <s v="N"/>
    <s v="Yes"/>
    <n v="8"/>
    <s v="74 Russell Terrace"/>
    <s v="4350"/>
    <x v="0"/>
    <s v="Australia"/>
    <s v="4"/>
  </r>
  <r>
    <s v="Regine"/>
    <s v="Bownes"/>
    <s v="Female"/>
    <x v="85"/>
    <s v="1952-07-01"/>
    <s v="Senior Developer"/>
    <x v="4"/>
    <x v="1"/>
    <s v="N"/>
    <s v="No"/>
    <n v="15"/>
    <s v="255 Loeprich Lane"/>
    <s v="3752"/>
    <x v="2"/>
    <s v="Australia"/>
    <s v="9"/>
  </r>
  <r>
    <s v="Abner"/>
    <s v="Fraschetti"/>
    <s v="Male"/>
    <x v="86"/>
    <s v="1986-01-23"/>
    <s v="Staff Scientist"/>
    <x v="9"/>
    <x v="1"/>
    <s v="N"/>
    <s v="No"/>
    <n v="13"/>
    <s v="67 Northport Avenue"/>
    <s v="3805"/>
    <x v="2"/>
    <s v="Australia"/>
    <s v="7"/>
  </r>
  <r>
    <s v="Alvira"/>
    <s v="Coulman"/>
    <s v="Female"/>
    <x v="75"/>
    <s v="1955-06-05"/>
    <s v="Account Representative II"/>
    <x v="8"/>
    <x v="1"/>
    <s v="N"/>
    <s v="No"/>
    <n v="14"/>
    <s v="823 Wayridge Trail"/>
    <s v="2205"/>
    <x v="1"/>
    <s v="Australia"/>
    <s v="9"/>
  </r>
  <r>
    <s v="Sawyer"/>
    <s v="Sponton"/>
    <s v="Male"/>
    <x v="55"/>
    <s v="1956-02-22"/>
    <s v="Help Desk Technician"/>
    <x v="1"/>
    <x v="0"/>
    <s v="N"/>
    <s v="Yes"/>
    <n v="10"/>
    <s v="5 Golf Terrace"/>
    <s v="2126"/>
    <x v="1"/>
    <s v="Australia"/>
    <s v="11"/>
  </r>
  <r>
    <s v="Feodor"/>
    <s v="Vickers"/>
    <s v="Male"/>
    <x v="12"/>
    <s v="1989-11-18"/>
    <s v="VP Quality Control"/>
    <x v="2"/>
    <x v="0"/>
    <s v="N"/>
    <s v="Yes"/>
    <n v="4"/>
    <s v="40809 Truax Way"/>
    <s v="2209"/>
    <x v="1"/>
    <s v="Australia"/>
    <s v="6"/>
  </r>
  <r>
    <s v="Paten"/>
    <s v="Cayet"/>
    <s v="Male"/>
    <x v="66"/>
    <s v="1995-02-19"/>
    <s v="Assistant Manager"/>
    <x v="0"/>
    <x v="1"/>
    <s v="N"/>
    <s v="Yes"/>
    <n v="16"/>
    <s v="1398 Burning Wood Way"/>
    <s v="3850"/>
    <x v="2"/>
    <s v="Australia"/>
    <s v="1"/>
  </r>
  <r>
    <s v="Loria"/>
    <s v="Tappington"/>
    <s v="Female"/>
    <x v="9"/>
    <s v="1955-09-06"/>
    <s v="Research Assistant IV"/>
    <x v="1"/>
    <x v="0"/>
    <s v="N"/>
    <s v="No"/>
    <n v="5"/>
    <s v="3920 Swallow Junction"/>
    <s v="3038"/>
    <x v="2"/>
    <s v="Australia"/>
    <s v="8"/>
  </r>
  <r>
    <s v="Tanya"/>
    <s v="Kiefer"/>
    <s v="Female"/>
    <x v="51"/>
    <s v="1992-07-05"/>
    <s v="Speech Pathologist"/>
    <x v="6"/>
    <x v="2"/>
    <s v="N"/>
    <s v="No"/>
    <n v="7"/>
    <s v="4 Warner Park"/>
    <s v="2146"/>
    <x v="1"/>
    <s v="Australia"/>
    <s v="9"/>
  </r>
  <r>
    <s v="Devonne"/>
    <s v="Alderwick"/>
    <s v="Female"/>
    <x v="36"/>
    <s v="1939-01-29"/>
    <s v="Research Associate"/>
    <x v="8"/>
    <x v="2"/>
    <s v="N"/>
    <s v="Yes"/>
    <n v="9"/>
    <s v="534 Lien Lane"/>
    <s v="3122"/>
    <x v="2"/>
    <s v="Australia"/>
    <s v="7"/>
  </r>
  <r>
    <s v="Omero"/>
    <s v="McDonand"/>
    <s v="Male"/>
    <x v="47"/>
    <s v="1952-04-01"/>
    <s v="Software Consultant"/>
    <x v="0"/>
    <x v="0"/>
    <s v="N"/>
    <s v="No"/>
    <n v="16"/>
    <s v="48 Shoshone Park"/>
    <s v="2066"/>
    <x v="1"/>
    <s v="Australia"/>
    <s v="9"/>
  </r>
  <r>
    <s v="Iain"/>
    <s v="Haversham"/>
    <s v="Male"/>
    <x v="79"/>
    <s v="1950-12-26"/>
    <s v="Sales Representative"/>
    <x v="4"/>
    <x v="0"/>
    <s v="N"/>
    <s v="Yes"/>
    <n v="13"/>
    <s v="170 Briar Crest Place"/>
    <s v="2120"/>
    <x v="1"/>
    <s v="Australia"/>
    <s v="10"/>
  </r>
  <r>
    <s v="Keriann"/>
    <s v="Newham"/>
    <s v="Female"/>
    <x v="26"/>
    <s v="1975-03-26"/>
    <s v="Assistant Manager"/>
    <x v="2"/>
    <x v="0"/>
    <s v="N"/>
    <s v="No"/>
    <n v="5"/>
    <s v="193 Northland Street"/>
    <s v="4179"/>
    <x v="0"/>
    <s v="Australia"/>
    <s v="9"/>
  </r>
  <r>
    <s v="Conroy"/>
    <s v="Rappaport"/>
    <s v="Male"/>
    <x v="5"/>
    <s v="1965-01-08"/>
    <s v="Assistant Manager"/>
    <x v="7"/>
    <x v="2"/>
    <s v="N"/>
    <s v="No"/>
    <n v="9"/>
    <s v="5219 Pearson Drive"/>
    <s v="2148"/>
    <x v="1"/>
    <s v="Australia"/>
    <s v="9"/>
  </r>
  <r>
    <s v="Dorian"/>
    <s v="Rustman"/>
    <s v="Male"/>
    <x v="24"/>
    <s v="1974-12-09"/>
    <s v="Junior Executive"/>
    <x v="0"/>
    <x v="0"/>
    <s v="N"/>
    <s v="No"/>
    <n v="18"/>
    <s v="6156 Summit Center"/>
    <s v="4352"/>
    <x v="0"/>
    <s v="Australia"/>
    <s v="7"/>
  </r>
  <r>
    <s v="Quillan"/>
    <s v="Guinane"/>
    <s v="Male"/>
    <x v="55"/>
    <s v="1946-03-24"/>
    <s v="Community Outreach Specialist"/>
    <x v="8"/>
    <x v="2"/>
    <s v="N"/>
    <s v="Yes"/>
    <n v="21"/>
    <s v="803 Badeau Point"/>
    <s v="2177"/>
    <x v="1"/>
    <s v="Australia"/>
    <s v="8"/>
  </r>
  <r>
    <s v="Harlin"/>
    <s v="Mazin"/>
    <s v="Male"/>
    <x v="4"/>
    <s v="1974-03-25"/>
    <s v="Computer Systems Analyst I"/>
    <x v="0"/>
    <x v="0"/>
    <s v="N"/>
    <s v="Yes"/>
    <n v="13"/>
    <s v="735 Westridge Road"/>
    <s v="2454"/>
    <x v="1"/>
    <s v="Australia"/>
    <s v="7"/>
  </r>
  <r>
    <s v="Eustacia"/>
    <s v="Dornan"/>
    <s v="Female"/>
    <x v="87"/>
    <s v="1985-09-02"/>
    <s v="Account Representative IV"/>
    <x v="1"/>
    <x v="0"/>
    <s v="N"/>
    <s v="No"/>
    <n v="5"/>
    <s v="1190 Hanson Street"/>
    <s v="3806"/>
    <x v="2"/>
    <s v="Australia"/>
    <s v="9"/>
  </r>
  <r>
    <s v="Maury"/>
    <s v="Galego"/>
    <s v="Male"/>
    <x v="18"/>
    <s v="1992-07-27"/>
    <s v="Social Worker"/>
    <x v="7"/>
    <x v="2"/>
    <s v="N"/>
    <s v="Yes"/>
    <n v="3"/>
    <s v="370 Division Junction"/>
    <s v="3032"/>
    <x v="2"/>
    <s v="Australia"/>
    <s v="10"/>
  </r>
  <r>
    <s v="Reggie"/>
    <s v="Kernar"/>
    <s v="Female"/>
    <x v="22"/>
    <s v="1971-11-28"/>
    <s v="Senior Editor"/>
    <x v="2"/>
    <x v="2"/>
    <s v="N"/>
    <s v="No"/>
    <n v="17"/>
    <s v="90 Northport Hill"/>
    <s v="2228"/>
    <x v="1"/>
    <s v="Australia"/>
    <s v="10"/>
  </r>
  <r>
    <s v="Brigitte"/>
    <s v="Whellams"/>
    <s v="Female"/>
    <x v="88"/>
    <d v="1973-05-09T00:00:00"/>
    <s v="Payment Adjustment Coordinator"/>
    <x v="8"/>
    <x v="0"/>
    <s v="N"/>
    <s v="Yes"/>
    <n v="17"/>
    <s v="77785 Veith Lane"/>
    <s v="2766"/>
    <x v="1"/>
    <s v="Australia"/>
    <s v="8"/>
  </r>
  <r>
    <s v="Kinna"/>
    <s v="Kollasch"/>
    <s v="Female"/>
    <x v="89"/>
    <s v="1986-11-09"/>
    <s v="Safety Technician I"/>
    <x v="1"/>
    <x v="2"/>
    <s v="N"/>
    <s v="No"/>
    <n v="9"/>
    <s v="232 Knutson Park"/>
    <s v="4060"/>
    <x v="0"/>
    <s v="Australia"/>
    <s v="10"/>
  </r>
  <r>
    <s v="Maurizio"/>
    <s v="Comi"/>
    <s v="Male"/>
    <x v="7"/>
    <s v="1996-05-30"/>
    <s v="VP Product Management"/>
    <x v="5"/>
    <x v="1"/>
    <s v="N"/>
    <s v="No"/>
    <n v="10"/>
    <s v="25805 Eagan Place"/>
    <s v="2766"/>
    <x v="1"/>
    <s v="Australia"/>
    <s v="9"/>
  </r>
  <r>
    <s v="Elbertina"/>
    <s v="Fendley"/>
    <s v="Female"/>
    <x v="14"/>
    <s v="1992-03-27"/>
    <s v="Physical Therapy Assistant"/>
    <x v="1"/>
    <x v="1"/>
    <s v="N"/>
    <s v="No"/>
    <n v="8"/>
    <s v="743 Debra Court"/>
    <s v="2117"/>
    <x v="1"/>
    <s v="Australia"/>
    <s v="11"/>
  </r>
  <r>
    <s v="Franklin"/>
    <s v="Wohler"/>
    <s v="Male"/>
    <x v="43"/>
    <s v="1938-10-16"/>
    <s v="Clinical Specialist"/>
    <x v="7"/>
    <x v="0"/>
    <s v="N"/>
    <s v="Yes"/>
    <n v="7"/>
    <s v="6966 Delladonna Street"/>
    <s v="2250"/>
    <x v="1"/>
    <s v="Australia"/>
    <s v="8"/>
  </r>
  <r>
    <s v="Allyson"/>
    <s v="Petchell"/>
    <s v="Female"/>
    <x v="83"/>
    <s v="1970-03-19"/>
    <s v="Human Resources Manager"/>
    <x v="6"/>
    <x v="2"/>
    <s v="N"/>
    <s v="No"/>
    <n v="10"/>
    <s v="98221 Pennsylvania Place"/>
    <s v="2170"/>
    <x v="1"/>
    <s v="Australia"/>
    <s v="8"/>
  </r>
  <r>
    <s v="Ermentrude"/>
    <s v="Heindle"/>
    <s v="Female"/>
    <x v="48"/>
    <s v="1969-08-02"/>
    <s v="GIS Technical Architect"/>
    <x v="9"/>
    <x v="0"/>
    <s v="N"/>
    <s v="No"/>
    <n v="7"/>
    <s v="307 Knutson Center"/>
    <s v="2226"/>
    <x v="1"/>
    <s v="Australia"/>
    <s v="10"/>
  </r>
  <r>
    <s v="Alanna"/>
    <s v="Lerway"/>
    <s v="Female"/>
    <x v="22"/>
    <s v="1944-01-05"/>
    <s v="Dental Hygienist"/>
    <x v="7"/>
    <x v="0"/>
    <s v="N"/>
    <s v="Yes"/>
    <n v="11"/>
    <s v="593 Alpine Drive"/>
    <s v="3195"/>
    <x v="2"/>
    <s v="Australia"/>
    <s v="12"/>
  </r>
  <r>
    <s v="Vincent"/>
    <s v="Jopke"/>
    <s v="Male"/>
    <x v="80"/>
    <s v="1972-03-10"/>
    <s v="Analog Circuit Design manager"/>
    <x v="1"/>
    <x v="1"/>
    <s v="N"/>
    <s v="No"/>
    <n v="16"/>
    <s v="45788 Stang Plaza"/>
    <s v="3687"/>
    <x v="2"/>
    <s v="Australia"/>
    <s v="3"/>
  </r>
  <r>
    <s v="Mandie"/>
    <s v="Jeffryes"/>
    <s v="Female"/>
    <x v="12"/>
    <s v="1981-02-16"/>
    <s v="Business Systems Development Analyst"/>
    <x v="8"/>
    <x v="2"/>
    <s v="N"/>
    <s v="No"/>
    <n v="7"/>
    <s v="96515 Di Loreto Pass"/>
    <s v="4109"/>
    <x v="0"/>
    <s v="Australia"/>
    <s v="9"/>
  </r>
  <r>
    <s v="Collete"/>
    <s v="Dory"/>
    <s v="Female"/>
    <x v="73"/>
    <s v="1990-01-09"/>
    <s v="Information Systems Manager"/>
    <x v="8"/>
    <x v="2"/>
    <s v="N"/>
    <s v="No"/>
    <n v="2"/>
    <s v="8625 Dakota Plaza"/>
    <s v="2210"/>
    <x v="1"/>
    <s v="Australia"/>
    <s v="9"/>
  </r>
  <r>
    <s v="Leonid"/>
    <s v="Dorricott"/>
    <s v="Male"/>
    <x v="21"/>
    <s v="1993-11-18"/>
    <s v="Environmental Tech"/>
    <x v="8"/>
    <x v="1"/>
    <s v="N"/>
    <s v="No"/>
    <n v="3"/>
    <s v="2 Hoffman Road"/>
    <s v="2448"/>
    <x v="1"/>
    <s v="Australia"/>
    <s v="3"/>
  </r>
  <r>
    <s v="Charlena"/>
    <s v="Berney"/>
    <s v="Female"/>
    <x v="43"/>
    <s v="1966-01-02"/>
    <s v="Geological Engineer"/>
    <x v="0"/>
    <x v="2"/>
    <s v="N"/>
    <s v="Yes"/>
    <n v="12"/>
    <s v="496 Logan Center"/>
    <s v="4207"/>
    <x v="0"/>
    <s v="Australia"/>
    <s v="4"/>
  </r>
  <r>
    <s v="Alfonso"/>
    <s v="Massel"/>
    <s v="Male"/>
    <x v="30"/>
    <s v="1940-12-05"/>
    <s v="Unknown"/>
    <x v="8"/>
    <x v="0"/>
    <s v="N"/>
    <s v="Yes"/>
    <n v="13"/>
    <s v="6065 Talisman Crossing"/>
    <s v="3977"/>
    <x v="2"/>
    <s v="Australia"/>
    <s v="7"/>
  </r>
  <r>
    <s v="Engracia"/>
    <s v="Dobbs"/>
    <s v="Female"/>
    <x v="27"/>
    <s v="1959-04-19"/>
    <s v="Unknown"/>
    <x v="7"/>
    <x v="0"/>
    <s v="N"/>
    <s v="No"/>
    <n v="15"/>
    <s v="72 Eliot Place"/>
    <s v="2250"/>
    <x v="1"/>
    <s v="Australia"/>
    <s v="8"/>
  </r>
  <r>
    <s v="Glyn"/>
    <m/>
    <s v="Male"/>
    <x v="48"/>
    <s v="1945-02-13"/>
    <s v="General Manager"/>
    <x v="0"/>
    <x v="1"/>
    <s v="N"/>
    <s v="Yes"/>
    <n v="21"/>
    <s v="67 Bluejay Plaza"/>
    <s v="2300"/>
    <x v="1"/>
    <s v="Australia"/>
    <s v="9"/>
  </r>
  <r>
    <s v="Rosemonde"/>
    <s v="Cartwight"/>
    <s v="Female"/>
    <x v="21"/>
    <s v="1952-10-20"/>
    <s v="Analyst Programmer"/>
    <x v="4"/>
    <x v="0"/>
    <s v="N"/>
    <s v="Yes"/>
    <n v="7"/>
    <s v="518 Paget Hill"/>
    <s v="4605"/>
    <x v="0"/>
    <s v="Australia"/>
    <s v="1"/>
  </r>
  <r>
    <s v="Alano"/>
    <s v="Satchel"/>
    <s v="Male"/>
    <x v="19"/>
    <s v="1998-11-26"/>
    <s v="Recruiting Manager"/>
    <x v="8"/>
    <x v="0"/>
    <s v="N"/>
    <s v="No"/>
    <n v="2"/>
    <s v="87107 Shelley Crossing"/>
    <s v="2429"/>
    <x v="1"/>
    <s v="Australia"/>
    <s v="7"/>
  </r>
  <r>
    <s v="Corrine"/>
    <s v="Baribal"/>
    <s v="Female"/>
    <x v="25"/>
    <s v="1948-10-12"/>
    <s v="Senior Sales Associate"/>
    <x v="8"/>
    <x v="1"/>
    <s v="N"/>
    <s v="Yes"/>
    <n v="12"/>
    <s v="3 Mallory Circle"/>
    <s v="2170"/>
    <x v="1"/>
    <s v="Australia"/>
    <s v="8"/>
  </r>
  <r>
    <s v="Benoit"/>
    <s v="Harniman"/>
    <s v="Male"/>
    <x v="49"/>
    <s v="1976-08-27"/>
    <s v="Research Assistant II"/>
    <x v="6"/>
    <x v="1"/>
    <s v="N"/>
    <s v="No"/>
    <n v="9"/>
    <s v="1582 Bashford Drive"/>
    <s v="4018"/>
    <x v="0"/>
    <s v="Australia"/>
    <s v="7"/>
  </r>
  <r>
    <s v="Jeanne"/>
    <s v="Darte"/>
    <s v="Female"/>
    <x v="30"/>
    <s v="1955-08-18"/>
    <s v="Unknown"/>
    <x v="8"/>
    <x v="0"/>
    <s v="N"/>
    <s v="Yes"/>
    <n v="11"/>
    <s v="3 Homewood Park"/>
    <s v="2756"/>
    <x v="1"/>
    <s v="Australia"/>
    <s v="7"/>
  </r>
  <r>
    <s v="Jenelle"/>
    <s v="Fearnill"/>
    <s v="Female"/>
    <x v="42"/>
    <s v="1958-01-03"/>
    <s v="Social Worker"/>
    <x v="7"/>
    <x v="2"/>
    <s v="N"/>
    <s v="No"/>
    <n v="19"/>
    <s v="6 Old Gate Park"/>
    <s v="2144"/>
    <x v="1"/>
    <s v="Australia"/>
    <s v="9"/>
  </r>
  <r>
    <s v="Tannie"/>
    <s v="Gambrell"/>
    <s v="Male"/>
    <x v="79"/>
    <s v="1967-05-25"/>
    <s v="Financial Analyst"/>
    <x v="2"/>
    <x v="1"/>
    <s v="N"/>
    <s v="No"/>
    <n v="4"/>
    <s v="49 Surrey Point"/>
    <s v="4710"/>
    <x v="0"/>
    <s v="Australia"/>
    <s v="4"/>
  </r>
  <r>
    <s v="Mick"/>
    <s v="Macewan"/>
    <s v="Male"/>
    <x v="14"/>
    <s v="1967-12-12"/>
    <s v="Senior Cost Accountant"/>
    <x v="2"/>
    <x v="0"/>
    <s v="N"/>
    <s v="No"/>
    <n v="16"/>
    <s v="59254 Northland Alley"/>
    <s v="2032"/>
    <x v="1"/>
    <s v="Australia"/>
    <s v="10"/>
  </r>
  <r>
    <s v="Abbie"/>
    <s v="Oldman"/>
    <s v="Male"/>
    <x v="52"/>
    <s v="1983-11-26"/>
    <s v="Unknown"/>
    <x v="7"/>
    <x v="2"/>
    <s v="N"/>
    <s v="Yes"/>
    <n v="5"/>
    <s v="4 North Drive"/>
    <s v="2168"/>
    <x v="1"/>
    <s v="Australia"/>
    <s v="8"/>
  </r>
  <r>
    <s v="Tabbie"/>
    <s v="Curner"/>
    <s v="Male"/>
    <x v="42"/>
    <s v="1997-03-13"/>
    <s v="Chief Design Engineer"/>
    <x v="4"/>
    <x v="0"/>
    <s v="N"/>
    <s v="No"/>
    <n v="6"/>
    <s v="89 Parkside Street"/>
    <s v="3021"/>
    <x v="2"/>
    <s v="Australia"/>
    <s v="6"/>
  </r>
  <r>
    <s v="Shane"/>
    <s v="Killen"/>
    <s v="Male"/>
    <x v="78"/>
    <s v="1956-10-16"/>
    <s v="Account Executive"/>
    <x v="3"/>
    <x v="2"/>
    <s v="N"/>
    <s v="No"/>
    <n v="10"/>
    <s v="7 Hazelcrest Place"/>
    <s v="2165"/>
    <x v="1"/>
    <s v="Australia"/>
    <s v="8"/>
  </r>
  <r>
    <s v="Roberta"/>
    <s v="Goodale"/>
    <s v="Female"/>
    <x v="58"/>
    <s v="1947-02-28"/>
    <s v="Information Systems Manager"/>
    <x v="1"/>
    <x v="0"/>
    <s v="N"/>
    <s v="Yes"/>
    <n v="22"/>
    <s v="13 David Junction"/>
    <s v="4211"/>
    <x v="0"/>
    <s v="Australia"/>
    <s v="7"/>
  </r>
  <r>
    <s v="Kippy"/>
    <s v="Barabisch"/>
    <s v="Male"/>
    <x v="20"/>
    <s v="2000-04-07"/>
    <s v="Legal Assistant"/>
    <x v="0"/>
    <x v="0"/>
    <s v="N"/>
    <s v="No"/>
    <n v="4"/>
    <s v="840 Graceland Street"/>
    <s v="2125"/>
    <x v="1"/>
    <s v="Australia"/>
    <s v="11"/>
  </r>
  <r>
    <s v="Rosalinde"/>
    <s v="Cubuzzi"/>
    <s v="Female"/>
    <x v="8"/>
    <s v="1997-09-04"/>
    <s v="Business Systems Development Analyst"/>
    <x v="8"/>
    <x v="0"/>
    <s v="N"/>
    <s v="No"/>
    <n v="5"/>
    <s v="6 Lotheville Trail"/>
    <s v="2444"/>
    <x v="1"/>
    <s v="Australia"/>
    <s v="7"/>
  </r>
  <r>
    <s v="Cami"/>
    <s v="Barnbrook"/>
    <s v="Female"/>
    <x v="59"/>
    <s v="1963-01-01"/>
    <s v="Occupational Therapist"/>
    <x v="7"/>
    <x v="1"/>
    <s v="N"/>
    <s v="Yes"/>
    <n v="18"/>
    <s v="890 Truax Lane"/>
    <s v="4285"/>
    <x v="0"/>
    <s v="Australia"/>
    <s v="2"/>
  </r>
  <r>
    <s v="Dorian"/>
    <s v="Stollen"/>
    <s v="Male"/>
    <x v="24"/>
    <s v="1980-02-16"/>
    <s v="Statistician I"/>
    <x v="2"/>
    <x v="0"/>
    <s v="N"/>
    <s v="Yes"/>
    <n v="18"/>
    <s v="72922 Cambridge Terrace"/>
    <s v="2026"/>
    <x v="1"/>
    <s v="Australia"/>
    <s v="11"/>
  </r>
  <r>
    <s v="Hunfredo"/>
    <s v="Hayball"/>
    <s v="Male"/>
    <x v="89"/>
    <s v="1994-04-15"/>
    <s v="Unknown"/>
    <x v="5"/>
    <x v="1"/>
    <s v="N"/>
    <s v="No"/>
    <n v="3"/>
    <s v="60461 Esch Avenue"/>
    <s v="2227"/>
    <x v="1"/>
    <s v="Australia"/>
    <s v="8"/>
  </r>
  <r>
    <s v="Giorgi"/>
    <s v="O'Shirine"/>
    <s v="Male"/>
    <x v="87"/>
    <s v="1981-06-20"/>
    <s v="Payment Adjustment Coordinator"/>
    <x v="4"/>
    <x v="0"/>
    <s v="N"/>
    <s v="Yes"/>
    <n v="15"/>
    <s v="6 Novick Alley"/>
    <s v="3934"/>
    <x v="2"/>
    <s v="Australia"/>
    <s v="8"/>
  </r>
  <r>
    <s v="Kort"/>
    <s v="Disley"/>
    <s v="Male"/>
    <x v="73"/>
    <d v="1979-02-05T00:00:00"/>
    <s v="Technical Writer"/>
    <x v="7"/>
    <x v="0"/>
    <s v="N"/>
    <s v="Yes"/>
    <n v="7"/>
    <s v="76 Donald Trail"/>
    <s v="2160"/>
    <x v="1"/>
    <s v="Australia"/>
    <s v="9"/>
  </r>
  <r>
    <s v="Gretna"/>
    <s v="Thredder"/>
    <s v="Female"/>
    <x v="29"/>
    <s v="1966-01-08"/>
    <s v="Unknown"/>
    <x v="8"/>
    <x v="0"/>
    <s v="N"/>
    <s v="No"/>
    <n v="18"/>
    <s v="1607 Westridge Drive"/>
    <s v="2203"/>
    <x v="1"/>
    <s v="Australia"/>
    <s v="11"/>
  </r>
  <r>
    <s v="Tobiah"/>
    <s v="Heinsius"/>
    <s v="Male"/>
    <x v="73"/>
    <s v="2000-01-25"/>
    <s v="Chief Design Engineer"/>
    <x v="7"/>
    <x v="2"/>
    <s v="N"/>
    <s v="No"/>
    <n v="9"/>
    <s v="3630 Dawn Crossing"/>
    <s v="2446"/>
    <x v="1"/>
    <s v="Australia"/>
    <s v="8"/>
  </r>
  <r>
    <s v="Wallace"/>
    <s v="Newart"/>
    <s v="Male"/>
    <x v="63"/>
    <d v="1977-12-06T00:00:00"/>
    <s v="Unknown"/>
    <x v="5"/>
    <x v="0"/>
    <s v="N"/>
    <s v="No"/>
    <n v="17"/>
    <s v="29007 Dapin Street"/>
    <s v="4650"/>
    <x v="0"/>
    <s v="Australia"/>
    <s v="1"/>
  </r>
  <r>
    <s v="Hersh"/>
    <s v="Stubbert"/>
    <s v="Male"/>
    <x v="54"/>
    <s v="2000-06-25"/>
    <s v="Technical Writer"/>
    <x v="0"/>
    <x v="0"/>
    <s v="N"/>
    <s v="Yes"/>
    <n v="15"/>
    <s v="68 Fairfield Street"/>
    <s v="4115"/>
    <x v="0"/>
    <s v="Australia"/>
    <s v="8"/>
  </r>
  <r>
    <s v="Hatti"/>
    <s v="Carletti"/>
    <s v="Unknown"/>
    <x v="90"/>
    <m/>
    <s v="Legal Assistant"/>
    <x v="5"/>
    <x v="1"/>
    <s v="N"/>
    <s v="Yes"/>
    <n v="11"/>
    <s v="6 Iowa Center"/>
    <s v="2519"/>
    <x v="1"/>
    <s v="Australia"/>
    <s v="9"/>
  </r>
  <r>
    <s v="Wyn"/>
    <s v="Saynor"/>
    <s v="Male"/>
    <x v="51"/>
    <s v="1964-06-22"/>
    <s v="Cost Accountant"/>
    <x v="2"/>
    <x v="2"/>
    <s v="N"/>
    <s v="No"/>
    <n v="8"/>
    <s v="5 Briar Crest Road"/>
    <s v="2099"/>
    <x v="1"/>
    <s v="Australia"/>
    <s v="9"/>
  </r>
  <r>
    <s v="Maribeth"/>
    <s v="Stivani"/>
    <s v="Female"/>
    <x v="91"/>
    <s v="1954-11-13"/>
    <s v="Associate Professor"/>
    <x v="2"/>
    <x v="0"/>
    <s v="N"/>
    <s v="No"/>
    <n v="7"/>
    <s v="945 Bobwhite Court"/>
    <s v="2430"/>
    <x v="1"/>
    <s v="Australia"/>
    <s v="8"/>
  </r>
  <r>
    <s v="Abigale"/>
    <s v="Sives"/>
    <s v="Female"/>
    <x v="11"/>
    <s v="1963-12-13"/>
    <s v="VP Marketing"/>
    <x v="7"/>
    <x v="1"/>
    <s v="N"/>
    <s v="Yes"/>
    <n v="14"/>
    <s v="2 Glendale Center"/>
    <s v="4207"/>
    <x v="0"/>
    <s v="Australia"/>
    <s v="4"/>
  </r>
  <r>
    <s v="Gothart"/>
    <s v="Artus"/>
    <s v="Male"/>
    <x v="37"/>
    <s v="1978-05-31"/>
    <s v="Health Coach IV"/>
    <x v="7"/>
    <x v="0"/>
    <s v="N"/>
    <s v="Yes"/>
    <n v="14"/>
    <s v="21824 Northridge Alley"/>
    <s v="2117"/>
    <x v="1"/>
    <s v="Australia"/>
    <s v="10"/>
  </r>
  <r>
    <s v="Danny"/>
    <s v="Bodle"/>
    <s v="Male"/>
    <x v="8"/>
    <s v="1943-09-24"/>
    <s v="Statistician I"/>
    <x v="0"/>
    <x v="0"/>
    <s v="N"/>
    <s v="Yes"/>
    <n v="18"/>
    <s v="68 Anthes Park"/>
    <s v="2007"/>
    <x v="1"/>
    <s v="Australia"/>
    <s v="9"/>
  </r>
  <r>
    <s v="Vittorio"/>
    <s v="Boxen"/>
    <s v="Male"/>
    <x v="10"/>
    <s v="1965-08-15"/>
    <s v="Mechanical Systems Engineer"/>
    <x v="8"/>
    <x v="0"/>
    <s v="N"/>
    <s v="No"/>
    <n v="14"/>
    <s v="3 Anthes Court"/>
    <s v="2148"/>
    <x v="1"/>
    <s v="Australia"/>
    <s v="9"/>
  </r>
  <r>
    <s v="Deborah"/>
    <s v="Petrovsky"/>
    <s v="Female"/>
    <x v="57"/>
    <s v="1943-07-14"/>
    <s v="Teacher"/>
    <x v="1"/>
    <x v="0"/>
    <s v="N"/>
    <s v="No"/>
    <n v="16"/>
    <s v="36 Redwing Street"/>
    <s v="2011"/>
    <x v="1"/>
    <s v="Australia"/>
    <s v="7"/>
  </r>
  <r>
    <s v="Agace"/>
    <s v="Hedge"/>
    <s v="Female"/>
    <x v="62"/>
    <s v="1997-07-23"/>
    <s v="Media Manager II"/>
    <x v="8"/>
    <x v="0"/>
    <s v="N"/>
    <s v="Yes"/>
    <n v="13"/>
    <s v="92 Petterle Place"/>
    <s v="3429"/>
    <x v="2"/>
    <s v="Australia"/>
    <s v="8"/>
  </r>
  <r>
    <s v="Rolland"/>
    <s v="Esmead"/>
    <s v="Male"/>
    <x v="92"/>
    <s v="1940-07-13"/>
    <s v="Unknown"/>
    <x v="7"/>
    <x v="1"/>
    <s v="N"/>
    <s v="No"/>
    <n v="8"/>
    <s v="72008 7Th Avenue"/>
    <s v="2200"/>
    <x v="1"/>
    <s v="Australia"/>
    <s v="8"/>
  </r>
  <r>
    <s v="Latrena"/>
    <s v="Walklate"/>
    <s v="Female"/>
    <x v="44"/>
    <s v="1943-10-05"/>
    <s v="Mechanical Systems Engineer"/>
    <x v="6"/>
    <x v="2"/>
    <s v="N"/>
    <s v="Yes"/>
    <n v="13"/>
    <s v="87 Sheridan Junction"/>
    <s v="2281"/>
    <x v="1"/>
    <s v="Australia"/>
    <s v="8"/>
  </r>
  <r>
    <s v="Mariquilla"/>
    <s v="Springthorpe"/>
    <s v="Female"/>
    <x v="65"/>
    <s v="1939-04-04"/>
    <s v="Director of Sales"/>
    <x v="8"/>
    <x v="0"/>
    <s v="N"/>
    <s v="Yes"/>
    <n v="8"/>
    <s v="811 Melrose Park"/>
    <s v="2224"/>
    <x v="1"/>
    <s v="Australia"/>
    <s v="10"/>
  </r>
  <r>
    <s v="Leticia"/>
    <s v="Danovich"/>
    <s v="Female"/>
    <x v="27"/>
    <s v="1941-10-02"/>
    <s v="Design Engineer"/>
    <x v="3"/>
    <x v="0"/>
    <s v="N"/>
    <s v="Yes"/>
    <n v="15"/>
    <s v="2 Logan Avenue"/>
    <s v="4307"/>
    <x v="0"/>
    <s v="Australia"/>
    <s v="1"/>
  </r>
  <r>
    <s v="Harman"/>
    <s v="Lynds"/>
    <s v="Male"/>
    <x v="81"/>
    <s v="1961-05-27"/>
    <s v="Professor"/>
    <x v="8"/>
    <x v="0"/>
    <s v="N"/>
    <s v="Yes"/>
    <n v="5"/>
    <s v="538 Gina Way"/>
    <s v="4105"/>
    <x v="0"/>
    <s v="Australia"/>
    <s v="8"/>
  </r>
  <r>
    <s v="Farra"/>
    <s v="Matyushkin"/>
    <s v="Female"/>
    <x v="64"/>
    <s v="1974-01-24"/>
    <s v="VP Quality Control"/>
    <x v="0"/>
    <x v="2"/>
    <s v="N"/>
    <s v="Yes"/>
    <n v="9"/>
    <s v="52761 Portage Crossing"/>
    <s v="3170"/>
    <x v="2"/>
    <s v="Australia"/>
    <s v="9"/>
  </r>
  <r>
    <s v="Robenia"/>
    <s v="Monks"/>
    <s v="Female"/>
    <x v="10"/>
    <s v="1959-05-08"/>
    <s v="Nurse Practitioner"/>
    <x v="0"/>
    <x v="0"/>
    <s v="N"/>
    <s v="No"/>
    <n v="5"/>
    <s v="8 Fieldstone Street"/>
    <s v="4065"/>
    <x v="0"/>
    <s v="Australia"/>
    <s v="9"/>
  </r>
  <r>
    <s v="Roman"/>
    <s v="Eastwood"/>
    <s v="Male"/>
    <x v="71"/>
    <s v="1969-09-21"/>
    <s v="Associate Professor"/>
    <x v="0"/>
    <x v="1"/>
    <s v="N"/>
    <s v="Yes"/>
    <n v="16"/>
    <s v="8957 Anhalt Alley"/>
    <s v="3004"/>
    <x v="2"/>
    <s v="Australia"/>
    <s v="4"/>
  </r>
  <r>
    <s v="Solomon"/>
    <s v="Bruck"/>
    <s v="Male"/>
    <x v="38"/>
    <s v="1957-11-15"/>
    <s v="Junior Executive"/>
    <x v="7"/>
    <x v="0"/>
    <s v="N"/>
    <s v="No"/>
    <n v="12"/>
    <s v="5 High Crossing Junction"/>
    <s v="4556"/>
    <x v="0"/>
    <s v="Australia"/>
    <s v="8"/>
  </r>
  <r>
    <s v="Krystyna"/>
    <s v="Airey"/>
    <s v="Female"/>
    <x v="19"/>
    <s v="1950-09-05"/>
    <s v="Safety Technician II"/>
    <x v="8"/>
    <x v="0"/>
    <s v="N"/>
    <s v="Yes"/>
    <n v="19"/>
    <s v="75760 Toban Junction"/>
    <s v="4006"/>
    <x v="0"/>
    <s v="Australia"/>
    <s v="5"/>
  </r>
  <r>
    <s v="Katharine"/>
    <s v="Redbourn"/>
    <s v="Female"/>
    <x v="59"/>
    <s v="1967-09-11"/>
    <s v="Recruiter"/>
    <x v="0"/>
    <x v="1"/>
    <s v="N"/>
    <s v="Yes"/>
    <n v="4"/>
    <s v="178 Waxwing Trail"/>
    <s v="3134"/>
    <x v="2"/>
    <s v="Australia"/>
    <s v="10"/>
  </r>
  <r>
    <s v="Cammy"/>
    <s v="Stoneham"/>
    <s v="Female"/>
    <x v="7"/>
    <s v="1963-05-02"/>
    <s v="Business Systems Development Analyst"/>
    <x v="2"/>
    <x v="2"/>
    <s v="N"/>
    <s v="No"/>
    <n v="14"/>
    <s v="8648 Green Alley"/>
    <s v="4680"/>
    <x v="0"/>
    <s v="Australia"/>
    <s v="3"/>
  </r>
  <r>
    <s v="Ellsworth"/>
    <s v="Andrieux"/>
    <s v="Male"/>
    <x v="60"/>
    <s v="1971-04-26"/>
    <s v="Senior Cost Accountant"/>
    <x v="2"/>
    <x v="1"/>
    <s v="N"/>
    <s v="Yes"/>
    <n v="10"/>
    <s v="8912 Carberry Place"/>
    <s v="4036"/>
    <x v="0"/>
    <s v="Australia"/>
    <s v="7"/>
  </r>
  <r>
    <s v="Federico"/>
    <s v="Leuty"/>
    <s v="Male"/>
    <x v="41"/>
    <s v="1978-12-11"/>
    <s v="Product Engineer"/>
    <x v="1"/>
    <x v="2"/>
    <s v="N"/>
    <s v="Yes"/>
    <n v="11"/>
    <s v="720 Menomonie Crossing"/>
    <s v="2380"/>
    <x v="1"/>
    <s v="Australia"/>
    <s v="4"/>
  </r>
  <r>
    <s v="Ferdy"/>
    <s v="Hornung"/>
    <s v="Male"/>
    <x v="71"/>
    <s v="1974-05-14"/>
    <s v="Analog Circuit Design manager"/>
    <x v="3"/>
    <x v="2"/>
    <s v="N"/>
    <s v="No"/>
    <n v="18"/>
    <s v="686 Hallows Trail"/>
    <s v="4506"/>
    <x v="0"/>
    <s v="Australia"/>
    <s v="3"/>
  </r>
  <r>
    <s v="Sunny"/>
    <s v="Christescu"/>
    <s v="Female"/>
    <x v="77"/>
    <s v="1975-03-12"/>
    <s v="Cost Accountant"/>
    <x v="2"/>
    <x v="0"/>
    <s v="N"/>
    <s v="No"/>
    <n v="11"/>
    <s v="6668 Blue Bill Park Plaza"/>
    <s v="2209"/>
    <x v="1"/>
    <s v="Australia"/>
    <s v="10"/>
  </r>
  <r>
    <s v="Shadow"/>
    <s v="Yakutin"/>
    <s v="Male"/>
    <x v="40"/>
    <s v="1967-02-03"/>
    <s v="Software Test Engineer IV"/>
    <x v="7"/>
    <x v="1"/>
    <s v="N"/>
    <s v="Yes"/>
    <n v="6"/>
    <s v="6 Dwight Park"/>
    <s v="4119"/>
    <x v="0"/>
    <s v="Australia"/>
    <s v="2"/>
  </r>
  <r>
    <s v="Sharai"/>
    <s v="Priddie"/>
    <s v="Female"/>
    <x v="74"/>
    <s v="1961-01-16"/>
    <s v="Sales Representative"/>
    <x v="4"/>
    <x v="0"/>
    <s v="N"/>
    <s v="No"/>
    <n v="9"/>
    <s v="5202 Crowley Place"/>
    <s v="2145"/>
    <x v="1"/>
    <s v="Australia"/>
    <s v="9"/>
  </r>
  <r>
    <s v="Celeste"/>
    <s v="Fretson"/>
    <s v="Female"/>
    <x v="63"/>
    <s v="1980-09-16"/>
    <s v="Product Engineer"/>
    <x v="5"/>
    <x v="0"/>
    <s v="N"/>
    <s v="No"/>
    <n v="9"/>
    <s v="14709 Portage Avenue"/>
    <s v="2166"/>
    <x v="1"/>
    <s v="Australia"/>
    <s v="9"/>
  </r>
  <r>
    <s v="Lea"/>
    <s v="Ilyinski"/>
    <s v="Female"/>
    <x v="46"/>
    <s v="1997-09-25"/>
    <s v="Structural Analysis Engineer"/>
    <x v="2"/>
    <x v="2"/>
    <s v="N"/>
    <s v="No"/>
    <n v="12"/>
    <s v="895 Glendale Park"/>
    <s v="2026"/>
    <x v="1"/>
    <s v="Australia"/>
    <s v="12"/>
  </r>
  <r>
    <s v="Dyann"/>
    <s v="Olechnowicz"/>
    <s v="Female"/>
    <x v="93"/>
    <s v="1939-07-17"/>
    <s v="Nuclear Power Engineer"/>
    <x v="0"/>
    <x v="0"/>
    <s v="N"/>
    <s v="No"/>
    <n v="16"/>
    <s v="474 Bowman Hill"/>
    <s v="3031"/>
    <x v="2"/>
    <s v="Australia"/>
    <s v="10"/>
  </r>
  <r>
    <s v="Delly"/>
    <s v="Sunman"/>
    <s v="Female"/>
    <x v="60"/>
    <s v="1959-04-11"/>
    <s v="Account Coordinator"/>
    <x v="4"/>
    <x v="0"/>
    <s v="N"/>
    <s v="No"/>
    <n v="15"/>
    <s v="652 Fuller Terrace"/>
    <s v="3206"/>
    <x v="2"/>
    <s v="Australia"/>
    <s v="12"/>
  </r>
  <r>
    <s v="Malvin"/>
    <s v="Ryhorovich"/>
    <s v="Male"/>
    <x v="70"/>
    <s v="1962-03-03"/>
    <s v="Quality Control Specialist"/>
    <x v="8"/>
    <x v="0"/>
    <s v="N"/>
    <s v="No"/>
    <n v="5"/>
    <s v="5356 Sugar Plaza"/>
    <s v="4818"/>
    <x v="0"/>
    <s v="Australia"/>
    <s v="3"/>
  </r>
  <r>
    <s v="Tanya"/>
    <s v="Hamberston"/>
    <s v="Female"/>
    <x v="28"/>
    <s v="2000-09-25"/>
    <s v="Product Engineer"/>
    <x v="8"/>
    <x v="0"/>
    <s v="N"/>
    <s v="Yes"/>
    <n v="9"/>
    <s v="7 Schiller Point"/>
    <s v="4113"/>
    <x v="0"/>
    <s v="Australia"/>
    <s v="6"/>
  </r>
  <r>
    <s v="Kaela"/>
    <s v="Romaines"/>
    <s v="Female"/>
    <x v="92"/>
    <s v="1971-11-27"/>
    <s v="Geological Engineer"/>
    <x v="0"/>
    <x v="2"/>
    <s v="N"/>
    <s v="No"/>
    <n v="19"/>
    <s v="9193 Prairieview Drive"/>
    <s v="2155"/>
    <x v="1"/>
    <s v="Australia"/>
    <s v="10"/>
  </r>
  <r>
    <s v="Evonne"/>
    <s v="Bembridge"/>
    <s v="Female"/>
    <x v="58"/>
    <s v="1969-07-06"/>
    <s v="Recruiting Manager"/>
    <x v="4"/>
    <x v="0"/>
    <s v="N"/>
    <s v="Yes"/>
    <n v="14"/>
    <s v="13272 Basil Avenue"/>
    <s v="3103"/>
    <x v="2"/>
    <s v="Australia"/>
    <s v="9"/>
  </r>
  <r>
    <s v="Shannen"/>
    <s v="Lewin"/>
    <s v="Female"/>
    <x v="67"/>
    <s v="1991-06-07"/>
    <s v="Analog Circuit Design manager"/>
    <x v="9"/>
    <x v="2"/>
    <s v="N"/>
    <s v="No"/>
    <n v="6"/>
    <s v="29 Aberg Crossing"/>
    <s v="4210"/>
    <x v="0"/>
    <s v="Australia"/>
    <s v="6"/>
  </r>
  <r>
    <s v="Bogey"/>
    <s v="Attew"/>
    <s v="Male"/>
    <x v="15"/>
    <s v="1992-11-18"/>
    <s v="Software Engineer II"/>
    <x v="5"/>
    <x v="0"/>
    <s v="N"/>
    <s v="Yes"/>
    <n v="10"/>
    <s v="4 Monterey Road"/>
    <s v="4165"/>
    <x v="0"/>
    <s v="Australia"/>
    <s v="9"/>
  </r>
  <r>
    <s v="Zondra"/>
    <s v="Ringham"/>
    <s v="Female"/>
    <x v="55"/>
    <s v="1948-01-13"/>
    <s v="Cost Accountant"/>
    <x v="2"/>
    <x v="0"/>
    <s v="N"/>
    <s v="Yes"/>
    <n v="7"/>
    <s v="416 Lighthouse Bay Lane"/>
    <s v="4510"/>
    <x v="0"/>
    <s v="Australia"/>
    <s v="5"/>
  </r>
  <r>
    <s v="Barnebas"/>
    <s v="Apfel"/>
    <s v="Male"/>
    <x v="71"/>
    <s v="1996-02-19"/>
    <s v="Account Executive"/>
    <x v="0"/>
    <x v="1"/>
    <s v="N"/>
    <s v="Yes"/>
    <n v="2"/>
    <s v="5475 Elgar Place"/>
    <n v="4000"/>
    <x v="0"/>
    <s v="Australia"/>
    <n v="6"/>
  </r>
  <r>
    <s v="Alleen"/>
    <s v="Eaken"/>
    <s v="Female"/>
    <x v="66"/>
    <s v="1938-08-31"/>
    <s v="Unknown"/>
    <x v="8"/>
    <x v="0"/>
    <s v="N"/>
    <s v="No"/>
    <n v="10"/>
    <s v="343 Lakewood Center"/>
    <s v="2089"/>
    <x v="1"/>
    <s v="Australia"/>
    <s v="12"/>
  </r>
  <r>
    <s v="Gerri"/>
    <s v="Schimann"/>
    <s v="Female"/>
    <x v="94"/>
    <s v="1969-11-17"/>
    <s v="Desktop Support Technician"/>
    <x v="1"/>
    <x v="0"/>
    <s v="N"/>
    <s v="Yes"/>
    <n v="18"/>
    <s v="47 Kim Terrace"/>
    <s v="2566"/>
    <x v="1"/>
    <s v="Australia"/>
    <s v="8"/>
  </r>
  <r>
    <s v="Antonietta"/>
    <s v="Egle"/>
    <s v="Female"/>
    <x v="52"/>
    <s v="1973-09-25"/>
    <s v="Actuary"/>
    <x v="2"/>
    <x v="0"/>
    <s v="N"/>
    <s v="No"/>
    <n v="7"/>
    <s v="590 Hagan Parkway"/>
    <s v="3805"/>
    <x v="2"/>
    <s v="Australia"/>
    <s v="7"/>
  </r>
  <r>
    <s v="Raff"/>
    <s v="Waycott"/>
    <s v="Male"/>
    <x v="30"/>
    <s v="1951-12-16"/>
    <s v="Engineer IV"/>
    <x v="0"/>
    <x v="1"/>
    <s v="N"/>
    <s v="Yes"/>
    <n v="14"/>
    <s v="94694 Eagle Crest Terrace"/>
    <s v="3977"/>
    <x v="2"/>
    <s v="Australia"/>
    <s v="7"/>
  </r>
  <r>
    <s v="Lark"/>
    <s v="Gonet"/>
    <s v="Female"/>
    <x v="76"/>
    <s v="1972-01-17"/>
    <s v="Database Administrator II"/>
    <x v="7"/>
    <x v="2"/>
    <s v="N"/>
    <s v="No"/>
    <n v="8"/>
    <s v="261 Orin Center"/>
    <s v="2763"/>
    <x v="1"/>
    <s v="Australia"/>
    <s v="8"/>
  </r>
  <r>
    <s v="Cletis"/>
    <s v="Longley"/>
    <s v="Male"/>
    <x v="27"/>
    <s v="1996-07-01"/>
    <s v="Chemical Engineer"/>
    <x v="0"/>
    <x v="2"/>
    <s v="N"/>
    <s v="Yes"/>
    <n v="1"/>
    <s v="667 Waxwing Plaza"/>
    <s v="3199"/>
    <x v="2"/>
    <s v="Australia"/>
    <s v="7"/>
  </r>
  <r>
    <s v="Bartram"/>
    <s v="Di Lucia"/>
    <s v="Male"/>
    <x v="30"/>
    <s v="1961-01-03"/>
    <s v="Unknown"/>
    <x v="9"/>
    <x v="0"/>
    <s v="N"/>
    <s v="Yes"/>
    <n v="5"/>
    <s v="83509 Delaware Street"/>
    <s v="2480"/>
    <x v="1"/>
    <s v="Australia"/>
    <s v="3"/>
  </r>
  <r>
    <s v="Theresa"/>
    <s v="Cowper"/>
    <s v="Female"/>
    <x v="85"/>
    <s v="1976-08-24"/>
    <s v="Accountant III"/>
    <x v="0"/>
    <x v="0"/>
    <s v="N"/>
    <s v="No"/>
    <n v="3"/>
    <s v="88 Mifflin Pass"/>
    <s v="2529"/>
    <x v="1"/>
    <s v="Australia"/>
    <s v="10"/>
  </r>
  <r>
    <s v="Philbert"/>
    <s v="Raraty"/>
    <s v="Male"/>
    <x v="11"/>
    <s v="1956-06-28"/>
    <s v="Executive Secretary"/>
    <x v="0"/>
    <x v="0"/>
    <s v="N"/>
    <s v="No"/>
    <n v="6"/>
    <s v="10 Dexter Park"/>
    <s v="2177"/>
    <x v="1"/>
    <s v="Australia"/>
    <s v="9"/>
  </r>
  <r>
    <s v="Egon"/>
    <s v="Ortells"/>
    <s v="Male"/>
    <x v="90"/>
    <d v="1976-06-11T00:00:00"/>
    <s v="Structural Engineer"/>
    <x v="0"/>
    <x v="1"/>
    <s v="N"/>
    <s v="No"/>
    <n v="13"/>
    <s v="3 Sundown Hill"/>
    <s v="2168"/>
    <x v="1"/>
    <s v="Australia"/>
    <s v="9"/>
  </r>
  <r>
    <s v="Dahlia"/>
    <s v="Shovlar"/>
    <s v="Female"/>
    <x v="77"/>
    <s v="1966-03-07"/>
    <s v="Environmental Specialist"/>
    <x v="8"/>
    <x v="1"/>
    <s v="N"/>
    <s v="Yes"/>
    <n v="7"/>
    <s v="655 Glendale Trail"/>
    <s v="3976"/>
    <x v="2"/>
    <s v="Australia"/>
    <s v="3"/>
  </r>
  <r>
    <s v="Timi"/>
    <s v="Duny"/>
    <s v="Female"/>
    <x v="30"/>
    <s v="1953-03-12"/>
    <s v="Office Assistant II"/>
    <x v="6"/>
    <x v="2"/>
    <s v="N"/>
    <s v="No"/>
    <n v="6"/>
    <s v="39192 Glendale Alley"/>
    <s v="2092"/>
    <x v="1"/>
    <s v="Australia"/>
    <s v="12"/>
  </r>
  <r>
    <s v="Dominick"/>
    <s v="Asher"/>
    <s v="Male"/>
    <x v="8"/>
    <s v="1962-10-06"/>
    <s v="Research Associate"/>
    <x v="7"/>
    <x v="1"/>
    <s v="N"/>
    <s v="Yes"/>
    <n v="5"/>
    <s v="7307 Lake View Crossing"/>
    <s v="3804"/>
    <x v="2"/>
    <s v="Australia"/>
    <s v="9"/>
  </r>
  <r>
    <s v="Raye"/>
    <s v="Roo"/>
    <s v="Female"/>
    <x v="3"/>
    <d v="1976-03-07T00:00:00"/>
    <s v="Database Administrator I"/>
    <x v="2"/>
    <x v="0"/>
    <s v="N"/>
    <s v="Yes"/>
    <n v="16"/>
    <s v="1199 Express Plaza"/>
    <s v="3046"/>
    <x v="2"/>
    <s v="Australia"/>
    <s v="9"/>
  </r>
  <r>
    <s v="Becka"/>
    <s v="Hacon"/>
    <s v="Female"/>
    <x v="94"/>
    <s v="1965-07-03"/>
    <s v="General Manager"/>
    <x v="2"/>
    <x v="1"/>
    <s v="N"/>
    <s v="No"/>
    <n v="17"/>
    <s v="1 Namekagon Point"/>
    <s v="3791"/>
    <x v="2"/>
    <s v="Australia"/>
    <s v="9"/>
  </r>
  <r>
    <s v="Cirillo"/>
    <s v="Frossell"/>
    <s v="Male"/>
    <x v="89"/>
    <s v="1968-10-14"/>
    <s v="Graphic Designer"/>
    <x v="8"/>
    <x v="0"/>
    <s v="N"/>
    <s v="No"/>
    <n v="6"/>
    <s v="602 Meadow Vale Lane"/>
    <s v="2111"/>
    <x v="1"/>
    <s v="Australia"/>
    <s v="12"/>
  </r>
  <r>
    <s v="Verla"/>
    <s v="Dumingos"/>
    <s v="Female"/>
    <x v="22"/>
    <s v="1971-09-18"/>
    <s v="Design Engineer"/>
    <x v="6"/>
    <x v="0"/>
    <s v="N"/>
    <s v="Yes"/>
    <n v="10"/>
    <s v="6784 Spohn Alley"/>
    <s v="3021"/>
    <x v="2"/>
    <s v="Australia"/>
    <s v="8"/>
  </r>
  <r>
    <s v="Sherrie"/>
    <s v="Godleman"/>
    <s v="Female"/>
    <x v="70"/>
    <d v="1978-04-02T00:00:00"/>
    <s v="Associate Professor"/>
    <x v="0"/>
    <x v="0"/>
    <s v="N"/>
    <s v="No"/>
    <n v="19"/>
    <s v="67 Shelley Crossing"/>
    <s v="3350"/>
    <x v="2"/>
    <s v="Australia"/>
    <s v="2"/>
  </r>
  <r>
    <s v="Dexter"/>
    <s v="Shutle"/>
    <s v="Male"/>
    <x v="94"/>
    <s v="1959-01-05"/>
    <s v="Quality Control Specialist"/>
    <x v="8"/>
    <x v="0"/>
    <s v="N"/>
    <s v="No"/>
    <n v="17"/>
    <s v="7 Dayton Court"/>
    <s v="4005"/>
    <x v="0"/>
    <s v="Australia"/>
    <s v="7"/>
  </r>
  <r>
    <s v="Konstanze"/>
    <s v="Hovie"/>
    <s v="Female"/>
    <x v="15"/>
    <s v="1967-01-09"/>
    <s v="Pharmacist"/>
    <x v="7"/>
    <x v="0"/>
    <s v="N"/>
    <s v="No"/>
    <n v="11"/>
    <s v="351 Sunfield Lane"/>
    <s v="4370"/>
    <x v="0"/>
    <s v="Australia"/>
    <s v="7"/>
  </r>
  <r>
    <s v="Bink"/>
    <s v="Bentje"/>
    <s v="Male"/>
    <x v="72"/>
    <s v="1957-03-23"/>
    <s v="Payment Adjustment Coordinator"/>
    <x v="2"/>
    <x v="2"/>
    <s v="N"/>
    <s v="Yes"/>
    <n v="19"/>
    <s v="8427 Moulton Place"/>
    <s v="2680"/>
    <x v="1"/>
    <s v="Australia"/>
    <s v="3"/>
  </r>
  <r>
    <s v="Taber"/>
    <s v="Szymon"/>
    <s v="Male"/>
    <x v="30"/>
    <s v="1947-04-22"/>
    <s v="Senior Sales Associate"/>
    <x v="9"/>
    <x v="1"/>
    <s v="N"/>
    <s v="No"/>
    <n v="13"/>
    <s v="984 Del Sol Junction"/>
    <s v="4659"/>
    <x v="0"/>
    <s v="Australia"/>
    <s v="8"/>
  </r>
  <r>
    <s v="Debbi"/>
    <s v="Dannatt"/>
    <s v="Female"/>
    <x v="19"/>
    <s v="1958-12-28"/>
    <s v="Technical Writer"/>
    <x v="8"/>
    <x v="1"/>
    <s v="N"/>
    <s v="No"/>
    <n v="6"/>
    <s v="3 Pepper Wood Hill"/>
    <s v="4218"/>
    <x v="0"/>
    <s v="Australia"/>
    <s v="10"/>
  </r>
  <r>
    <s v="Giana"/>
    <s v="Staresmeare"/>
    <s v="Female"/>
    <x v="84"/>
    <s v="1976-04-20"/>
    <s v="Account Representative IV"/>
    <x v="4"/>
    <x v="1"/>
    <s v="N"/>
    <s v="Yes"/>
    <n v="9"/>
    <s v="8737 Scoville Center"/>
    <s v="2770"/>
    <x v="1"/>
    <s v="Australia"/>
    <s v="7"/>
  </r>
  <r>
    <s v="Morton"/>
    <s v="Petkens"/>
    <s v="Male"/>
    <x v="8"/>
    <s v="1990-11-13"/>
    <s v="Account Coordinator"/>
    <x v="0"/>
    <x v="2"/>
    <s v="N"/>
    <s v="Yes"/>
    <n v="10"/>
    <s v="385 Montana Place"/>
    <s v="3012"/>
    <x v="2"/>
    <s v="Australia"/>
    <s v="1"/>
  </r>
  <r>
    <s v="Vittoria"/>
    <s v="Whitney"/>
    <s v="Female"/>
    <x v="68"/>
    <s v="1981-06-03"/>
    <s v="Research Assistant I"/>
    <x v="8"/>
    <x v="2"/>
    <s v="N"/>
    <s v="No"/>
    <n v="12"/>
    <s v="3 Surrey Court"/>
    <s v="2019"/>
    <x v="1"/>
    <s v="Australia"/>
    <s v="11"/>
  </r>
  <r>
    <s v="Paquito"/>
    <s v="Atwood"/>
    <s v="Male"/>
    <x v="56"/>
    <s v="1972-07-30"/>
    <s v="Nuclear Power Engineer"/>
    <x v="0"/>
    <x v="1"/>
    <s v="N"/>
    <s v="No"/>
    <n v="9"/>
    <s v="2 Magdeline Street"/>
    <s v="3199"/>
    <x v="2"/>
    <s v="Australia"/>
    <s v="8"/>
  </r>
  <r>
    <s v="Dimitri"/>
    <s v="Tribbeck"/>
    <s v="Male"/>
    <x v="76"/>
    <s v="1958-12-07"/>
    <s v="Chief Design Engineer"/>
    <x v="8"/>
    <x v="1"/>
    <s v="N"/>
    <s v="No"/>
    <n v="20"/>
    <s v="93235 Hoard Trail"/>
    <s v="3165"/>
    <x v="2"/>
    <s v="Australia"/>
    <s v="6"/>
  </r>
  <r>
    <s v="Shelli"/>
    <s v="Bartholomaus"/>
    <s v="Female"/>
    <x v="15"/>
    <s v="1963-05-11"/>
    <s v="Associate Professor"/>
    <x v="7"/>
    <x v="0"/>
    <s v="N"/>
    <s v="Yes"/>
    <n v="6"/>
    <s v="356 Carberry Avenue"/>
    <s v="3082"/>
    <x v="2"/>
    <s v="Australia"/>
    <s v="7"/>
  </r>
  <r>
    <s v="Kermit"/>
    <s v="Lebond"/>
    <s v="Male"/>
    <x v="55"/>
    <s v="1980-02-01"/>
    <s v="Financial Advisor"/>
    <x v="2"/>
    <x v="0"/>
    <s v="N"/>
    <s v="No"/>
    <n v="4"/>
    <s v="71 Ludington Center"/>
    <s v="4208"/>
    <x v="0"/>
    <s v="Australia"/>
    <s v="8"/>
  </r>
  <r>
    <s v="Biddie"/>
    <s v="Gorce"/>
    <s v="Female"/>
    <x v="87"/>
    <s v="1988-01-30"/>
    <s v="Senior Financial Analyst"/>
    <x v="2"/>
    <x v="0"/>
    <s v="N"/>
    <s v="Yes"/>
    <n v="5"/>
    <s v="2116 Continental Terrace"/>
    <s v="2795"/>
    <x v="1"/>
    <s v="Australia"/>
    <s v="7"/>
  </r>
  <r>
    <s v="Rupert"/>
    <s v="Marrow"/>
    <s v="Male"/>
    <x v="34"/>
    <s v="1970-08-08"/>
    <s v="Unknown"/>
    <x v="1"/>
    <x v="2"/>
    <s v="N"/>
    <s v="No"/>
    <n v="19"/>
    <s v="2 7Th Way"/>
    <s v="2760"/>
    <x v="1"/>
    <s v="Australia"/>
    <s v="8"/>
  </r>
  <r>
    <s v="Geoff"/>
    <s v="Sitford"/>
    <s v="Male"/>
    <x v="44"/>
    <s v="1965-02-27"/>
    <s v="Account Executive"/>
    <x v="2"/>
    <x v="0"/>
    <s v="N"/>
    <s v="Yes"/>
    <n v="4"/>
    <s v="7 Elgar Road"/>
    <s v="2148"/>
    <x v="1"/>
    <s v="Australia"/>
    <s v="8"/>
  </r>
  <r>
    <s v="Ange"/>
    <s v="Chitham"/>
    <s v="Female"/>
    <x v="63"/>
    <s v="1991-02-14"/>
    <s v="Unknown"/>
    <x v="9"/>
    <x v="0"/>
    <s v="N"/>
    <s v="No"/>
    <n v="10"/>
    <s v="3 Hoffman Pass"/>
    <s v="2560"/>
    <x v="1"/>
    <s v="Australia"/>
    <s v="8"/>
  </r>
  <r>
    <s v="Tiphanie"/>
    <s v="Blackader"/>
    <s v="Female"/>
    <x v="41"/>
    <s v="1947-10-08"/>
    <s v="Physical Therapy Assistant"/>
    <x v="4"/>
    <x v="0"/>
    <s v="N"/>
    <s v="No"/>
    <n v="17"/>
    <s v="71 Stone Corner Avenue"/>
    <s v="2007"/>
    <x v="1"/>
    <s v="Australia"/>
    <s v="11"/>
  </r>
  <r>
    <s v="Zollie"/>
    <s v="Crinidge"/>
    <s v="Male"/>
    <x v="5"/>
    <s v="1988-01-10"/>
    <s v="Systems Administrator I"/>
    <x v="4"/>
    <x v="0"/>
    <s v="N"/>
    <s v="Yes"/>
    <n v="10"/>
    <s v=" Esker Avenue"/>
    <s v="4019"/>
    <x v="0"/>
    <s v="Australia"/>
    <s v="5"/>
  </r>
  <r>
    <s v="Daisy"/>
    <s v="Pollen"/>
    <s v="Female"/>
    <x v="44"/>
    <s v="1993-08-09"/>
    <s v="Cost Accountant"/>
    <x v="2"/>
    <x v="0"/>
    <s v="N"/>
    <s v="No"/>
    <n v="7"/>
    <s v="61825 Debs Terrace"/>
    <s v="3167"/>
    <x v="2"/>
    <s v="Australia"/>
    <s v="9"/>
  </r>
  <r>
    <s v="Emelen"/>
    <s v="Bidnall"/>
    <s v="Male"/>
    <x v="36"/>
    <s v="1981-08-05"/>
    <s v="Systems Administrator IV"/>
    <x v="7"/>
    <x v="1"/>
    <s v="N"/>
    <s v="Yes"/>
    <n v="11"/>
    <s v="11 Oak Terrace"/>
    <s v="2026"/>
    <x v="1"/>
    <s v="Australia"/>
    <s v="12"/>
  </r>
  <r>
    <s v="Linette"/>
    <s v="Boman"/>
    <s v="Female"/>
    <x v="66"/>
    <s v="1949-05-20"/>
    <s v="Account Executive"/>
    <x v="8"/>
    <x v="1"/>
    <s v="N"/>
    <s v="No"/>
    <n v="11"/>
    <s v="7 Michigan Hill"/>
    <s v="2076"/>
    <x v="1"/>
    <s v="Australia"/>
    <s v="11"/>
  </r>
  <r>
    <s v="Manya"/>
    <s v="Abramovici"/>
    <s v="Female"/>
    <x v="75"/>
    <s v="1955-07-17"/>
    <s v="Quality Engineer"/>
    <x v="2"/>
    <x v="2"/>
    <s v="N"/>
    <s v="Yes"/>
    <n v="13"/>
    <s v="8 Randy Park"/>
    <s v="4214"/>
    <x v="0"/>
    <s v="Australia"/>
    <s v="8"/>
  </r>
  <r>
    <s v="Brynna"/>
    <s v="Tivers"/>
    <s v="Female"/>
    <x v="94"/>
    <s v="1974-08-09"/>
    <s v="Recruiting Manager"/>
    <x v="2"/>
    <x v="0"/>
    <s v="N"/>
    <s v="No"/>
    <n v="6"/>
    <s v=" Mayfield Parkway"/>
    <s v="4272"/>
    <x v="0"/>
    <s v="Australia"/>
    <s v="7"/>
  </r>
  <r>
    <s v="Art"/>
    <s v="Carolan"/>
    <s v="Male"/>
    <x v="69"/>
    <s v="1954-11-09"/>
    <s v="Marketing Manager"/>
    <x v="8"/>
    <x v="1"/>
    <s v="N"/>
    <s v="Yes"/>
    <n v="11"/>
    <s v="57903 Hanson Parkway"/>
    <s v="2570"/>
    <x v="1"/>
    <s v="Australia"/>
    <s v="9"/>
  </r>
  <r>
    <s v="Alfi"/>
    <s v="Sabbins"/>
    <s v="Female"/>
    <x v="95"/>
    <s v="1959-06-12"/>
    <s v="Unknown"/>
    <x v="2"/>
    <x v="2"/>
    <s v="N"/>
    <s v="Yes"/>
    <n v="18"/>
    <s v="763 Ridgeway Place"/>
    <s v="2344"/>
    <x v="1"/>
    <s v="Australia"/>
    <s v="3"/>
  </r>
  <r>
    <s v="Loleta"/>
    <s v="Aberdalgy"/>
    <s v="Female"/>
    <x v="28"/>
    <s v="1981-02-15"/>
    <s v="Occupational Therapist"/>
    <x v="7"/>
    <x v="0"/>
    <s v="N"/>
    <s v="No"/>
    <n v="11"/>
    <s v="99 Westend Court"/>
    <s v="2287"/>
    <x v="1"/>
    <s v="Australia"/>
    <s v="6"/>
  </r>
  <r>
    <s v="Aldric"/>
    <s v="Birney"/>
    <s v="Male"/>
    <x v="67"/>
    <s v="1971-08-19"/>
    <s v="Unknown"/>
    <x v="0"/>
    <x v="0"/>
    <s v="N"/>
    <s v="Yes"/>
    <n v="14"/>
    <s v="5 Caliangt Center"/>
    <s v="2546"/>
    <x v="1"/>
    <s v="Australia"/>
    <s v="6"/>
  </r>
  <r>
    <s v="Natividad"/>
    <s v="Balducci"/>
    <s v="Female"/>
    <x v="5"/>
    <s v="1991-02-07"/>
    <s v="Unknown"/>
    <x v="1"/>
    <x v="2"/>
    <s v="N"/>
    <s v="Yes"/>
    <n v="10"/>
    <s v="4472 Washington Junction"/>
    <s v="3206"/>
    <x v="2"/>
    <s v="Australia"/>
    <s v="11"/>
  </r>
  <r>
    <s v="Claudine"/>
    <s v="Dymick"/>
    <s v="Female"/>
    <x v="78"/>
    <s v="1965-12-13"/>
    <s v="Design Engineer"/>
    <x v="7"/>
    <x v="0"/>
    <s v="N"/>
    <s v="No"/>
    <n v="5"/>
    <s v="31675 Corry Way"/>
    <s v="3977"/>
    <x v="2"/>
    <s v="Australia"/>
    <s v="5"/>
  </r>
  <r>
    <s v="Seamus"/>
    <s v="Cains"/>
    <s v="Male"/>
    <x v="16"/>
    <s v="1989-12-15"/>
    <s v="Teacher"/>
    <x v="0"/>
    <x v="2"/>
    <s v="N"/>
    <s v="No"/>
    <n v="7"/>
    <s v="4882 Dakota Center"/>
    <s v="2305"/>
    <x v="1"/>
    <s v="Australia"/>
    <s v="8"/>
  </r>
  <r>
    <s v="Guss"/>
    <s v="Karim"/>
    <s v="Male"/>
    <x v="68"/>
    <s v="1968-11-24"/>
    <s v="Senior Sales Associate"/>
    <x v="0"/>
    <x v="0"/>
    <s v="N"/>
    <s v="No"/>
    <n v="7"/>
    <s v="4 Warner Circle"/>
    <s v="2227"/>
    <x v="1"/>
    <s v="Australia"/>
    <s v="11"/>
  </r>
  <r>
    <s v="Julietta"/>
    <s v="Setchfield"/>
    <s v="Female"/>
    <x v="34"/>
    <s v="1992-01-31"/>
    <s v="Operator"/>
    <x v="8"/>
    <x v="2"/>
    <s v="N"/>
    <s v="Yes"/>
    <n v="3"/>
    <s v="4 Manufacturers Crossing"/>
    <s v="4170"/>
    <x v="0"/>
    <s v="Australia"/>
    <s v="8"/>
  </r>
  <r>
    <s v="Roch"/>
    <s v="Symson"/>
    <s v="Female"/>
    <x v="84"/>
    <s v="1978-05-13"/>
    <s v="Office Assistant I"/>
    <x v="0"/>
    <x v="2"/>
    <s v="N"/>
    <s v="No"/>
    <n v="18"/>
    <s v="16 Westport Park"/>
    <s v="3073"/>
    <x v="2"/>
    <s v="Australia"/>
    <s v="9"/>
  </r>
  <r>
    <s v="Audry"/>
    <s v="Fann"/>
    <s v="Female"/>
    <x v="72"/>
    <s v="1957-10-17"/>
    <s v="Pharmacist"/>
    <x v="7"/>
    <x v="0"/>
    <s v="N"/>
    <s v="Yes"/>
    <n v="15"/>
    <s v="19 Debs Parkway"/>
    <s v="3029"/>
    <x v="2"/>
    <s v="Australia"/>
    <s v="6"/>
  </r>
  <r>
    <s v="Cecelia"/>
    <s v="Cisar"/>
    <s v="Female"/>
    <x v="96"/>
    <s v="1985-03-26"/>
    <s v="Unknown"/>
    <x v="1"/>
    <x v="0"/>
    <s v="N"/>
    <s v="Yes"/>
    <n v="15"/>
    <s v="665 Sachs Way"/>
    <s v="4212"/>
    <x v="0"/>
    <s v="Australia"/>
    <s v="7"/>
  </r>
  <r>
    <s v="Clari"/>
    <s v="Voas"/>
    <s v="Female"/>
    <x v="7"/>
    <s v="1955-07-28"/>
    <s v="Human Resources Assistant II"/>
    <x v="7"/>
    <x v="1"/>
    <s v="N"/>
    <s v="Yes"/>
    <n v="14"/>
    <s v="4110 Mifflin Center"/>
    <s v="2127"/>
    <x v="1"/>
    <s v="Australia"/>
    <s v="8"/>
  </r>
  <r>
    <s v="Zach"/>
    <s v="Hedman"/>
    <s v="Male"/>
    <x v="45"/>
    <s v="1981-09-11"/>
    <s v="Analyst Programmer"/>
    <x v="2"/>
    <x v="1"/>
    <s v="N"/>
    <s v="Yes"/>
    <n v="4"/>
    <s v="62 Spaight Center"/>
    <s v="2566"/>
    <x v="1"/>
    <s v="Australia"/>
    <s v="9"/>
  </r>
  <r>
    <s v="Paxon"/>
    <s v="Roomes"/>
    <s v="Male"/>
    <x v="24"/>
    <d v="1976-11-06T00:00:00"/>
    <s v="Information Systems Manager"/>
    <x v="8"/>
    <x v="2"/>
    <s v="N"/>
    <s v="Yes"/>
    <n v="7"/>
    <s v="3 Express Lane"/>
    <s v="3021"/>
    <x v="2"/>
    <s v="Australia"/>
    <s v="7"/>
  </r>
  <r>
    <s v="Parnell"/>
    <s v="Lamprey"/>
    <s v="Male"/>
    <x v="6"/>
    <s v="1977-04-08"/>
    <s v="Engineer III"/>
    <x v="2"/>
    <x v="2"/>
    <s v="N"/>
    <s v="No"/>
    <n v="12"/>
    <s v="7353 Mallard Junction"/>
    <s v="2165"/>
    <x v="1"/>
    <s v="Australia"/>
    <s v="6"/>
  </r>
  <r>
    <s v="Honey"/>
    <s v="Gosdin"/>
    <s v="Female"/>
    <x v="54"/>
    <s v="1981-11-29"/>
    <s v="Software Engineer I"/>
    <x v="1"/>
    <x v="0"/>
    <s v="N"/>
    <s v="No"/>
    <n v="17"/>
    <s v="66 Warner Trail"/>
    <s v="2582"/>
    <x v="1"/>
    <s v="Australia"/>
    <s v="9"/>
  </r>
  <r>
    <s v="Sonny"/>
    <s v="McCart"/>
    <s v="Male"/>
    <x v="90"/>
    <s v="1992-08-27"/>
    <s v="Account Representative I"/>
    <x v="0"/>
    <x v="2"/>
    <s v="N"/>
    <s v="No"/>
    <n v="9"/>
    <s v="52752 Barby Hill"/>
    <s v="3020"/>
    <x v="2"/>
    <s v="Australia"/>
    <s v="9"/>
  </r>
  <r>
    <s v="Rozamond"/>
    <s v="Turtle"/>
    <s v="Unknown"/>
    <x v="1"/>
    <m/>
    <s v="Legal Assistant"/>
    <x v="5"/>
    <x v="0"/>
    <s v="N"/>
    <s v="Yes"/>
    <n v="3"/>
    <s v="57025 New Castle Street"/>
    <s v="3850"/>
    <x v="2"/>
    <s v="Australia"/>
    <s v="3"/>
  </r>
  <r>
    <s v="Deirdre"/>
    <s v="Burgoine"/>
    <s v="Female"/>
    <x v="39"/>
    <s v="1955-01-08"/>
    <s v="Programmer III"/>
    <x v="7"/>
    <x v="2"/>
    <s v="N"/>
    <s v="No"/>
    <n v="7"/>
    <s v=" Stoughton Park"/>
    <s v="3000"/>
    <x v="2"/>
    <s v="Australia"/>
    <s v="1"/>
  </r>
  <r>
    <s v="Haleigh"/>
    <m/>
    <s v="Female"/>
    <x v="93"/>
    <s v="1952-05-19"/>
    <s v="Senior Sales Associate"/>
    <x v="2"/>
    <x v="0"/>
    <s v="N"/>
    <s v="Yes"/>
    <n v="18"/>
    <s v="49 Jana Point"/>
    <s v="4503"/>
    <x v="0"/>
    <s v="Australia"/>
    <s v="4"/>
  </r>
  <r>
    <s v="Aldridge"/>
    <s v="Poskitt"/>
    <s v="Male"/>
    <x v="27"/>
    <s v="1982-02-10"/>
    <s v="VP Sales"/>
    <x v="8"/>
    <x v="0"/>
    <s v="N"/>
    <s v="No"/>
    <n v="12"/>
    <s v="7 Fordem Point"/>
    <s v="4161"/>
    <x v="0"/>
    <s v="Australia"/>
    <s v="5"/>
  </r>
  <r>
    <s v="Zechariah"/>
    <s v="McReidy"/>
    <s v="Male"/>
    <x v="14"/>
    <d v="1978-07-22T00:00:00"/>
    <s v="Technical Writer"/>
    <x v="0"/>
    <x v="2"/>
    <s v="N"/>
    <s v="No"/>
    <n v="21"/>
    <s v="797 Westend Street"/>
    <s v="4207"/>
    <x v="0"/>
    <s v="Australia"/>
    <s v="6"/>
  </r>
  <r>
    <s v="Carry"/>
    <s v="Costi"/>
    <s v="Female"/>
    <x v="14"/>
    <s v="1972-11-26"/>
    <s v="Senior Developer"/>
    <x v="1"/>
    <x v="0"/>
    <s v="N"/>
    <s v="No"/>
    <n v="11"/>
    <s v="5316 Farwell Hill"/>
    <s v="2800"/>
    <x v="1"/>
    <s v="Australia"/>
    <s v="4"/>
  </r>
  <r>
    <s v="Alon"/>
    <m/>
    <s v="Male"/>
    <x v="93"/>
    <s v="1999-06-23"/>
    <s v="Accountant IV"/>
    <x v="8"/>
    <x v="1"/>
    <s v="N"/>
    <s v="No"/>
    <n v="9"/>
    <s v="770 Crest Line Parkway"/>
    <s v="4218"/>
    <x v="0"/>
    <s v="Australia"/>
    <s v="3"/>
  </r>
  <r>
    <s v="Ahmed"/>
    <s v="Pickthorne"/>
    <s v="Male"/>
    <x v="91"/>
    <s v="1959-12-25"/>
    <s v="Marketing Manager"/>
    <x v="8"/>
    <x v="2"/>
    <s v="N"/>
    <s v="Yes"/>
    <n v="15"/>
    <s v="50 American Street"/>
    <s v="2147"/>
    <x v="1"/>
    <s v="Australia"/>
    <s v="9"/>
  </r>
  <r>
    <s v="Nil"/>
    <s v="Shirer"/>
    <s v="Male"/>
    <x v="3"/>
    <s v="1997-09-27"/>
    <s v="Librarian"/>
    <x v="3"/>
    <x v="0"/>
    <s v="N"/>
    <s v="Yes"/>
    <n v="7"/>
    <s v="4793 Mcbride Pass"/>
    <s v="3013"/>
    <x v="2"/>
    <s v="Australia"/>
    <s v="8"/>
  </r>
  <r>
    <s v="Erhard"/>
    <s v="O'Moylane"/>
    <s v="Male"/>
    <x v="86"/>
    <s v="1978-05-27"/>
    <s v="Media Manager I"/>
    <x v="4"/>
    <x v="1"/>
    <s v="N"/>
    <s v="Yes"/>
    <n v="9"/>
    <s v="1124 Dottie Lane"/>
    <s v="3630"/>
    <x v="2"/>
    <s v="Australia"/>
    <s v="2"/>
  </r>
  <r>
    <s v="Vitia"/>
    <s v="Axtens"/>
    <s v="Female"/>
    <x v="29"/>
    <s v="1945-08-08"/>
    <s v="Financial Advisor"/>
    <x v="2"/>
    <x v="0"/>
    <s v="N"/>
    <s v="Yes"/>
    <n v="15"/>
    <s v="42681 Carey Alley"/>
    <s v="2011"/>
    <x v="1"/>
    <s v="Australia"/>
    <s v="10"/>
  </r>
  <r>
    <s v="Haskell"/>
    <s v="Moxted"/>
    <s v="Male"/>
    <x v="94"/>
    <s v="1943-08-27"/>
    <s v="Civil Engineer"/>
    <x v="0"/>
    <x v="0"/>
    <s v="N"/>
    <s v="No"/>
    <n v="7"/>
    <s v="2941 Talisman Alley"/>
    <s v="2145"/>
    <x v="1"/>
    <s v="Australia"/>
    <s v="9"/>
  </r>
  <r>
    <s v="Ebony"/>
    <s v="Conrad"/>
    <s v="Female"/>
    <x v="59"/>
    <s v="1999-10-24"/>
    <s v="Environmental Tech"/>
    <x v="2"/>
    <x v="0"/>
    <s v="N"/>
    <s v="Yes"/>
    <n v="16"/>
    <s v="990 Hoffman Avenue"/>
    <s v="3029"/>
    <x v="2"/>
    <s v="Australia"/>
    <s v="7"/>
  </r>
  <r>
    <s v="Lincoln"/>
    <s v="Boler"/>
    <s v="Male"/>
    <x v="57"/>
    <s v="1976-01-24"/>
    <s v="Chief Design Engineer"/>
    <x v="8"/>
    <x v="1"/>
    <s v="N"/>
    <s v="No"/>
    <n v="14"/>
    <s v="5 Summer Ridge Court"/>
    <s v="3207"/>
    <x v="2"/>
    <s v="Australia"/>
    <s v="8"/>
  </r>
  <r>
    <s v="Vladimir"/>
    <s v="Westmerland"/>
    <s v="Male"/>
    <x v="64"/>
    <s v="1956-06-19"/>
    <s v="Unknown"/>
    <x v="0"/>
    <x v="0"/>
    <s v="N"/>
    <s v="Yes"/>
    <n v="18"/>
    <s v="102 Charing Cross Terrace"/>
    <s v="2640"/>
    <x v="1"/>
    <s v="Australia"/>
    <s v="4"/>
  </r>
  <r>
    <s v="Kylynn"/>
    <s v="Drowsfield"/>
    <s v="Female"/>
    <x v="97"/>
    <s v="1975-03-28"/>
    <s v="Editor"/>
    <x v="8"/>
    <x v="2"/>
    <s v="N"/>
    <s v="Yes"/>
    <n v="7"/>
    <s v="5 Trailsway Avenue"/>
    <s v="3059"/>
    <x v="2"/>
    <s v="Australia"/>
    <s v="9"/>
  </r>
  <r>
    <s v="Nicole"/>
    <s v="Ruckhard"/>
    <s v="Female"/>
    <x v="61"/>
    <s v="1969-10-09"/>
    <s v="Human Resources Manager"/>
    <x v="7"/>
    <x v="1"/>
    <s v="N"/>
    <s v="Yes"/>
    <n v="17"/>
    <s v="23694 Leroy Place"/>
    <s v="4560"/>
    <x v="0"/>
    <s v="Australia"/>
    <s v="3"/>
  </r>
  <r>
    <s v="Celestina"/>
    <s v="Lethardy"/>
    <s v="Female"/>
    <x v="13"/>
    <s v="1968-12-11"/>
    <s v="Software Consultant"/>
    <x v="5"/>
    <x v="0"/>
    <s v="N"/>
    <s v="Yes"/>
    <n v="11"/>
    <s v="53 Memorial Street"/>
    <s v="3163"/>
    <x v="2"/>
    <s v="Australia"/>
    <s v="10"/>
  </r>
  <r>
    <s v="Tannie"/>
    <s v="Petrakov"/>
    <s v="Male"/>
    <x v="27"/>
    <s v="1951-11-27"/>
    <s v="Data Coordinator"/>
    <x v="5"/>
    <x v="1"/>
    <s v="N"/>
    <s v="No"/>
    <n v="10"/>
    <s v="691 Valley Edge Alley"/>
    <s v="4078"/>
    <x v="0"/>
    <s v="Australia"/>
    <s v="6"/>
  </r>
  <r>
    <s v="Bessy"/>
    <s v="Saladin"/>
    <s v="Female"/>
    <x v="50"/>
    <s v="1939-12-22"/>
    <s v="VP Marketing"/>
    <x v="0"/>
    <x v="0"/>
    <s v="N"/>
    <s v="Yes"/>
    <n v="16"/>
    <s v="60073 Pankratz Pass"/>
    <s v="4075"/>
    <x v="0"/>
    <s v="Australia"/>
    <s v="10"/>
  </r>
  <r>
    <s v="Diego"/>
    <s v="Van den Broek"/>
    <s v="Male"/>
    <x v="93"/>
    <s v="1964-09-28"/>
    <s v="Business Systems Development Analyst"/>
    <x v="0"/>
    <x v="1"/>
    <s v="N"/>
    <s v="Yes"/>
    <n v="13"/>
    <s v="8 Schlimgen Drive"/>
    <s v="4055"/>
    <x v="0"/>
    <s v="Australia"/>
    <s v="7"/>
  </r>
  <r>
    <s v="Lucilia"/>
    <s v="Minshall"/>
    <s v="Female"/>
    <x v="26"/>
    <s v="1952-04-15"/>
    <s v="Unknown"/>
    <x v="5"/>
    <x v="0"/>
    <s v="N"/>
    <s v="Yes"/>
    <n v="7"/>
    <s v="237 Mallard Place"/>
    <s v="2750"/>
    <x v="1"/>
    <s v="Australia"/>
    <s v="8"/>
  </r>
  <r>
    <s v="Cissiee"/>
    <s v="Pollington"/>
    <s v="Female"/>
    <x v="98"/>
    <s v="1941-07-21"/>
    <s v="Associate Professor"/>
    <x v="1"/>
    <x v="0"/>
    <s v="N"/>
    <s v="Yes"/>
    <n v="7"/>
    <s v="69710 Northfield Center"/>
    <s v="2256"/>
    <x v="1"/>
    <s v="Australia"/>
    <s v="9"/>
  </r>
  <r>
    <s v="Eddy"/>
    <s v="Sturch"/>
    <s v="Male"/>
    <x v="50"/>
    <s v="1961-02-11"/>
    <s v="Software Consultant"/>
    <x v="2"/>
    <x v="2"/>
    <s v="N"/>
    <s v="Yes"/>
    <n v="17"/>
    <s v="1 Kinsman Crossing"/>
    <s v="4158"/>
    <x v="0"/>
    <s v="Australia"/>
    <s v="6"/>
  </r>
  <r>
    <s v="Caron"/>
    <s v="Kezar"/>
    <s v="Female"/>
    <x v="20"/>
    <s v="1953-08-08"/>
    <s v="Social Worker"/>
    <x v="7"/>
    <x v="0"/>
    <s v="N"/>
    <s v="No"/>
    <n v="5"/>
    <s v="40553 Rigney Avenue"/>
    <s v="2835"/>
    <x v="1"/>
    <s v="Australia"/>
    <s v="1"/>
  </r>
  <r>
    <s v="Sandor"/>
    <s v="Stirland"/>
    <s v="Male"/>
    <x v="88"/>
    <s v="1981-05-26"/>
    <s v="Web Developer IV"/>
    <x v="0"/>
    <x v="2"/>
    <s v="N"/>
    <s v="No"/>
    <n v="12"/>
    <s v="48578 Farmco Park"/>
    <s v="3235"/>
    <x v="2"/>
    <s v="Australia"/>
    <s v="10"/>
  </r>
  <r>
    <s v="Gallagher"/>
    <s v="Bromell"/>
    <s v="Male"/>
    <x v="64"/>
    <s v="1956-12-02"/>
    <s v="Assistant Manager"/>
    <x v="8"/>
    <x v="0"/>
    <s v="N"/>
    <s v="No"/>
    <n v="17"/>
    <s v="91634 Badeau Crossing"/>
    <s v="4556"/>
    <x v="0"/>
    <s v="Australia"/>
    <s v="8"/>
  </r>
  <r>
    <s v="Murial"/>
    <s v="Bulloch"/>
    <s v="Female"/>
    <x v="41"/>
    <s v="1964-10-01"/>
    <s v="Unknown"/>
    <x v="2"/>
    <x v="0"/>
    <s v="N"/>
    <s v="No"/>
    <n v="13"/>
    <s v="391 Old Shore Lane"/>
    <s v="2011"/>
    <x v="1"/>
    <s v="Australia"/>
    <s v="6"/>
  </r>
  <r>
    <s v="Delinda"/>
    <s v="Ech"/>
    <s v="Female"/>
    <x v="7"/>
    <s v="1944-10-21"/>
    <s v="Environmental Specialist"/>
    <x v="9"/>
    <x v="0"/>
    <s v="N"/>
    <s v="Yes"/>
    <n v="17"/>
    <s v="28 Golf View Terrace"/>
    <s v="3101"/>
    <x v="2"/>
    <s v="Australia"/>
    <s v="10"/>
  </r>
  <r>
    <s v="Hussein"/>
    <s v="Tapenden"/>
    <s v="Male"/>
    <x v="25"/>
    <s v="1953-10-19"/>
    <s v="Pharmacist"/>
    <x v="7"/>
    <x v="1"/>
    <s v="N"/>
    <s v="Yes"/>
    <n v="12"/>
    <s v="197 Sachs Avenue"/>
    <s v="2747"/>
    <x v="1"/>
    <s v="Australia"/>
    <s v="8"/>
  </r>
  <r>
    <s v="Giulietta"/>
    <s v="Garbott"/>
    <s v="Female"/>
    <x v="41"/>
    <s v="2002-02-27"/>
    <s v="Technical Writer"/>
    <x v="8"/>
    <x v="1"/>
    <s v="N"/>
    <s v="Yes"/>
    <n v="14"/>
    <s v="48297 Stuart Circle"/>
    <s v="3810"/>
    <x v="2"/>
    <s v="Australia"/>
    <s v="5"/>
  </r>
  <r>
    <s v="Kaylyn"/>
    <s v="Jakaway"/>
    <s v="Female"/>
    <x v="28"/>
    <s v="1980-07-30"/>
    <s v="Registered Nurse"/>
    <x v="7"/>
    <x v="1"/>
    <s v="N"/>
    <s v="No"/>
    <n v="10"/>
    <s v="67 Heath Circle"/>
    <s v="2290"/>
    <x v="1"/>
    <s v="Australia"/>
    <s v="8"/>
  </r>
  <r>
    <s v="Brynn"/>
    <s v="Goodyear"/>
    <s v="Female"/>
    <x v="65"/>
    <s v="1944-11-10"/>
    <s v="Human Resources Manager"/>
    <x v="7"/>
    <x v="0"/>
    <s v="N"/>
    <s v="Yes"/>
    <n v="11"/>
    <s v="3 Sheridan Lane"/>
    <s v="3075"/>
    <x v="2"/>
    <s v="Australia"/>
    <s v="7"/>
  </r>
  <r>
    <s v="Otis"/>
    <m/>
    <s v="Male"/>
    <x v="41"/>
    <s v="1971-01-11"/>
    <s v="Electrical Engineer"/>
    <x v="0"/>
    <x v="1"/>
    <s v="N"/>
    <s v="No"/>
    <n v="12"/>
    <s v="4 Oakridge Plaza"/>
    <s v="2075"/>
    <x v="1"/>
    <s v="Australia"/>
    <s v="11"/>
  </r>
  <r>
    <s v="Tamas"/>
    <s v="Swatman"/>
    <s v="Unknown"/>
    <x v="18"/>
    <m/>
    <s v="Assistant Media Planner"/>
    <x v="3"/>
    <x v="1"/>
    <s v="N"/>
    <s v="No"/>
    <n v="5"/>
    <s v="78 Clarendon Drive"/>
    <s v="4551"/>
    <x v="0"/>
    <s v="Australia"/>
    <s v="8"/>
  </r>
  <r>
    <s v="Pace"/>
    <s v="Clemonts"/>
    <s v="Male"/>
    <x v="85"/>
    <s v="1990-07-28"/>
    <s v="Media Manager IV"/>
    <x v="4"/>
    <x v="2"/>
    <s v="N"/>
    <s v="No"/>
    <n v="10"/>
    <s v="335 Cambridge Hill"/>
    <s v="3122"/>
    <x v="2"/>
    <s v="Australia"/>
    <s v="7"/>
  </r>
  <r>
    <s v="Tracy"/>
    <s v="Andrejevic"/>
    <s v="Unknown"/>
    <x v="26"/>
    <m/>
    <s v="Programmer II"/>
    <x v="5"/>
    <x v="0"/>
    <s v="N"/>
    <s v="Yes"/>
    <n v="11"/>
    <s v="5675 Burning Wood Trail"/>
    <s v="3030"/>
    <x v="2"/>
    <s v="Australia"/>
    <s v="7"/>
  </r>
  <r>
    <s v="Muffin"/>
    <s v="Grigolon"/>
    <s v="Male"/>
    <x v="89"/>
    <s v="1979-10-31"/>
    <s v="Senior Editor"/>
    <x v="6"/>
    <x v="0"/>
    <s v="N"/>
    <s v="No"/>
    <n v="12"/>
    <s v="4597 Marcy Point"/>
    <s v="2232"/>
    <x v="1"/>
    <s v="Australia"/>
    <s v="10"/>
  </r>
  <r>
    <s v="Allsun"/>
    <s v="Biner"/>
    <s v="Female"/>
    <x v="88"/>
    <s v="1997-12-26"/>
    <s v="Nurse Practitioner"/>
    <x v="2"/>
    <x v="0"/>
    <s v="N"/>
    <s v="Yes"/>
    <n v="10"/>
    <s v="9 Walton Way"/>
    <s v="2641"/>
    <x v="1"/>
    <s v="Australia"/>
    <s v="2"/>
  </r>
  <r>
    <s v="Kenneth"/>
    <s v="Elleyne"/>
    <s v="Male"/>
    <x v="74"/>
    <s v="1957-09-03"/>
    <s v="Technical Writer"/>
    <x v="2"/>
    <x v="0"/>
    <s v="N"/>
    <s v="No"/>
    <n v="13"/>
    <s v="27429 Dottie Plaza"/>
    <s v="3145"/>
    <x v="2"/>
    <s v="Australia"/>
    <s v="11"/>
  </r>
  <r>
    <s v="Clotilda"/>
    <s v="Southers"/>
    <s v="Female"/>
    <x v="29"/>
    <s v="1999-11-08"/>
    <s v="Computer Systems Analyst II"/>
    <x v="2"/>
    <x v="0"/>
    <s v="N"/>
    <s v="Yes"/>
    <n v="15"/>
    <s v="42 Donald Hill"/>
    <s v="2323"/>
    <x v="1"/>
    <s v="Australia"/>
    <s v="4"/>
  </r>
  <r>
    <s v="Augustus"/>
    <s v="Bourley"/>
    <s v="Male"/>
    <x v="12"/>
    <s v="1981-08-17"/>
    <s v="Unknown"/>
    <x v="7"/>
    <x v="1"/>
    <s v="N"/>
    <s v="No"/>
    <n v="18"/>
    <s v="3 Hoepker Parkway"/>
    <s v="4152"/>
    <x v="0"/>
    <s v="Australia"/>
    <s v="10"/>
  </r>
  <r>
    <s v="Daisi"/>
    <s v="Tinwell"/>
    <s v="Female"/>
    <x v="27"/>
    <s v="1971-12-24"/>
    <s v="Business Systems Development Analyst"/>
    <x v="2"/>
    <x v="0"/>
    <s v="N"/>
    <s v="No"/>
    <n v="11"/>
    <s v="19561 Express Street"/>
    <s v="2777"/>
    <x v="1"/>
    <s v="Australia"/>
    <s v="8"/>
  </r>
  <r>
    <s v="Gerik"/>
    <s v="Woodroof"/>
    <s v="Male"/>
    <x v="64"/>
    <s v="1959-06-13"/>
    <s v="Paralegal"/>
    <x v="2"/>
    <x v="2"/>
    <s v="N"/>
    <s v="Yes"/>
    <n v="9"/>
    <s v="41 Kropf Road"/>
    <s v="3175"/>
    <x v="2"/>
    <s v="Australia"/>
    <s v="7"/>
  </r>
  <r>
    <s v="Claresta"/>
    <s v="MacConnulty"/>
    <s v="Female"/>
    <x v="80"/>
    <s v="1957-10-01"/>
    <s v="Recruiting Manager"/>
    <x v="8"/>
    <x v="0"/>
    <s v="N"/>
    <s v="Yes"/>
    <n v="20"/>
    <s v="516 Fremont Point"/>
    <s v="2026"/>
    <x v="1"/>
    <s v="Australia"/>
    <s v="9"/>
  </r>
  <r>
    <s v="Arty"/>
    <s v="Fontelles"/>
    <s v="Male"/>
    <x v="8"/>
    <s v="1994-10-21"/>
    <s v="Help Desk Technician"/>
    <x v="5"/>
    <x v="2"/>
    <s v="N"/>
    <s v="No"/>
    <n v="4"/>
    <s v="7872 South Junction"/>
    <s v="3197"/>
    <x v="2"/>
    <s v="Australia"/>
    <s v="4"/>
  </r>
  <r>
    <s v="Giulia"/>
    <s v="Hazart"/>
    <s v="Female"/>
    <x v="71"/>
    <d v="1978-08-02T00:00:00"/>
    <s v="Help Desk Technician"/>
    <x v="8"/>
    <x v="0"/>
    <s v="N"/>
    <s v="No"/>
    <n v="11"/>
    <s v="81 Donald Parkway"/>
    <s v="4218"/>
    <x v="0"/>
    <s v="Australia"/>
    <s v="11"/>
  </r>
  <r>
    <s v="Whit"/>
    <s v="Emloch"/>
    <s v="Male"/>
    <x v="65"/>
    <s v="1963-08-20"/>
    <s v="Food Chemist"/>
    <x v="7"/>
    <x v="0"/>
    <s v="N"/>
    <s v="Yes"/>
    <n v="6"/>
    <s v="105 Carpenter Court"/>
    <s v="2220"/>
    <x v="1"/>
    <s v="Australia"/>
    <s v="9"/>
  </r>
  <r>
    <s v="Rowan"/>
    <s v="Summerly"/>
    <s v="Male"/>
    <x v="81"/>
    <s v="1974-07-05"/>
    <s v="Librarian"/>
    <x v="3"/>
    <x v="0"/>
    <s v="N"/>
    <s v="No"/>
    <n v="9"/>
    <s v="58231 Tomscot Plaza"/>
    <s v="2209"/>
    <x v="1"/>
    <s v="Australia"/>
    <s v="10"/>
  </r>
  <r>
    <s v="Ian"/>
    <s v="Rabat"/>
    <s v="Male"/>
    <x v="51"/>
    <s v="1975-08-04"/>
    <s v="Web Designer I"/>
    <x v="2"/>
    <x v="1"/>
    <s v="N"/>
    <s v="No"/>
    <n v="11"/>
    <s v="3 Loeprich Point"/>
    <s v="3204"/>
    <x v="2"/>
    <s v="Australia"/>
    <s v="11"/>
  </r>
  <r>
    <s v="Agneta"/>
    <s v="McAmish"/>
    <s v="Unknown"/>
    <x v="73"/>
    <m/>
    <s v="Structural Analysis Engineer"/>
    <x v="5"/>
    <x v="0"/>
    <s v="N"/>
    <s v="No"/>
    <n v="15"/>
    <s v="5773 Acker Way"/>
    <s v="4207"/>
    <x v="0"/>
    <s v="Australia"/>
    <s v="6"/>
  </r>
  <r>
    <s v="Reginald"/>
    <s v="Jermy"/>
    <s v="Male"/>
    <x v="89"/>
    <s v="1960-09-12"/>
    <s v="Director of Sales"/>
    <x v="8"/>
    <x v="2"/>
    <s v="N"/>
    <s v="Yes"/>
    <n v="20"/>
    <s v="540 Katie Street"/>
    <s v="4128"/>
    <x v="0"/>
    <s v="Australia"/>
    <s v="8"/>
  </r>
  <r>
    <s v="Link"/>
    <s v="Gorini"/>
    <s v="Male"/>
    <x v="12"/>
    <d v="1974-11-09T00:00:00"/>
    <s v="Unknown"/>
    <x v="5"/>
    <x v="2"/>
    <s v="N"/>
    <s v="No"/>
    <n v="10"/>
    <s v="9495 Jenna Way"/>
    <s v="4600"/>
    <x v="0"/>
    <s v="Australia"/>
    <s v="2"/>
  </r>
  <r>
    <s v="Harriet"/>
    <s v="Brattan"/>
    <s v="Female"/>
    <x v="94"/>
    <s v="1986-12-03"/>
    <s v="Human Resources Assistant I"/>
    <x v="2"/>
    <x v="2"/>
    <s v="N"/>
    <s v="No"/>
    <n v="2"/>
    <s v="66 Ruskin Parkway"/>
    <s v="3579"/>
    <x v="2"/>
    <s v="Australia"/>
    <s v="1"/>
  </r>
  <r>
    <s v="Sada"/>
    <s v="Branton"/>
    <s v="Female"/>
    <x v="4"/>
    <s v="1974-06-24"/>
    <s v="Nuclear Power Engineer"/>
    <x v="0"/>
    <x v="1"/>
    <s v="N"/>
    <s v="No"/>
    <n v="14"/>
    <s v="9736 Mitchell Pass"/>
    <s v="3199"/>
    <x v="2"/>
    <s v="Australia"/>
    <s v="6"/>
  </r>
  <r>
    <s v="Jenelle"/>
    <s v="Mc-Kerley"/>
    <s v="Female"/>
    <x v="82"/>
    <s v="1942-01-23"/>
    <s v="Data Coordinator"/>
    <x v="2"/>
    <x v="0"/>
    <s v="N"/>
    <s v="Yes"/>
    <n v="16"/>
    <s v="9 Springview Terrace"/>
    <s v="4068"/>
    <x v="0"/>
    <s v="Australia"/>
    <s v="5"/>
  </r>
  <r>
    <s v="Gabrila"/>
    <s v="Toopin"/>
    <s v="Female"/>
    <x v="89"/>
    <s v="1963-01-14"/>
    <s v="Junior Executive"/>
    <x v="0"/>
    <x v="0"/>
    <s v="N"/>
    <s v="No"/>
    <n v="12"/>
    <s v="1914 Oakridge Place"/>
    <s v="2456"/>
    <x v="1"/>
    <s v="Australia"/>
    <s v="6"/>
  </r>
  <r>
    <s v="Almira"/>
    <s v="Mangion"/>
    <s v="Female"/>
    <x v="81"/>
    <s v="1996-01-24"/>
    <s v="VP Product Management"/>
    <x v="2"/>
    <x v="1"/>
    <s v="N"/>
    <s v="Yes"/>
    <n v="2"/>
    <s v="179 Anzinger Center"/>
    <s v="2230"/>
    <x v="1"/>
    <s v="Australia"/>
    <s v="12"/>
  </r>
  <r>
    <s v="Arty"/>
    <s v="Strudwick"/>
    <s v="Male"/>
    <x v="40"/>
    <s v="1964-01-31"/>
    <s v="Data Coordinator"/>
    <x v="7"/>
    <x v="0"/>
    <s v="N"/>
    <s v="Yes"/>
    <n v="8"/>
    <s v="62 Melrose Court"/>
    <s v="2211"/>
    <x v="1"/>
    <s v="Australia"/>
    <s v="10"/>
  </r>
  <r>
    <s v="Alexa"/>
    <s v="Dillet"/>
    <s v="Female"/>
    <x v="18"/>
    <s v="1944-10-05"/>
    <s v="Product Engineer"/>
    <x v="3"/>
    <x v="1"/>
    <s v="N"/>
    <s v="No"/>
    <n v="17"/>
    <s v="84650 Novick Point"/>
    <s v="2261"/>
    <x v="1"/>
    <s v="Australia"/>
    <s v="7"/>
  </r>
  <r>
    <s v="Palmer"/>
    <s v="Heaven"/>
    <s v="Male"/>
    <x v="52"/>
    <s v="1995-05-18"/>
    <s v="Staff Scientist"/>
    <x v="2"/>
    <x v="1"/>
    <s v="N"/>
    <s v="Yes"/>
    <n v="9"/>
    <s v="5 Hoard Parkway"/>
    <s v="3754"/>
    <x v="2"/>
    <s v="Australia"/>
    <s v="6"/>
  </r>
  <r>
    <s v="Porter"/>
    <s v="Buckenhill"/>
    <s v="Male"/>
    <x v="91"/>
    <s v="1954-06-14"/>
    <s v="Help Desk Operator"/>
    <x v="0"/>
    <x v="2"/>
    <s v="N"/>
    <s v="Yes"/>
    <n v="9"/>
    <s v="376 Talmadge Street"/>
    <s v="4124"/>
    <x v="0"/>
    <s v="Australia"/>
    <s v="7"/>
  </r>
  <r>
    <s v="Kizzee"/>
    <s v="Kemston"/>
    <s v="Female"/>
    <x v="20"/>
    <s v="1961-09-29"/>
    <s v="Unknown"/>
    <x v="7"/>
    <x v="0"/>
    <s v="N"/>
    <s v="No"/>
    <n v="13"/>
    <s v="5979 Green Ridge Way"/>
    <s v="2767"/>
    <x v="1"/>
    <s v="Australia"/>
    <s v="8"/>
  </r>
  <r>
    <s v="Isadora"/>
    <s v="Ducker"/>
    <s v="Female"/>
    <x v="56"/>
    <s v="1973-08-25"/>
    <s v="Account Executive"/>
    <x v="8"/>
    <x v="1"/>
    <s v="N"/>
    <s v="Yes"/>
    <n v="8"/>
    <s v="2972 Holy Cross Crossing"/>
    <s v="3153"/>
    <x v="2"/>
    <s v="Australia"/>
    <s v="5"/>
  </r>
  <r>
    <s v="Giffie"/>
    <s v="Offill"/>
    <s v="Male"/>
    <x v="47"/>
    <s v="1993-03-02"/>
    <s v="Structural Engineer"/>
    <x v="6"/>
    <x v="1"/>
    <s v="N"/>
    <s v="No"/>
    <n v="5"/>
    <s v="89 Riverside Court"/>
    <s v="4740"/>
    <x v="0"/>
    <s v="Australia"/>
    <s v="3"/>
  </r>
  <r>
    <s v="Fara"/>
    <s v="Sarath"/>
    <s v="Female"/>
    <x v="46"/>
    <s v="1948-06-30"/>
    <s v="Quality Control Specialist"/>
    <x v="8"/>
    <x v="0"/>
    <s v="N"/>
    <s v="No"/>
    <n v="22"/>
    <s v="540 Forest Run Plaza"/>
    <s v="2168"/>
    <x v="1"/>
    <s v="Australia"/>
    <s v="7"/>
  </r>
  <r>
    <s v="Carolann"/>
    <s v="Raatz"/>
    <s v="Female"/>
    <x v="62"/>
    <d v="1979-02-26T00:00:00"/>
    <s v="Chief Design Engineer"/>
    <x v="8"/>
    <x v="2"/>
    <s v="N"/>
    <s v="No"/>
    <n v="21"/>
    <s v="817 Bunker Hill Place"/>
    <s v="3977"/>
    <x v="2"/>
    <s v="Australia"/>
    <s v="6"/>
  </r>
  <r>
    <s v="Tamar"/>
    <s v="Windmill"/>
    <s v="Female"/>
    <x v="79"/>
    <s v="1939-08-28"/>
    <s v="Senior Editor"/>
    <x v="0"/>
    <x v="1"/>
    <s v="N"/>
    <s v="No"/>
    <n v="10"/>
    <s v="4669 Troy Place"/>
    <s v="2207"/>
    <x v="1"/>
    <s v="Australia"/>
    <s v="10"/>
  </r>
  <r>
    <s v="Kipp"/>
    <s v="Stockport"/>
    <s v="Male"/>
    <x v="55"/>
    <s v="1982-12-10"/>
    <s v="Data Coordinator"/>
    <x v="4"/>
    <x v="0"/>
    <s v="N"/>
    <s v="Yes"/>
    <n v="6"/>
    <s v="2 Roth Drive"/>
    <s v="2022"/>
    <x v="1"/>
    <s v="Australia"/>
    <s v="11"/>
  </r>
  <r>
    <s v="Packston"/>
    <s v="Wackett"/>
    <s v="Male"/>
    <x v="2"/>
    <s v="1950-04-26"/>
    <s v="Quality Engineer"/>
    <x v="2"/>
    <x v="0"/>
    <s v="N"/>
    <s v="No"/>
    <n v="19"/>
    <s v="7 Northridge Court"/>
    <s v="3192"/>
    <x v="2"/>
    <s v="Australia"/>
    <s v="9"/>
  </r>
  <r>
    <s v="Hanson"/>
    <s v="Eastes"/>
    <s v="Male"/>
    <x v="7"/>
    <s v="1990-05-20"/>
    <s v="Unknown"/>
    <x v="0"/>
    <x v="0"/>
    <s v="N"/>
    <s v="Yes"/>
    <n v="5"/>
    <s v="5735 Starling Plaza"/>
    <s v="3056"/>
    <x v="2"/>
    <s v="Australia"/>
    <s v="9"/>
  </r>
  <r>
    <s v="Demetria"/>
    <s v="Bausor"/>
    <s v="Female"/>
    <x v="34"/>
    <s v="1961-12-22"/>
    <s v="Assistant Media Planner"/>
    <x v="3"/>
    <x v="0"/>
    <s v="N"/>
    <s v="Yes"/>
    <n v="9"/>
    <s v="97 Transport Plaza"/>
    <s v="2097"/>
    <x v="1"/>
    <s v="Australia"/>
    <s v="12"/>
  </r>
  <r>
    <s v="Lura"/>
    <s v="Fawdrie"/>
    <s v="Female"/>
    <x v="73"/>
    <s v="2002-01-17"/>
    <s v="VP Sales"/>
    <x v="7"/>
    <x v="0"/>
    <s v="N"/>
    <s v="Yes"/>
    <n v="4"/>
    <s v="67183 Anniversary Parkway"/>
    <s v="4211"/>
    <x v="0"/>
    <s v="Australia"/>
    <s v="3"/>
  </r>
  <r>
    <s v="Nora"/>
    <s v="Anselm"/>
    <s v="Female"/>
    <x v="27"/>
    <s v="1961-01-05"/>
    <s v="Unknown"/>
    <x v="3"/>
    <x v="2"/>
    <s v="N"/>
    <s v="Yes"/>
    <n v="15"/>
    <s v="2 Emmet Parkway"/>
    <s v="4342"/>
    <x v="0"/>
    <s v="Australia"/>
    <s v="5"/>
  </r>
  <r>
    <s v="Estevan"/>
    <s v="Eastment"/>
    <s v="Male"/>
    <x v="51"/>
    <s v="1942-08-09"/>
    <s v="Environmental Specialist"/>
    <x v="7"/>
    <x v="0"/>
    <s v="N"/>
    <s v="Yes"/>
    <n v="21"/>
    <s v="61926 Tomscot Hill"/>
    <s v="2019"/>
    <x v="1"/>
    <s v="Australia"/>
    <s v="8"/>
  </r>
  <r>
    <s v="Aloysius"/>
    <s v="Glowacz"/>
    <s v="Male"/>
    <x v="9"/>
    <s v="1979-03-24"/>
    <s v="Financial Advisor"/>
    <x v="2"/>
    <x v="1"/>
    <s v="N"/>
    <s v="No"/>
    <n v="18"/>
    <s v="7 Susan Lane"/>
    <s v="2232"/>
    <x v="1"/>
    <s v="Australia"/>
    <s v="10"/>
  </r>
  <r>
    <s v="Bastien"/>
    <s v="Ibbeson"/>
    <s v="Male"/>
    <x v="57"/>
    <s v="1976-11-04"/>
    <s v="Software Consultant"/>
    <x v="5"/>
    <x v="0"/>
    <s v="N"/>
    <s v="No"/>
    <n v="12"/>
    <s v="43094 Kedzie Pass"/>
    <s v="2487"/>
    <x v="1"/>
    <s v="Australia"/>
    <s v="5"/>
  </r>
  <r>
    <s v="Otha"/>
    <s v="Langworthy"/>
    <s v="Female"/>
    <x v="63"/>
    <s v="1967-01-20"/>
    <s v="Senior Financial Analyst"/>
    <x v="2"/>
    <x v="0"/>
    <s v="N"/>
    <s v="Yes"/>
    <n v="13"/>
    <s v="678 Lyons Trail"/>
    <s v="3130"/>
    <x v="2"/>
    <s v="Australia"/>
    <s v="10"/>
  </r>
  <r>
    <s v="Gannie"/>
    <s v="Bargh"/>
    <s v="Male"/>
    <x v="66"/>
    <s v="1955-02-13"/>
    <s v="Analyst Programmer"/>
    <x v="8"/>
    <x v="0"/>
    <s v="N"/>
    <s v="Yes"/>
    <n v="13"/>
    <s v="1832 Burning Wood Place"/>
    <s v="3201"/>
    <x v="2"/>
    <s v="Australia"/>
    <s v="7"/>
  </r>
  <r>
    <s v="Dwayne"/>
    <s v="Doel"/>
    <s v="Male"/>
    <x v="97"/>
    <d v="1978-01-21T00:00:00"/>
    <s v="Cost Accountant"/>
    <x v="2"/>
    <x v="1"/>
    <s v="N"/>
    <s v="Yes"/>
    <n v="17"/>
    <s v="5642 Debs Terrace"/>
    <s v="2223"/>
    <x v="1"/>
    <s v="Australia"/>
    <s v="11"/>
  </r>
  <r>
    <s v="Leese"/>
    <s v="Huckleby"/>
    <s v="Female"/>
    <x v="88"/>
    <s v="1977-09-10"/>
    <s v="Help Desk Operator"/>
    <x v="0"/>
    <x v="2"/>
    <s v="N"/>
    <s v="Yes"/>
    <n v="16"/>
    <s v="73 Riverside Trail"/>
    <s v="3777"/>
    <x v="2"/>
    <s v="Australia"/>
    <s v="7"/>
  </r>
  <r>
    <s v="Dodi"/>
    <s v="Kiggel"/>
    <s v="Female"/>
    <x v="23"/>
    <s v="1980-08-15"/>
    <s v="Unknown"/>
    <x v="2"/>
    <x v="0"/>
    <s v="N"/>
    <s v="Yes"/>
    <n v="13"/>
    <s v="5 Everett Trail"/>
    <s v="2114"/>
    <x v="1"/>
    <s v="Australia"/>
    <s v="11"/>
  </r>
  <r>
    <s v="Kippar"/>
    <s v="Brimilcome"/>
    <s v="Male"/>
    <x v="67"/>
    <s v="1938-11-29"/>
    <s v="Graphic Designer"/>
    <x v="7"/>
    <x v="0"/>
    <s v="N"/>
    <s v="No"/>
    <n v="19"/>
    <s v="82 Welch Lane"/>
    <s v="2089"/>
    <x v="1"/>
    <s v="Australia"/>
    <s v="11"/>
  </r>
  <r>
    <s v="Corinna"/>
    <s v="Beretta"/>
    <s v="Female"/>
    <x v="35"/>
    <s v="1996-02-29"/>
    <s v="Programmer III"/>
    <x v="7"/>
    <x v="2"/>
    <s v="N"/>
    <s v="No"/>
    <n v="12"/>
    <s v="72 Mccormick Circle"/>
    <s v="3023"/>
    <x v="2"/>
    <s v="Australia"/>
    <s v="7"/>
  </r>
  <r>
    <s v="Laurie"/>
    <s v="Odlin"/>
    <s v="Female"/>
    <x v="46"/>
    <s v="1983-03-08"/>
    <s v="Social Worker"/>
    <x v="7"/>
    <x v="2"/>
    <s v="N"/>
    <s v="No"/>
    <n v="10"/>
    <s v="15669 Arizona Trail"/>
    <s v="3194"/>
    <x v="2"/>
    <s v="Australia"/>
    <s v="10"/>
  </r>
  <r>
    <s v="Mair"/>
    <s v="Erett"/>
    <s v="Female"/>
    <x v="56"/>
    <s v="1957-12-05"/>
    <s v="Speech Pathologist"/>
    <x v="8"/>
    <x v="1"/>
    <s v="N"/>
    <s v="No"/>
    <n v="18"/>
    <s v="79 Armistice Parkway"/>
    <s v="2117"/>
    <x v="1"/>
    <s v="Australia"/>
    <s v="7"/>
  </r>
  <r>
    <s v="Marcelia"/>
    <s v="Copins"/>
    <s v="Female"/>
    <x v="94"/>
    <s v="1946-03-15"/>
    <s v="Unknown"/>
    <x v="8"/>
    <x v="0"/>
    <s v="N"/>
    <s v="Yes"/>
    <n v="21"/>
    <s v="330 Melby Terrace"/>
    <s v="2259"/>
    <x v="1"/>
    <s v="Australia"/>
    <s v="8"/>
  </r>
  <r>
    <s v="Tanner"/>
    <s v="Terlinden"/>
    <s v="Male"/>
    <x v="27"/>
    <s v="1995-12-09"/>
    <s v="Nuclear Power Engineer"/>
    <x v="0"/>
    <x v="0"/>
    <s v="N"/>
    <s v="No"/>
    <n v="14"/>
    <s v="2637 Monument Trail"/>
    <s v="3106"/>
    <x v="2"/>
    <s v="Australia"/>
    <s v="11"/>
  </r>
  <r>
    <s v="Hilliard"/>
    <s v="Dullard"/>
    <s v="Male"/>
    <x v="18"/>
    <s v="1954-07-18"/>
    <s v="Civil Engineer"/>
    <x v="0"/>
    <x v="0"/>
    <s v="N"/>
    <s v="No"/>
    <n v="17"/>
    <s v="37919 Old Gate Park"/>
    <s v="2163"/>
    <x v="1"/>
    <s v="Australia"/>
    <s v="8"/>
  </r>
  <r>
    <s v="Justinn"/>
    <s v="Haruard"/>
    <s v="Female"/>
    <x v="11"/>
    <s v="1958-08-28"/>
    <s v="Health Coach IV"/>
    <x v="7"/>
    <x v="2"/>
    <s v="N"/>
    <s v="No"/>
    <n v="11"/>
    <s v=" Judy Terrace"/>
    <s v="2035"/>
    <x v="1"/>
    <s v="Australia"/>
    <s v="12"/>
  </r>
  <r>
    <s v="Wyn"/>
    <s v="Meach"/>
    <s v="Male"/>
    <x v="70"/>
    <s v="1938-09-10"/>
    <s v="Unknown"/>
    <x v="0"/>
    <x v="0"/>
    <s v="N"/>
    <s v="No"/>
    <n v="9"/>
    <s v="79 Armistice Junction"/>
    <s v="2765"/>
    <x v="1"/>
    <s v="Australia"/>
    <s v="9"/>
  </r>
  <r>
    <s v="Art"/>
    <s v="Shardlow"/>
    <s v="Male"/>
    <x v="71"/>
    <s v="1963-10-15"/>
    <s v="Data Coordinator"/>
    <x v="9"/>
    <x v="0"/>
    <s v="N"/>
    <s v="Yes"/>
    <n v="15"/>
    <s v="7 Clemons Circle"/>
    <s v="4350"/>
    <x v="0"/>
    <s v="Australia"/>
    <s v="2"/>
  </r>
  <r>
    <s v="Dennis"/>
    <s v="Varnham"/>
    <s v="Male"/>
    <x v="71"/>
    <s v="1953-05-17"/>
    <s v="Assistant Media Planner"/>
    <x v="3"/>
    <x v="1"/>
    <s v="N"/>
    <s v="No"/>
    <n v="17"/>
    <s v="6455 Mayfield Street"/>
    <s v="3350"/>
    <x v="2"/>
    <s v="Australia"/>
    <s v="3"/>
  </r>
  <r>
    <s v="Freddi"/>
    <s v="Litherborough"/>
    <s v="Female"/>
    <x v="91"/>
    <s v="1989-01-14"/>
    <s v="Product Engineer"/>
    <x v="2"/>
    <x v="0"/>
    <s v="N"/>
    <s v="No"/>
    <n v="7"/>
    <s v="7873 Meadow Vale Plaza"/>
    <s v="2460"/>
    <x v="1"/>
    <s v="Australia"/>
    <s v="3"/>
  </r>
  <r>
    <s v="Salomon"/>
    <s v="Perkins"/>
    <s v="Male"/>
    <x v="32"/>
    <s v="1998-01-12"/>
    <s v="Engineer IV"/>
    <x v="2"/>
    <x v="1"/>
    <s v="N"/>
    <s v="Yes"/>
    <n v="1"/>
    <s v="45 Banding Hill"/>
    <s v="2009"/>
    <x v="1"/>
    <s v="Australia"/>
    <s v="10"/>
  </r>
  <r>
    <s v="Sherill"/>
    <m/>
    <s v="Female"/>
    <x v="86"/>
    <s v="1991-12-18"/>
    <s v="Information Systems Manager"/>
    <x v="2"/>
    <x v="0"/>
    <s v="N"/>
    <s v="No"/>
    <n v="3"/>
    <s v="53 Moulton Avenue"/>
    <s v="2880"/>
    <x v="1"/>
    <s v="Australia"/>
    <s v="1"/>
  </r>
  <r>
    <s v="Queenie"/>
    <s v="Learie"/>
    <s v="Female"/>
    <x v="77"/>
    <s v="1948-01-24"/>
    <s v="Unknown"/>
    <x v="1"/>
    <x v="0"/>
    <s v="N"/>
    <s v="No"/>
    <n v="12"/>
    <s v="7 Sauthoff Park"/>
    <s v="2073"/>
    <x v="1"/>
    <s v="Australia"/>
    <s v="11"/>
  </r>
  <r>
    <s v="Etan"/>
    <s v="Prinett"/>
    <s v="Male"/>
    <x v="44"/>
    <s v="1970-01-21"/>
    <s v="Operator"/>
    <x v="9"/>
    <x v="0"/>
    <s v="N"/>
    <s v="Yes"/>
    <n v="10"/>
    <s v="9082 Waywood Avenue"/>
    <s v="2250"/>
    <x v="1"/>
    <s v="Australia"/>
    <s v="8"/>
  </r>
  <r>
    <s v="Donaugh"/>
    <s v="Benedict"/>
    <s v="Male"/>
    <x v="72"/>
    <s v="1991-12-01"/>
    <s v="Systems Administrator III"/>
    <x v="1"/>
    <x v="0"/>
    <s v="N"/>
    <s v="No"/>
    <n v="12"/>
    <s v="30049 Brown Road"/>
    <s v="2233"/>
    <x v="1"/>
    <s v="Australia"/>
    <s v="9"/>
  </r>
  <r>
    <s v="Harwell"/>
    <s v="Kleinstein"/>
    <s v="Male"/>
    <x v="45"/>
    <s v="1993-10-18"/>
    <s v="Sales Representative"/>
    <x v="4"/>
    <x v="1"/>
    <s v="N"/>
    <s v="No"/>
    <n v="15"/>
    <s v="7 Huxley Trail"/>
    <s v="3818"/>
    <x v="2"/>
    <s v="Australia"/>
    <s v="5"/>
  </r>
  <r>
    <s v="Cheston"/>
    <s v="Hritzko"/>
    <s v="Male"/>
    <x v="30"/>
    <s v="1945-11-08"/>
    <s v="Software Engineer III"/>
    <x v="0"/>
    <x v="0"/>
    <s v="N"/>
    <s v="Yes"/>
    <n v="19"/>
    <s v="3 Service Center"/>
    <s v="2127"/>
    <x v="1"/>
    <s v="Australia"/>
    <s v="9"/>
  </r>
  <r>
    <s v="Suzy"/>
    <s v="Trounson"/>
    <s v="Female"/>
    <x v="74"/>
    <s v="1947-07-19"/>
    <s v="Senior Financial Analyst"/>
    <x v="2"/>
    <x v="0"/>
    <s v="N"/>
    <s v="Yes"/>
    <n v="20"/>
    <s v="627 Golf Center"/>
    <s v="4152"/>
    <x v="0"/>
    <s v="Australia"/>
    <s v="9"/>
  </r>
  <r>
    <s v="Jobie"/>
    <s v="Runacres"/>
    <s v="Female"/>
    <x v="84"/>
    <s v="1975-01-08"/>
    <s v="Developer IV"/>
    <x v="8"/>
    <x v="0"/>
    <s v="N"/>
    <s v="Yes"/>
    <n v="18"/>
    <s v="24960 Shopko Crossing"/>
    <s v="2528"/>
    <x v="1"/>
    <s v="Australia"/>
    <s v="7"/>
  </r>
  <r>
    <s v="Guenna"/>
    <s v="Filisov"/>
    <s v="Female"/>
    <x v="37"/>
    <s v="1969-02-09"/>
    <s v="Chemical Engineer"/>
    <x v="0"/>
    <x v="2"/>
    <s v="N"/>
    <s v="No"/>
    <n v="13"/>
    <s v="43 Stoughton Drive"/>
    <s v="2154"/>
    <x v="1"/>
    <s v="Australia"/>
    <s v="9"/>
  </r>
  <r>
    <s v="Opal"/>
    <s v="Cleare"/>
    <s v="Female"/>
    <x v="80"/>
    <d v="1977-09-26T00:00:00"/>
    <s v="Database Administrator II"/>
    <x v="1"/>
    <x v="1"/>
    <s v="N"/>
    <s v="Yes"/>
    <n v="20"/>
    <s v="247 Blue Bill Park Parkway"/>
    <s v="2066"/>
    <x v="1"/>
    <s v="Australia"/>
    <s v="9"/>
  </r>
  <r>
    <s v="Ottilie"/>
    <s v="Wanless"/>
    <s v="Female"/>
    <x v="47"/>
    <s v="1940-11-10"/>
    <s v="Environmental Specialist"/>
    <x v="8"/>
    <x v="1"/>
    <s v="N"/>
    <s v="No"/>
    <n v="8"/>
    <s v="2 David Pass"/>
    <s v="2720"/>
    <x v="1"/>
    <s v="Australia"/>
    <s v="4"/>
  </r>
  <r>
    <s v="Kipper"/>
    <s v="Circuit"/>
    <s v="Male"/>
    <x v="6"/>
    <s v="1974-12-12"/>
    <s v="Research Assistant IV"/>
    <x v="9"/>
    <x v="0"/>
    <s v="N"/>
    <s v="Yes"/>
    <n v="4"/>
    <s v="3867 Barby Hill"/>
    <s v="2140"/>
    <x v="1"/>
    <s v="Australia"/>
    <s v="8"/>
  </r>
  <r>
    <s v="Marilin"/>
    <s v="Frome"/>
    <s v="Female"/>
    <x v="33"/>
    <s v="1975-12-22"/>
    <s v="Account Executive"/>
    <x v="5"/>
    <x v="0"/>
    <s v="N"/>
    <s v="Yes"/>
    <n v="17"/>
    <s v="52 Bobwhite Court"/>
    <s v="2219"/>
    <x v="1"/>
    <s v="Australia"/>
    <s v="9"/>
  </r>
  <r>
    <s v="Arel"/>
    <s v="Abramovitz"/>
    <s v="Male"/>
    <x v="9"/>
    <s v="1957-11-12"/>
    <s v="Nurse Practitioner"/>
    <x v="7"/>
    <x v="0"/>
    <s v="N"/>
    <s v="No"/>
    <n v="16"/>
    <s v="32249 Sycamore Way"/>
    <s v="4650"/>
    <x v="0"/>
    <s v="Australia"/>
    <s v="4"/>
  </r>
  <r>
    <s v="Kit"/>
    <s v="Easdon"/>
    <s v="Male"/>
    <x v="16"/>
    <s v="1978-10-26"/>
    <s v="Director of Sales"/>
    <x v="1"/>
    <x v="1"/>
    <s v="N"/>
    <s v="No"/>
    <n v="12"/>
    <s v="3 Roth Junction"/>
    <s v="3156"/>
    <x v="2"/>
    <s v="Australia"/>
    <s v="8"/>
  </r>
  <r>
    <s v="Gregg"/>
    <s v="Aimeric"/>
    <s v="Unknown"/>
    <x v="37"/>
    <m/>
    <s v="Internal Auditor"/>
    <x v="5"/>
    <x v="0"/>
    <s v="N"/>
    <s v="No"/>
    <n v="7"/>
    <s v="72423 Surrey Street"/>
    <s v="3753"/>
    <x v="2"/>
    <s v="Australia"/>
    <s v="5"/>
  </r>
  <r>
    <s v="Skipp"/>
    <s v="Swales"/>
    <s v="Male"/>
    <x v="56"/>
    <d v="1973-11-14T00:00:00"/>
    <s v="Community Outreach Specialist"/>
    <x v="3"/>
    <x v="2"/>
    <s v="N"/>
    <s v="Yes"/>
    <n v="22"/>
    <s v="76 Green Ridge Drive"/>
    <s v="3029"/>
    <x v="2"/>
    <s v="Australia"/>
    <s v="7"/>
  </r>
  <r>
    <s v="Frederich"/>
    <s v="Glantz"/>
    <s v="Male"/>
    <x v="70"/>
    <s v="1997-08-27"/>
    <s v="Nuclear Power Engineer"/>
    <x v="0"/>
    <x v="2"/>
    <s v="N"/>
    <s v="Yes"/>
    <n v="10"/>
    <s v="9 Glacier Hill Circle"/>
    <s v="2762"/>
    <x v="1"/>
    <s v="Australia"/>
    <s v="8"/>
  </r>
  <r>
    <s v="Rodolph"/>
    <s v="Denniss"/>
    <s v="Male"/>
    <x v="78"/>
    <s v="1974-08-07"/>
    <s v="Geologist III"/>
    <x v="1"/>
    <x v="1"/>
    <s v="N"/>
    <s v="Yes"/>
    <n v="7"/>
    <s v="91281 Transport Center"/>
    <s v="3356"/>
    <x v="2"/>
    <s v="Australia"/>
    <s v="2"/>
  </r>
  <r>
    <s v="Craggie"/>
    <s v="Dering"/>
    <s v="Male"/>
    <x v="48"/>
    <s v="1952-10-05"/>
    <s v="Actuary"/>
    <x v="2"/>
    <x v="0"/>
    <s v="N"/>
    <s v="No"/>
    <n v="7"/>
    <s v="11 Paget Road"/>
    <s v="2125"/>
    <x v="1"/>
    <s v="Australia"/>
    <s v="10"/>
  </r>
  <r>
    <s v="Johna"/>
    <s v="Bunker"/>
    <s v="Unknown"/>
    <x v="61"/>
    <m/>
    <s v="Tax Accountant"/>
    <x v="5"/>
    <x v="0"/>
    <s v="N"/>
    <s v="Yes"/>
    <n v="14"/>
    <s v="3686 Waubesa Way"/>
    <s v="3065"/>
    <x v="2"/>
    <s v="Australia"/>
    <s v="6"/>
  </r>
  <r>
    <s v="Giralda"/>
    <s v="MacPeake"/>
    <s v="Female"/>
    <x v="41"/>
    <s v="1941-04-04"/>
    <s v="Librarian"/>
    <x v="3"/>
    <x v="2"/>
    <s v="N"/>
    <s v="Yes"/>
    <n v="14"/>
    <s v="6 Killdeer Way"/>
    <s v="2705"/>
    <x v="1"/>
    <s v="Australia"/>
    <s v="1"/>
  </r>
  <r>
    <s v="Rodney"/>
    <s v="Trethewey"/>
    <s v="Male"/>
    <x v="83"/>
    <s v="1997-03-17"/>
    <s v="Software Consultant"/>
    <x v="2"/>
    <x v="1"/>
    <s v="N"/>
    <s v="No"/>
    <n v="15"/>
    <s v="737 Service Lane"/>
    <s v="3030"/>
    <x v="2"/>
    <s v="Australia"/>
    <s v="8"/>
  </r>
  <r>
    <s v="Theresina"/>
    <m/>
    <s v="Female"/>
    <x v="65"/>
    <s v="1987-03-01"/>
    <s v="General Manager"/>
    <x v="9"/>
    <x v="0"/>
    <s v="N"/>
    <s v="Yes"/>
    <n v="14"/>
    <s v="253 Katie Junction"/>
    <s v="2650"/>
    <x v="1"/>
    <s v="Australia"/>
    <s v="2"/>
  </r>
  <r>
    <s v="Gleda"/>
    <s v="Howerd"/>
    <s v="Female"/>
    <x v="41"/>
    <s v="1964-01-22"/>
    <s v="Senior Developer"/>
    <x v="5"/>
    <x v="0"/>
    <s v="N"/>
    <s v="No"/>
    <n v="6"/>
    <s v="481 Moulton Place"/>
    <s v="2440"/>
    <x v="1"/>
    <s v="Australia"/>
    <s v="2"/>
  </r>
  <r>
    <s v="Melany"/>
    <s v="Ladewig"/>
    <s v="Female"/>
    <x v="32"/>
    <s v="1972-05-17"/>
    <s v="Research Associate"/>
    <x v="2"/>
    <x v="0"/>
    <s v="N"/>
    <s v="Yes"/>
    <n v="10"/>
    <s v="3864 Sheridan Alley"/>
    <s v="4130"/>
    <x v="0"/>
    <s v="Australia"/>
    <s v="7"/>
  </r>
  <r>
    <s v="Claudell"/>
    <s v="Rounsefell"/>
    <s v="Male"/>
    <x v="88"/>
    <s v="1993-11-27"/>
    <s v="VP Sales"/>
    <x v="2"/>
    <x v="1"/>
    <s v="N"/>
    <s v="No"/>
    <n v="8"/>
    <s v="61416 Karstens Place"/>
    <s v="4217"/>
    <x v="0"/>
    <s v="Australia"/>
    <s v="5"/>
  </r>
  <r>
    <s v="Garwin"/>
    <s v="Nurden"/>
    <s v="Male"/>
    <x v="51"/>
    <s v="1958-04-19"/>
    <s v="Programmer I"/>
    <x v="1"/>
    <x v="2"/>
    <s v="N"/>
    <s v="Yes"/>
    <n v="5"/>
    <s v=" Union Parkway"/>
    <s v="3142"/>
    <x v="2"/>
    <s v="Australia"/>
    <s v="11"/>
  </r>
  <r>
    <s v="Bunny"/>
    <s v="Leebetter"/>
    <s v="Female"/>
    <x v="17"/>
    <s v="1966-04-30"/>
    <s v="Quality Engineer"/>
    <x v="0"/>
    <x v="2"/>
    <s v="N"/>
    <s v="Yes"/>
    <n v="8"/>
    <s v="4 Lukken Lane"/>
    <s v="4301"/>
    <x v="0"/>
    <s v="Australia"/>
    <s v="4"/>
  </r>
  <r>
    <s v="Matias"/>
    <s v="Melloi"/>
    <s v="Male"/>
    <x v="16"/>
    <s v="1977-02-03"/>
    <s v="Legal Assistant"/>
    <x v="4"/>
    <x v="1"/>
    <s v="N"/>
    <s v="No"/>
    <n v="11"/>
    <s v="1507 Schlimgen Trail"/>
    <s v="2155"/>
    <x v="1"/>
    <s v="Australia"/>
    <s v="10"/>
  </r>
  <r>
    <s v="Sada"/>
    <s v="Dowyer"/>
    <s v="Female"/>
    <x v="48"/>
    <s v="1998-11-22"/>
    <s v="Human Resources Manager"/>
    <x v="8"/>
    <x v="2"/>
    <s v="N"/>
    <s v="Yes"/>
    <n v="3"/>
    <s v="4 Meadow Ridge Place"/>
    <s v="2090"/>
    <x v="1"/>
    <s v="Australia"/>
    <s v="10"/>
  </r>
  <r>
    <s v="Anet"/>
    <s v="Roseman"/>
    <s v="Female"/>
    <x v="27"/>
    <s v="1996-11-24"/>
    <s v="Programmer Analyst III"/>
    <x v="2"/>
    <x v="0"/>
    <s v="N"/>
    <s v="No"/>
    <n v="9"/>
    <s v="31 Melody Circle"/>
    <s v="3814"/>
    <x v="2"/>
    <s v="Australia"/>
    <s v="4"/>
  </r>
  <r>
    <s v="Katie"/>
    <s v="Warhurst"/>
    <s v="Female"/>
    <x v="54"/>
    <s v="1991-12-02"/>
    <s v="Help Desk Operator"/>
    <x v="4"/>
    <x v="2"/>
    <s v="N"/>
    <s v="Yes"/>
    <n v="14"/>
    <s v="96 Rutledge Drive"/>
    <s v="3064"/>
    <x v="2"/>
    <s v="Australia"/>
    <s v="5"/>
  </r>
  <r>
    <s v="Celia"/>
    <s v="Bryden"/>
    <s v="Female"/>
    <x v="42"/>
    <s v="1943-04-06"/>
    <s v="Chemical Engineer"/>
    <x v="0"/>
    <x v="2"/>
    <s v="N"/>
    <s v="No"/>
    <n v="21"/>
    <s v="2905 Towne Place"/>
    <s v="2114"/>
    <x v="1"/>
    <s v="Australia"/>
    <s v="9"/>
  </r>
  <r>
    <s v="Stearne"/>
    <s v="Trolley"/>
    <s v="Male"/>
    <x v="75"/>
    <s v="1982-02-01"/>
    <s v="Automation Specialist IV"/>
    <x v="2"/>
    <x v="2"/>
    <s v="N"/>
    <s v="No"/>
    <n v="14"/>
    <s v="638 Caliangt Avenue"/>
    <s v="2137"/>
    <x v="1"/>
    <s v="Australia"/>
    <s v="11"/>
  </r>
  <r>
    <s v="Tristam"/>
    <s v="Larose"/>
    <s v="Male"/>
    <x v="30"/>
    <s v="1985-01-29"/>
    <s v="VP Accounting"/>
    <x v="2"/>
    <x v="0"/>
    <s v="N"/>
    <s v="No"/>
    <n v="17"/>
    <s v="9645 Moose Terrace"/>
    <s v="2137"/>
    <x v="1"/>
    <s v="Australia"/>
    <s v="11"/>
  </r>
  <r>
    <s v="Laurena"/>
    <m/>
    <s v="Female"/>
    <x v="67"/>
    <s v="1961-07-31"/>
    <s v="VP Sales"/>
    <x v="8"/>
    <x v="2"/>
    <s v="N"/>
    <s v="No"/>
    <n v="10"/>
    <s v="7 Messerschmidt Crossing"/>
    <s v="3810"/>
    <x v="2"/>
    <s v="Australia"/>
    <s v="6"/>
  </r>
  <r>
    <s v="Heloise"/>
    <s v="Fairpool"/>
    <s v="Female"/>
    <x v="93"/>
    <s v="1976-09-07"/>
    <s v="Information Systems Manager"/>
    <x v="0"/>
    <x v="2"/>
    <s v="N"/>
    <s v="No"/>
    <n v="17"/>
    <s v="5 Loeprich Way"/>
    <s v="4680"/>
    <x v="0"/>
    <s v="Australia"/>
    <s v="3"/>
  </r>
  <r>
    <s v="Dory"/>
    <s v="Malpass"/>
    <s v="Female"/>
    <x v="25"/>
    <s v="1972-08-27"/>
    <s v="Unknown"/>
    <x v="8"/>
    <x v="1"/>
    <s v="N"/>
    <s v="Yes"/>
    <n v="13"/>
    <s v="3653 Steensland Road"/>
    <s v="4103"/>
    <x v="0"/>
    <s v="Australia"/>
    <s v="8"/>
  </r>
  <r>
    <s v="Marcellina"/>
    <s v="Baynton"/>
    <s v="Female"/>
    <x v="12"/>
    <s v="1947-03-11"/>
    <s v="Software Engineer III"/>
    <x v="2"/>
    <x v="0"/>
    <s v="N"/>
    <s v="No"/>
    <n v="16"/>
    <s v="56 Comanche Terrace"/>
    <s v="3141"/>
    <x v="2"/>
    <s v="Australia"/>
    <s v="10"/>
  </r>
  <r>
    <s v="Gregorius"/>
    <s v="Leal"/>
    <s v="Male"/>
    <x v="89"/>
    <s v="1951-04-29"/>
    <s v="Unknown"/>
    <x v="4"/>
    <x v="1"/>
    <s v="N"/>
    <s v="Yes"/>
    <n v="21"/>
    <s v="66 Merry Court"/>
    <s v="2033"/>
    <x v="1"/>
    <s v="Australia"/>
    <s v="12"/>
  </r>
  <r>
    <s v="Deana"/>
    <s v="Canton"/>
    <s v="Female"/>
    <x v="88"/>
    <s v="1974-11-25"/>
    <s v="Unknown"/>
    <x v="1"/>
    <x v="0"/>
    <s v="N"/>
    <s v="Yes"/>
    <n v="14"/>
    <s v="92 Ludington Street"/>
    <s v="4301"/>
    <x v="0"/>
    <s v="Australia"/>
    <s v="3"/>
  </r>
  <r>
    <s v="Kori"/>
    <s v="Sparsholt"/>
    <s v="Female"/>
    <x v="41"/>
    <s v="1940-05-19"/>
    <s v="Office Assistant II"/>
    <x v="8"/>
    <x v="0"/>
    <s v="N"/>
    <s v="Yes"/>
    <n v="19"/>
    <s v="37 Rigney Park"/>
    <s v="2171"/>
    <x v="1"/>
    <s v="Australia"/>
    <s v="9"/>
  </r>
  <r>
    <s v="Lucky"/>
    <s v="Klainman"/>
    <s v="Female"/>
    <x v="35"/>
    <s v="1947-11-26"/>
    <s v="Chief Design Engineer"/>
    <x v="4"/>
    <x v="0"/>
    <s v="N"/>
    <s v="No"/>
    <n v="8"/>
    <s v="796 Barnett Plaza"/>
    <s v="3758"/>
    <x v="2"/>
    <s v="Australia"/>
    <s v="4"/>
  </r>
  <r>
    <s v="Erasmus"/>
    <s v="Olenchenko"/>
    <s v="Male"/>
    <x v="66"/>
    <s v="1965-02-03"/>
    <s v="Software Test Engineer IV"/>
    <x v="1"/>
    <x v="0"/>
    <s v="N"/>
    <s v="Yes"/>
    <n v="5"/>
    <s v="415 Rockefeller Trail"/>
    <s v="2484"/>
    <x v="1"/>
    <s v="Australia"/>
    <s v="7"/>
  </r>
  <r>
    <s v="Carita"/>
    <s v="Sand"/>
    <s v="Female"/>
    <x v="62"/>
    <s v="1977-03-20"/>
    <s v="Quality Engineer"/>
    <x v="4"/>
    <x v="0"/>
    <s v="N"/>
    <s v="No"/>
    <n v="16"/>
    <s v="846 Loftsgordon Crossing"/>
    <s v="2154"/>
    <x v="1"/>
    <s v="Australia"/>
    <s v="11"/>
  </r>
  <r>
    <s v="Lynnett"/>
    <s v="Tipper"/>
    <s v="Female"/>
    <x v="50"/>
    <s v="1993-08-03"/>
    <s v="Social Worker"/>
    <x v="7"/>
    <x v="2"/>
    <s v="N"/>
    <s v="Yes"/>
    <n v="2"/>
    <s v="9 Ridgeview Avenue"/>
    <s v="3109"/>
    <x v="2"/>
    <s v="Australia"/>
    <s v="10"/>
  </r>
  <r>
    <s v="Thorn"/>
    <s v="Stigers"/>
    <s v="Male"/>
    <x v="75"/>
    <s v="1972-05-19"/>
    <s v="Business Systems Development Analyst"/>
    <x v="2"/>
    <x v="0"/>
    <s v="N"/>
    <s v="No"/>
    <n v="19"/>
    <s v="6218 Delladonna Parkway"/>
    <s v="4115"/>
    <x v="0"/>
    <s v="Australia"/>
    <s v="8"/>
  </r>
  <r>
    <s v="Lela"/>
    <s v="Billing"/>
    <s v="Female"/>
    <x v="13"/>
    <s v="1970-12-17"/>
    <s v="Programmer Analyst III"/>
    <x v="8"/>
    <x v="0"/>
    <s v="N"/>
    <s v="Yes"/>
    <n v="18"/>
    <s v="95 Glacier Hill Circle"/>
    <s v="2571"/>
    <x v="1"/>
    <s v="Australia"/>
    <s v="7"/>
  </r>
  <r>
    <s v="Norah"/>
    <s v="Mapis"/>
    <s v="Female"/>
    <x v="46"/>
    <s v="2000-12-09"/>
    <s v="Assistant Manager"/>
    <x v="9"/>
    <x v="0"/>
    <s v="N"/>
    <s v="No"/>
    <n v="10"/>
    <s v="57 Victoria Crossing"/>
    <s v="2263"/>
    <x v="1"/>
    <s v="Australia"/>
    <s v="9"/>
  </r>
  <r>
    <s v="Moina"/>
    <s v="Rosenbaum"/>
    <s v="Female"/>
    <x v="8"/>
    <s v="2001-08-04"/>
    <s v="Graphic Designer"/>
    <x v="5"/>
    <x v="0"/>
    <s v="N"/>
    <s v="No"/>
    <n v="14"/>
    <s v=" Memorial Road"/>
    <s v="3109"/>
    <x v="2"/>
    <s v="Australia"/>
    <s v="10"/>
  </r>
  <r>
    <s v="Ceciley"/>
    <s v="Harg"/>
    <s v="Female"/>
    <x v="8"/>
    <s v="1990-10-19"/>
    <s v="Nurse Practitioner"/>
    <x v="4"/>
    <x v="0"/>
    <s v="N"/>
    <s v="Yes"/>
    <n v="4"/>
    <s v="409 Starling Lane"/>
    <s v="4172"/>
    <x v="0"/>
    <s v="Australia"/>
    <s v="7"/>
  </r>
  <r>
    <s v="Torry"/>
    <s v="de la Valette Parisot"/>
    <s v="Male"/>
    <x v="68"/>
    <s v="1967-03-14"/>
    <s v="VP Marketing"/>
    <x v="6"/>
    <x v="0"/>
    <s v="N"/>
    <s v="Yes"/>
    <n v="18"/>
    <s v="36963 Pierstorff Terrace"/>
    <s v="3168"/>
    <x v="2"/>
    <s v="Australia"/>
    <s v="9"/>
  </r>
  <r>
    <s v="Sigismund"/>
    <s v="Sedger"/>
    <s v="Male"/>
    <x v="58"/>
    <s v="1999-11-29"/>
    <s v="Accountant II"/>
    <x v="0"/>
    <x v="1"/>
    <s v="N"/>
    <s v="No"/>
    <n v="7"/>
    <s v="8069 Sunbrook Way"/>
    <s v="2155"/>
    <x v="1"/>
    <s v="Australia"/>
    <s v="10"/>
  </r>
  <r>
    <s v="Irvine"/>
    <s v="Headon"/>
    <s v="Male"/>
    <x v="85"/>
    <s v="1956-04-21"/>
    <s v="Geologist III"/>
    <x v="5"/>
    <x v="1"/>
    <s v="N"/>
    <s v="Yes"/>
    <n v="20"/>
    <s v="9 Hovde Way"/>
    <s v="2322"/>
    <x v="1"/>
    <s v="Australia"/>
    <s v="5"/>
  </r>
  <r>
    <s v="Laurie"/>
    <m/>
    <s v="Male"/>
    <x v="49"/>
    <s v="1979-07-28"/>
    <s v="Assistant Media Planner"/>
    <x v="3"/>
    <x v="0"/>
    <s v="N"/>
    <s v="Yes"/>
    <n v="15"/>
    <s v="94 Barby Lane"/>
    <s v="2210"/>
    <x v="1"/>
    <s v="Australia"/>
    <s v="10"/>
  </r>
  <r>
    <s v="Tomkin"/>
    <s v="Bernlin"/>
    <s v="Male"/>
    <x v="89"/>
    <s v="2001-12-29"/>
    <s v="Food Chemist"/>
    <x v="7"/>
    <x v="1"/>
    <s v="N"/>
    <s v="Yes"/>
    <n v="9"/>
    <s v="492 Kings Street"/>
    <s v="2480"/>
    <x v="1"/>
    <s v="Australia"/>
    <s v="3"/>
  </r>
  <r>
    <s v="Genni"/>
    <s v="Fanstone"/>
    <s v="Female"/>
    <x v="62"/>
    <s v="1972-07-29"/>
    <s v="Administrative Assistant II"/>
    <x v="3"/>
    <x v="0"/>
    <s v="N"/>
    <s v="No"/>
    <n v="16"/>
    <s v="1 Fair Oaks Alley"/>
    <s v="3149"/>
    <x v="2"/>
    <s v="Australia"/>
    <s v="10"/>
  </r>
  <r>
    <s v="Blondie"/>
    <m/>
    <s v="Female"/>
    <x v="98"/>
    <s v="1995-10-03"/>
    <s v="Actuary"/>
    <x v="2"/>
    <x v="2"/>
    <s v="N"/>
    <s v="No"/>
    <n v="11"/>
    <s v="780 Norway Maple Hill"/>
    <s v="2565"/>
    <x v="1"/>
    <s v="Australia"/>
    <s v="8"/>
  </r>
  <r>
    <s v="Aloysius"/>
    <s v="Killingsworth"/>
    <s v="Male"/>
    <x v="76"/>
    <s v="1957-02-14"/>
    <s v="VP Quality Control"/>
    <x v="8"/>
    <x v="0"/>
    <s v="N"/>
    <s v="No"/>
    <n v="12"/>
    <s v="625 Mandrake Junction"/>
    <s v="2145"/>
    <x v="1"/>
    <s v="Australia"/>
    <s v="9"/>
  </r>
  <r>
    <s v="Carola"/>
    <s v="Philler"/>
    <s v="Female"/>
    <x v="34"/>
    <s v="1951-04-30"/>
    <s v="Dental Hygienist"/>
    <x v="7"/>
    <x v="2"/>
    <s v="N"/>
    <s v="No"/>
    <n v="15"/>
    <s v="1037 Roth Park"/>
    <s v="2145"/>
    <x v="1"/>
    <s v="Australia"/>
    <s v="7"/>
  </r>
  <r>
    <s v="Fitzgerald"/>
    <s v="Hellikes"/>
    <s v="Male"/>
    <x v="62"/>
    <s v="1979-07-28"/>
    <s v="Media Manager IV"/>
    <x v="7"/>
    <x v="0"/>
    <s v="N"/>
    <s v="Yes"/>
    <n v="10"/>
    <s v="315 Center Park"/>
    <s v="3040"/>
    <x v="2"/>
    <s v="Australia"/>
    <s v="7"/>
  </r>
  <r>
    <s v="Ingmar"/>
    <s v="Okenden"/>
    <s v="Male"/>
    <x v="44"/>
    <s v="1959-03-01"/>
    <s v="Compensation Analyst"/>
    <x v="2"/>
    <x v="0"/>
    <s v="N"/>
    <s v="Yes"/>
    <n v="8"/>
    <s v="1 Graceland Plaza"/>
    <s v="3216"/>
    <x v="2"/>
    <s v="Australia"/>
    <s v="2"/>
  </r>
  <r>
    <s v="Tina"/>
    <s v="Dunstan"/>
    <s v="Female"/>
    <x v="74"/>
    <s v="1939-03-06"/>
    <s v="Account Representative IV"/>
    <x v="4"/>
    <x v="1"/>
    <s v="N"/>
    <s v="No"/>
    <n v="13"/>
    <s v="98555 Victoria Hill"/>
    <s v="2171"/>
    <x v="1"/>
    <s v="Australia"/>
    <s v="7"/>
  </r>
  <r>
    <s v="Huberto"/>
    <s v="Mollatt"/>
    <s v="Male"/>
    <x v="52"/>
    <s v="1961-08-27"/>
    <s v="Programmer IV"/>
    <x v="8"/>
    <x v="0"/>
    <s v="N"/>
    <s v="Yes"/>
    <n v="14"/>
    <s v="31121 Pierstorff Center"/>
    <s v="2770"/>
    <x v="1"/>
    <s v="Australia"/>
    <s v="7"/>
  </r>
  <r>
    <s v="Georgi"/>
    <m/>
    <s v="Male"/>
    <x v="38"/>
    <s v="1970-01-14"/>
    <s v="Assistant Manager"/>
    <x v="0"/>
    <x v="2"/>
    <s v="N"/>
    <s v="No"/>
    <n v="11"/>
    <s v="59 Garrison Terrace"/>
    <s v="3215"/>
    <x v="2"/>
    <s v="Australia"/>
    <s v="4"/>
  </r>
  <r>
    <s v="Adolpho"/>
    <s v="Bellerby"/>
    <s v="Male"/>
    <x v="91"/>
    <s v="1944-10-25"/>
    <s v="VP Sales"/>
    <x v="2"/>
    <x v="2"/>
    <s v="N"/>
    <s v="Yes"/>
    <n v="13"/>
    <s v="2763 Buhler Circle"/>
    <s v="4305"/>
    <x v="0"/>
    <s v="Australia"/>
    <s v="4"/>
  </r>
  <r>
    <s v="Kelsey"/>
    <s v="Hatt"/>
    <s v="Female"/>
    <x v="1"/>
    <s v="1966-06-27"/>
    <s v="Senior Sales Associate"/>
    <x v="2"/>
    <x v="2"/>
    <s v="N"/>
    <s v="No"/>
    <n v="8"/>
    <s v="309 Maple Wood Pass"/>
    <s v="3930"/>
    <x v="2"/>
    <s v="Australia"/>
    <s v="6"/>
  </r>
  <r>
    <s v="Lucien"/>
    <m/>
    <s v="Male"/>
    <x v="17"/>
    <s v="1966-09-14"/>
    <s v="Unknown"/>
    <x v="2"/>
    <x v="2"/>
    <s v="N"/>
    <s v="Yes"/>
    <n v="19"/>
    <s v="777 Fairfield Court"/>
    <s v="4305"/>
    <x v="0"/>
    <s v="Australia"/>
    <s v="3"/>
  </r>
  <r>
    <s v="Ariel"/>
    <s v="McCloid"/>
    <s v="Male"/>
    <x v="81"/>
    <s v="1994-03-13"/>
    <s v="Human Resources Manager"/>
    <x v="8"/>
    <x v="2"/>
    <s v="N"/>
    <s v="Yes"/>
    <n v="6"/>
    <s v="99 Quincy Parkway"/>
    <s v="3630"/>
    <x v="2"/>
    <s v="Australia"/>
    <s v="1"/>
  </r>
  <r>
    <s v="Bevvy"/>
    <s v="Openshaw"/>
    <s v="Female"/>
    <x v="87"/>
    <s v="1975-06-15"/>
    <s v="Staff Scientist"/>
    <x v="8"/>
    <x v="1"/>
    <s v="N"/>
    <s v="Yes"/>
    <n v="10"/>
    <s v="902 Westend Lane"/>
    <s v="2318"/>
    <x v="1"/>
    <s v="Australia"/>
    <s v="3"/>
  </r>
  <r>
    <s v="Alexina"/>
    <s v="Mabley"/>
    <s v="Female"/>
    <x v="9"/>
    <s v="1975-10-12"/>
    <s v="Web Designer IV"/>
    <x v="0"/>
    <x v="0"/>
    <s v="N"/>
    <s v="Yes"/>
    <n v="10"/>
    <s v="9 Rieder Junction"/>
    <s v="2573"/>
    <x v="1"/>
    <s v="Australia"/>
    <s v="9"/>
  </r>
  <r>
    <s v="Dawn"/>
    <s v="Pyffe"/>
    <s v="Female"/>
    <x v="66"/>
    <s v="1965-05-28"/>
    <s v="Media Manager III"/>
    <x v="4"/>
    <x v="0"/>
    <s v="N"/>
    <s v="No"/>
    <n v="11"/>
    <s v="734 Veith Way"/>
    <s v="3155"/>
    <x v="2"/>
    <s v="Australia"/>
    <s v="8"/>
  </r>
  <r>
    <s v="Claudette"/>
    <s v="Renackowna"/>
    <s v="Female"/>
    <x v="43"/>
    <s v="1996-02-11"/>
    <s v="Administrative Officer"/>
    <x v="0"/>
    <x v="0"/>
    <s v="N"/>
    <s v="No"/>
    <n v="2"/>
    <s v="800 Dahle Alley"/>
    <s v="2148"/>
    <x v="1"/>
    <s v="Australia"/>
    <s v="8"/>
  </r>
  <r>
    <s v="Elianora"/>
    <s v="Poolton"/>
    <s v="Female"/>
    <x v="56"/>
    <s v="1944-06-14"/>
    <s v="Programmer II"/>
    <x v="8"/>
    <x v="0"/>
    <s v="N"/>
    <s v="Yes"/>
    <n v="21"/>
    <s v="5 Macpherson Drive"/>
    <s v="3134"/>
    <x v="2"/>
    <s v="Australia"/>
    <s v="9"/>
  </r>
  <r>
    <s v="Park"/>
    <m/>
    <s v="Male"/>
    <x v="5"/>
    <s v="1977-11-08"/>
    <s v="Nurse Practitioner"/>
    <x v="5"/>
    <x v="1"/>
    <s v="N"/>
    <s v="No"/>
    <n v="14"/>
    <s v="7 Boyd Drive"/>
    <s v="4350"/>
    <x v="0"/>
    <s v="Australia"/>
    <s v="7"/>
  </r>
  <r>
    <s v="Anthony"/>
    <s v="Lindstrom"/>
    <s v="Male"/>
    <x v="0"/>
    <s v="1997-11-01"/>
    <s v="Geologist IV"/>
    <x v="2"/>
    <x v="1"/>
    <s v="N"/>
    <s v="Yes"/>
    <n v="10"/>
    <s v="427 Oak Avenue"/>
    <s v="2205"/>
    <x v="1"/>
    <s v="Australia"/>
    <s v="10"/>
  </r>
  <r>
    <s v="Liane"/>
    <s v="Poizer"/>
    <s v="Female"/>
    <x v="41"/>
    <s v="1952-05-05"/>
    <s v="Analyst Programmer"/>
    <x v="1"/>
    <x v="2"/>
    <s v="N"/>
    <s v="No"/>
    <n v="13"/>
    <s v="390 Express Plaza"/>
    <s v="2076"/>
    <x v="1"/>
    <s v="Australia"/>
    <s v="11"/>
  </r>
  <r>
    <s v="Romonda"/>
    <s v="Hallt"/>
    <s v="Female"/>
    <x v="1"/>
    <s v="1960-05-09"/>
    <s v="Operator"/>
    <x v="8"/>
    <x v="1"/>
    <s v="N"/>
    <s v="No"/>
    <n v="15"/>
    <s v="703 Ludington Plaza"/>
    <s v="2480"/>
    <x v="1"/>
    <s v="Australia"/>
    <s v="4"/>
  </r>
  <r>
    <s v="Sula"/>
    <s v="Thomann"/>
    <s v="Female"/>
    <x v="66"/>
    <s v="1989-03-17"/>
    <s v="Assistant Manager"/>
    <x v="8"/>
    <x v="0"/>
    <s v="N"/>
    <s v="No"/>
    <n v="6"/>
    <s v="7 Dayton Circle"/>
    <s v="2160"/>
    <x v="1"/>
    <s v="Australia"/>
    <s v="9"/>
  </r>
  <r>
    <s v="Renell"/>
    <s v="Earley"/>
    <s v="Female"/>
    <x v="23"/>
    <s v="1954-10-21"/>
    <s v="Compensation Analyst"/>
    <x v="2"/>
    <x v="0"/>
    <s v="N"/>
    <s v="Yes"/>
    <n v="11"/>
    <s v="79 Manufacturers Plaza"/>
    <s v="4171"/>
    <x v="0"/>
    <s v="Australia"/>
    <s v="5"/>
  </r>
  <r>
    <s v="Cliff"/>
    <s v="Philipsson"/>
    <s v="Male"/>
    <x v="52"/>
    <s v="1967-02-02"/>
    <s v="Structural Analysis Engineer"/>
    <x v="9"/>
    <x v="0"/>
    <s v="N"/>
    <s v="No"/>
    <n v="16"/>
    <s v="600 Artisan Drive"/>
    <s v="3149"/>
    <x v="2"/>
    <s v="Australia"/>
    <s v="10"/>
  </r>
  <r>
    <s v="Clevey"/>
    <s v="Aisthorpe"/>
    <s v="Male"/>
    <x v="31"/>
    <s v="1976-09-20"/>
    <s v="Software Consultant"/>
    <x v="8"/>
    <x v="0"/>
    <s v="N"/>
    <s v="Yes"/>
    <n v="8"/>
    <s v=" Veith Way"/>
    <s v="2009"/>
    <x v="1"/>
    <s v="Australia"/>
    <s v="9"/>
  </r>
  <r>
    <s v="Cariotta"/>
    <m/>
    <s v="Female"/>
    <x v="2"/>
    <d v="1974-08-19T00:00:00"/>
    <s v="Assistant Media Planner"/>
    <x v="3"/>
    <x v="1"/>
    <s v="N"/>
    <s v="Yes"/>
    <n v="17"/>
    <s v="2336 Continental Point"/>
    <s v="2527"/>
    <x v="1"/>
    <s v="Australia"/>
    <s v="7"/>
  </r>
  <r>
    <s v="George"/>
    <s v="Jose"/>
    <s v="Male"/>
    <x v="87"/>
    <s v="1960-12-19"/>
    <s v="Payment Adjustment Coordinator"/>
    <x v="4"/>
    <x v="2"/>
    <s v="N"/>
    <s v="Yes"/>
    <n v="20"/>
    <s v="535 Corben Point"/>
    <s v="4680"/>
    <x v="0"/>
    <s v="Australia"/>
    <s v="4"/>
  </r>
  <r>
    <s v="Kissiah"/>
    <s v="Foat"/>
    <s v="Female"/>
    <x v="65"/>
    <d v="1975-09-11T00:00:00"/>
    <s v="Graphic Designer"/>
    <x v="8"/>
    <x v="0"/>
    <s v="N"/>
    <s v="Yes"/>
    <n v="19"/>
    <s v="1690 Forster Place"/>
    <s v="2281"/>
    <x v="1"/>
    <s v="Australia"/>
    <s v="9"/>
  </r>
  <r>
    <s v="Milty"/>
    <s v="Brauninger"/>
    <s v="Male"/>
    <x v="74"/>
    <s v="1945-07-10"/>
    <s v="Payment Adjustment Coordinator"/>
    <x v="8"/>
    <x v="2"/>
    <s v="N"/>
    <s v="No"/>
    <n v="11"/>
    <s v="54 6Th Trail"/>
    <s v="2640"/>
    <x v="1"/>
    <s v="Australia"/>
    <s v="7"/>
  </r>
  <r>
    <s v="Killian"/>
    <s v="Nettles"/>
    <s v="Male"/>
    <x v="21"/>
    <s v="1980-09-01"/>
    <s v="Marketing Assistant"/>
    <x v="8"/>
    <x v="1"/>
    <s v="N"/>
    <s v="No"/>
    <n v="4"/>
    <s v="16 Pepper Wood Junction"/>
    <s v="3803"/>
    <x v="2"/>
    <s v="Australia"/>
    <s v="7"/>
  </r>
  <r>
    <s v="Fredia"/>
    <s v="Favelle"/>
    <s v="Female"/>
    <x v="10"/>
    <d v="1974-08-29T00:00:00"/>
    <s v="Teacher"/>
    <x v="8"/>
    <x v="0"/>
    <s v="N"/>
    <s v="Yes"/>
    <n v="19"/>
    <s v="4 Arapahoe Terrace"/>
    <s v="4014"/>
    <x v="0"/>
    <s v="Australia"/>
    <s v="8"/>
  </r>
  <r>
    <s v="Katleen"/>
    <s v="Arnoult"/>
    <s v="Female"/>
    <x v="80"/>
    <d v="1976-11-24T00:00:00"/>
    <s v="VP Product Management"/>
    <x v="0"/>
    <x v="0"/>
    <s v="N"/>
    <s v="Yes"/>
    <n v="13"/>
    <s v="540 Farragut Avenue"/>
    <s v="2066"/>
    <x v="1"/>
    <s v="Australia"/>
    <s v="9"/>
  </r>
  <r>
    <s v="Gaultiero"/>
    <s v="Fibbens"/>
    <s v="Male"/>
    <x v="92"/>
    <s v="1980-03-14"/>
    <s v="Help Desk Technician"/>
    <x v="8"/>
    <x v="1"/>
    <s v="N"/>
    <s v="No"/>
    <n v="9"/>
    <s v="938 Bartillon Hill"/>
    <s v="2035"/>
    <x v="1"/>
    <s v="Australia"/>
    <s v="11"/>
  </r>
  <r>
    <s v="Inglebert"/>
    <s v="Aspinal"/>
    <s v="Male"/>
    <x v="81"/>
    <s v="1973-10-13"/>
    <s v="Financial Analyst"/>
    <x v="2"/>
    <x v="0"/>
    <s v="N"/>
    <s v="No"/>
    <n v="11"/>
    <s v="612 Annamark Center"/>
    <s v="2176"/>
    <x v="1"/>
    <s v="Australia"/>
    <s v="8"/>
  </r>
  <r>
    <s v="Jammal"/>
    <s v="Devenny"/>
    <s v="Male"/>
    <x v="71"/>
    <s v="1999-05-14"/>
    <s v="Marketing Manager"/>
    <x v="4"/>
    <x v="2"/>
    <s v="N"/>
    <s v="No"/>
    <n v="12"/>
    <s v="18 Sage Plaza"/>
    <s v="3152"/>
    <x v="2"/>
    <s v="Australia"/>
    <s v="9"/>
  </r>
  <r>
    <s v="Adriane"/>
    <s v="Richardson"/>
    <s v="Female"/>
    <x v="94"/>
    <d v="1976-03-10T00:00:00"/>
    <s v="Data Coordinator"/>
    <x v="0"/>
    <x v="2"/>
    <s v="N"/>
    <s v="No"/>
    <n v="9"/>
    <s v="4 Randy Street"/>
    <s v="3070"/>
    <x v="2"/>
    <s v="Australia"/>
    <s v="8"/>
  </r>
  <r>
    <s v="Jodi"/>
    <s v="Lermit"/>
    <s v="Female"/>
    <x v="10"/>
    <s v="1954-01-30"/>
    <s v="Unknown"/>
    <x v="7"/>
    <x v="0"/>
    <s v="N"/>
    <s v="Yes"/>
    <n v="10"/>
    <s v="5 Corry Center"/>
    <s v="4021"/>
    <x v="0"/>
    <s v="Australia"/>
    <s v="2"/>
  </r>
  <r>
    <s v="Emelia"/>
    <s v="Ackwood"/>
    <s v="Female"/>
    <x v="9"/>
    <s v="1988-09-30"/>
    <s v="Senior Cost Accountant"/>
    <x v="2"/>
    <x v="0"/>
    <s v="N"/>
    <s v="Yes"/>
    <n v="10"/>
    <s v="1 South Street"/>
    <s v="4183"/>
    <x v="0"/>
    <s v="Australia"/>
    <s v="9"/>
  </r>
  <r>
    <s v="Andee"/>
    <s v="Huke"/>
    <s v="Female"/>
    <x v="63"/>
    <s v="1971-06-28"/>
    <s v="Unknown"/>
    <x v="0"/>
    <x v="0"/>
    <s v="N"/>
    <s v="No"/>
    <n v="9"/>
    <s v="4810 Kim Park"/>
    <s v="3858"/>
    <x v="2"/>
    <s v="Australia"/>
    <s v="2"/>
  </r>
  <r>
    <s v="Isa"/>
    <s v="Fominov"/>
    <s v="Male"/>
    <x v="46"/>
    <s v="2001-06-21"/>
    <s v="Physical Therapy Assistant"/>
    <x v="8"/>
    <x v="0"/>
    <s v="N"/>
    <s v="Yes"/>
    <n v="5"/>
    <s v="80388 Ryan Place"/>
    <s v="2010"/>
    <x v="1"/>
    <s v="Australia"/>
    <s v="9"/>
  </r>
  <r>
    <s v="Zabrina"/>
    <s v="Margram"/>
    <s v="Female"/>
    <x v="45"/>
    <s v="1964-05-15"/>
    <s v="Unknown"/>
    <x v="0"/>
    <x v="2"/>
    <s v="N"/>
    <s v="Yes"/>
    <n v="11"/>
    <s v="1092 Kinsman Parkway"/>
    <s v="4053"/>
    <x v="0"/>
    <s v="Australia"/>
    <s v="8"/>
  </r>
  <r>
    <s v="Maddalena"/>
    <s v="Angood"/>
    <s v="Female"/>
    <x v="36"/>
    <s v="1999-07-28"/>
    <s v="Unknown"/>
    <x v="0"/>
    <x v="1"/>
    <s v="N"/>
    <s v="No"/>
    <n v="12"/>
    <s v="1 Bluejay Court"/>
    <s v="2320"/>
    <x v="1"/>
    <s v="Australia"/>
    <s v="4"/>
  </r>
  <r>
    <s v="Sofie"/>
    <s v="Worsfold"/>
    <s v="Female"/>
    <x v="45"/>
    <s v="1954-10-06"/>
    <s v="Environmental Tech"/>
    <x v="4"/>
    <x v="0"/>
    <s v="N"/>
    <s v="Yes"/>
    <n v="9"/>
    <s v="7 Maple Wood Plaza"/>
    <s v="4125"/>
    <x v="0"/>
    <s v="Australia"/>
    <s v="6"/>
  </r>
  <r>
    <s v="Elmira"/>
    <s v="Vasilyev"/>
    <s v="Female"/>
    <x v="86"/>
    <s v="1951-10-14"/>
    <s v="Senior Quality Engineer"/>
    <x v="0"/>
    <x v="2"/>
    <s v="N"/>
    <s v="No"/>
    <n v="12"/>
    <s v="12 Eastlawn Terrace"/>
    <s v="2007"/>
    <x v="1"/>
    <s v="Australia"/>
    <s v="9"/>
  </r>
  <r>
    <s v="Free"/>
    <s v="Rowland"/>
    <s v="Male"/>
    <x v="75"/>
    <s v="1956-05-17"/>
    <s v="Unknown"/>
    <x v="8"/>
    <x v="0"/>
    <s v="N"/>
    <s v="Yes"/>
    <n v="12"/>
    <s v="24929 Spaight Junction"/>
    <s v="3796"/>
    <x v="2"/>
    <s v="Australia"/>
    <s v="8"/>
  </r>
  <r>
    <s v="Worthington"/>
    <s v="Cohane"/>
    <s v="Male"/>
    <x v="12"/>
    <s v="1991-01-23"/>
    <s v="Chief Design Engineer"/>
    <x v="3"/>
    <x v="2"/>
    <s v="N"/>
    <s v="No"/>
    <n v="2"/>
    <s v="846 Daystar Lane"/>
    <s v="2000"/>
    <x v="1"/>
    <s v="Australia"/>
    <s v="12"/>
  </r>
  <r>
    <s v="Bailey"/>
    <s v="Bereford"/>
    <s v="Male"/>
    <x v="21"/>
    <s v="1950-09-30"/>
    <s v="Senior Sales Associate"/>
    <x v="9"/>
    <x v="1"/>
    <s v="N"/>
    <s v="Yes"/>
    <n v="11"/>
    <s v="36 Golf Course Circle"/>
    <s v="2444"/>
    <x v="1"/>
    <s v="Australia"/>
    <s v="6"/>
  </r>
  <r>
    <s v="Perry"/>
    <s v="Whitehurst"/>
    <s v="Male"/>
    <x v="36"/>
    <s v="1980-05-29"/>
    <s v="Structural Engineer"/>
    <x v="0"/>
    <x v="2"/>
    <s v="N"/>
    <s v="Yes"/>
    <n v="8"/>
    <s v=" Nelson Crossing"/>
    <s v="3155"/>
    <x v="2"/>
    <s v="Australia"/>
    <s v="7"/>
  </r>
  <r>
    <s v="Antony"/>
    <s v="Tuma"/>
    <s v="Male"/>
    <x v="20"/>
    <s v="1954-03-10"/>
    <s v="Environmental Tech"/>
    <x v="6"/>
    <x v="2"/>
    <s v="N"/>
    <s v="Yes"/>
    <n v="13"/>
    <s v="93264 Almo Plaza"/>
    <s v="3078"/>
    <x v="2"/>
    <s v="Australia"/>
    <s v="10"/>
  </r>
  <r>
    <s v="Corene"/>
    <s v="Hallgate"/>
    <s v="Female"/>
    <x v="22"/>
    <s v="1964-11-06"/>
    <s v="Unknown"/>
    <x v="2"/>
    <x v="0"/>
    <s v="N"/>
    <s v="Yes"/>
    <n v="14"/>
    <s v="2109 Shoshone Court"/>
    <s v="3103"/>
    <x v="2"/>
    <s v="Australia"/>
    <s v="12"/>
  </r>
  <r>
    <s v="Nico"/>
    <s v="Chadwick"/>
    <s v="Male"/>
    <x v="44"/>
    <s v="1953-05-24"/>
    <s v="Research Assistant IV"/>
    <x v="2"/>
    <x v="1"/>
    <s v="N"/>
    <s v="No"/>
    <n v="13"/>
    <s v="355 Roxbury Lane"/>
    <s v="3190"/>
    <x v="2"/>
    <s v="Australia"/>
    <s v="8"/>
  </r>
  <r>
    <s v="Joline"/>
    <s v="Skipperbottom"/>
    <s v="Female"/>
    <x v="41"/>
    <s v="1972-06-27"/>
    <s v="Desktop Support Technician"/>
    <x v="8"/>
    <x v="2"/>
    <s v="N"/>
    <s v="No"/>
    <n v="9"/>
    <s v="2 Warrior Crossing"/>
    <s v="2161"/>
    <x v="1"/>
    <s v="Australia"/>
    <s v="9"/>
  </r>
  <r>
    <s v="Ivy"/>
    <s v="Farr"/>
    <s v="Female"/>
    <x v="66"/>
    <d v="1973-07-03T00:00:00"/>
    <s v="Office Assistant IV"/>
    <x v="5"/>
    <x v="2"/>
    <s v="N"/>
    <s v="No"/>
    <n v="19"/>
    <s v="8470 Kingsford Lane"/>
    <s v="2120"/>
    <x v="1"/>
    <s v="Australia"/>
    <s v="11"/>
  </r>
  <r>
    <s v="Dallas"/>
    <s v="Lavalde"/>
    <s v="Female"/>
    <x v="64"/>
    <s v="1998-12-19"/>
    <s v="Product Engineer"/>
    <x v="8"/>
    <x v="0"/>
    <s v="N"/>
    <s v="No"/>
    <n v="12"/>
    <s v="16898 Donald Plaza"/>
    <s v="2323"/>
    <x v="1"/>
    <s v="Australia"/>
    <s v="4"/>
  </r>
  <r>
    <s v="Amabel"/>
    <m/>
    <s v="Female"/>
    <x v="26"/>
    <s v="1981-09-14"/>
    <s v="Chief Design Engineer"/>
    <x v="2"/>
    <x v="0"/>
    <s v="N"/>
    <s v="Yes"/>
    <n v="9"/>
    <s v="3128 Mallory Pass"/>
    <s v="2144"/>
    <x v="1"/>
    <s v="Australia"/>
    <s v="6"/>
  </r>
  <r>
    <s v="Hilario"/>
    <s v="McCulloch"/>
    <s v="Male"/>
    <x v="16"/>
    <s v="1986-01-10"/>
    <s v="Physical Therapy Assistant"/>
    <x v="4"/>
    <x v="0"/>
    <s v="N"/>
    <s v="No"/>
    <n v="8"/>
    <s v="799 Luster Road"/>
    <s v="3051"/>
    <x v="2"/>
    <s v="Australia"/>
    <s v="8"/>
  </r>
  <r>
    <s v="Jim"/>
    <s v="Haddrell"/>
    <s v="Male"/>
    <x v="43"/>
    <s v="1955-04-08"/>
    <s v="Associate Professor"/>
    <x v="2"/>
    <x v="0"/>
    <s v="N"/>
    <s v="No"/>
    <n v="9"/>
    <s v="53 Dryden Trail"/>
    <s v="2358"/>
    <x v="1"/>
    <s v="Australia"/>
    <s v="3"/>
  </r>
  <r>
    <s v="Jacobo"/>
    <s v="Mucklow"/>
    <s v="Male"/>
    <x v="29"/>
    <s v="1952-12-04"/>
    <s v="Computer Systems Analyst I"/>
    <x v="2"/>
    <x v="2"/>
    <s v="N"/>
    <s v="Yes"/>
    <n v="22"/>
    <s v="5512 Ronald Regan Hill"/>
    <s v="3122"/>
    <x v="2"/>
    <s v="Australia"/>
    <s v="8"/>
  </r>
  <r>
    <s v="Gretel"/>
    <s v="Paschke"/>
    <s v="Female"/>
    <x v="2"/>
    <s v="1956-05-29"/>
    <s v="Editor"/>
    <x v="2"/>
    <x v="0"/>
    <s v="N"/>
    <s v="Yes"/>
    <n v="17"/>
    <s v="72 Melrose Street"/>
    <s v="4074"/>
    <x v="0"/>
    <s v="Australia"/>
    <s v="7"/>
  </r>
  <r>
    <s v="Jethro"/>
    <s v="Mertel"/>
    <s v="Male"/>
    <x v="83"/>
    <d v="1978-12-10T00:00:00"/>
    <s v="Software Consultant"/>
    <x v="9"/>
    <x v="0"/>
    <s v="N"/>
    <s v="Yes"/>
    <n v="15"/>
    <s v="3460 Dapin Street"/>
    <s v="2262"/>
    <x v="1"/>
    <s v="Australia"/>
    <s v="6"/>
  </r>
  <r>
    <s v="Dwain"/>
    <s v="Hatch"/>
    <s v="Male"/>
    <x v="29"/>
    <s v="1994-11-16"/>
    <s v="Marketing Assistant"/>
    <x v="7"/>
    <x v="1"/>
    <s v="N"/>
    <s v="No"/>
    <n v="15"/>
    <s v="5 Hovde Lane"/>
    <s v="3028"/>
    <x v="2"/>
    <s v="Australia"/>
    <s v="8"/>
  </r>
  <r>
    <s v="Lucretia"/>
    <s v="D'Agostini"/>
    <s v="Female"/>
    <x v="92"/>
    <s v="1978-12-14"/>
    <s v="Database Administrator III"/>
    <x v="0"/>
    <x v="2"/>
    <s v="N"/>
    <s v="No"/>
    <n v="15"/>
    <s v="4 Gale Center"/>
    <s v="3185"/>
    <x v="2"/>
    <s v="Australia"/>
    <s v="7"/>
  </r>
  <r>
    <s v="Claude"/>
    <s v="Bowstead"/>
    <s v="Female"/>
    <x v="70"/>
    <s v="1997-11-29"/>
    <s v="Accounting Assistant III"/>
    <x v="0"/>
    <x v="0"/>
    <s v="N"/>
    <s v="No"/>
    <n v="7"/>
    <s v="5263 Stone Corner Crossing"/>
    <s v="2217"/>
    <x v="1"/>
    <s v="Australia"/>
    <s v="12"/>
  </r>
  <r>
    <s v="Donn"/>
    <s v="MacGregor"/>
    <s v="Male"/>
    <x v="97"/>
    <s v="1965-04-22"/>
    <s v="Civil Engineer"/>
    <x v="0"/>
    <x v="2"/>
    <s v="N"/>
    <s v="No"/>
    <n v="5"/>
    <s v="439 Mandrake Park"/>
    <s v="2046"/>
    <x v="1"/>
    <s v="Australia"/>
    <s v="10"/>
  </r>
  <r>
    <s v="Laurel"/>
    <s v="Devennie"/>
    <s v="Female"/>
    <x v="24"/>
    <s v="1976-09-25"/>
    <s v="VP Product Management"/>
    <x v="0"/>
    <x v="1"/>
    <s v="N"/>
    <s v="No"/>
    <n v="13"/>
    <s v="69 Hoard Pass"/>
    <s v="4352"/>
    <x v="0"/>
    <s v="Australia"/>
    <s v="5"/>
  </r>
  <r>
    <s v="Elvira"/>
    <s v="Darthe"/>
    <s v="Female"/>
    <x v="2"/>
    <d v="1975-04-08T00:00:00"/>
    <s v="Accounting Assistant I"/>
    <x v="2"/>
    <x v="1"/>
    <s v="N"/>
    <s v="No"/>
    <n v="16"/>
    <s v="89 Green Ridge Point"/>
    <s v="2168"/>
    <x v="1"/>
    <s v="Australia"/>
    <s v="9"/>
  </r>
  <r>
    <s v="Angie"/>
    <s v="Tansley"/>
    <s v="Male"/>
    <x v="87"/>
    <s v="1950-11-30"/>
    <s v="VP Sales"/>
    <x v="0"/>
    <x v="0"/>
    <s v="N"/>
    <s v="No"/>
    <n v="8"/>
    <s v="8 Cardinal Junction"/>
    <s v="2444"/>
    <x v="1"/>
    <s v="Australia"/>
    <s v="7"/>
  </r>
  <r>
    <s v="Terrence"/>
    <s v="Dalligan"/>
    <s v="Male"/>
    <x v="12"/>
    <s v="1998-02-19"/>
    <s v="Chemical Engineer"/>
    <x v="0"/>
    <x v="2"/>
    <s v="N"/>
    <s v="Yes"/>
    <n v="2"/>
    <s v="240 Main Hill"/>
    <s v="3200"/>
    <x v="2"/>
    <s v="Australia"/>
    <s v="6"/>
  </r>
  <r>
    <s v="Katy"/>
    <s v="Crooke"/>
    <s v="Female"/>
    <x v="54"/>
    <s v="1977-06-30"/>
    <s v="Food Chemist"/>
    <x v="7"/>
    <x v="0"/>
    <s v="N"/>
    <s v="No"/>
    <n v="13"/>
    <s v="67081 Burrows Center"/>
    <s v="2111"/>
    <x v="1"/>
    <s v="Australia"/>
    <s v="12"/>
  </r>
  <r>
    <s v="Sammy"/>
    <s v="Borsi"/>
    <s v="Female"/>
    <x v="85"/>
    <s v="1972-04-27"/>
    <s v="Accountant III"/>
    <x v="2"/>
    <x v="0"/>
    <s v="N"/>
    <s v="No"/>
    <n v="5"/>
    <s v=" Kipling Way"/>
    <s v="2289"/>
    <x v="1"/>
    <s v="Australia"/>
    <s v="7"/>
  </r>
  <r>
    <s v="Morganica"/>
    <s v="Ainsbury"/>
    <s v="Female"/>
    <x v="70"/>
    <s v="1973-01-06"/>
    <s v="Senior Editor"/>
    <x v="3"/>
    <x v="2"/>
    <s v="N"/>
    <s v="Yes"/>
    <n v="9"/>
    <s v="1 Raven Way"/>
    <s v="2151"/>
    <x v="1"/>
    <s v="Australia"/>
    <s v="10"/>
  </r>
  <r>
    <s v="Nils"/>
    <s v="Champion"/>
    <s v="Male"/>
    <x v="1"/>
    <s v="1984-07-06"/>
    <s v="Programmer III"/>
    <x v="4"/>
    <x v="1"/>
    <s v="N"/>
    <s v="No"/>
    <n v="13"/>
    <s v="261 Holy Cross Park"/>
    <s v="2750"/>
    <x v="1"/>
    <s v="Australia"/>
    <s v="9"/>
  </r>
  <r>
    <s v="Beverlee"/>
    <s v="Querree"/>
    <s v="Female"/>
    <x v="75"/>
    <s v="1991-04-21"/>
    <s v="Marketing Manager"/>
    <x v="2"/>
    <x v="2"/>
    <s v="N"/>
    <s v="Yes"/>
    <n v="12"/>
    <s v="891 Ohio Terrace"/>
    <s v="2075"/>
    <x v="1"/>
    <s v="Australia"/>
    <s v="12"/>
  </r>
  <r>
    <s v="Cami"/>
    <s v="Eitter"/>
    <s v="Female"/>
    <x v="4"/>
    <d v="1979-01-03T00:00:00"/>
    <s v="Professor"/>
    <x v="0"/>
    <x v="2"/>
    <s v="N"/>
    <s v="Yes"/>
    <n v="11"/>
    <s v="1408 Hovde Circle"/>
    <s v="3081"/>
    <x v="2"/>
    <s v="Australia"/>
    <s v="9"/>
  </r>
  <r>
    <s v="Reiko"/>
    <s v="Degenhardt"/>
    <s v="Female"/>
    <x v="17"/>
    <s v="1976-01-16"/>
    <s v="Financial Analyst"/>
    <x v="2"/>
    <x v="2"/>
    <s v="N"/>
    <s v="Yes"/>
    <n v="5"/>
    <s v="50897 Northfield Road"/>
    <s v="4280"/>
    <x v="0"/>
    <s v="Australia"/>
    <s v="6"/>
  </r>
  <r>
    <s v="Cord"/>
    <s v="Dunsmore"/>
    <s v="Male"/>
    <x v="42"/>
    <s v="1999-04-21"/>
    <s v="Internal Auditor"/>
    <x v="0"/>
    <x v="0"/>
    <s v="N"/>
    <s v="Yes"/>
    <n v="13"/>
    <s v="596 Boyd Park"/>
    <s v="4301"/>
    <x v="0"/>
    <s v="Australia"/>
    <s v="3"/>
  </r>
  <r>
    <s v="Gabey"/>
    <s v="Kennicott"/>
    <s v="Female"/>
    <x v="43"/>
    <s v="1958-05-14"/>
    <s v="Developer I"/>
    <x v="2"/>
    <x v="1"/>
    <s v="N"/>
    <s v="No"/>
    <n v="17"/>
    <s v="8 Fordem Place"/>
    <s v="2322"/>
    <x v="1"/>
    <s v="Australia"/>
    <s v="6"/>
  </r>
  <r>
    <s v="Jacqui"/>
    <s v="Devey"/>
    <s v="Female"/>
    <x v="36"/>
    <s v="1995-10-01"/>
    <s v="Analyst Programmer"/>
    <x v="2"/>
    <x v="2"/>
    <s v="N"/>
    <s v="Yes"/>
    <n v="13"/>
    <s v="656 Kennedy Crossing"/>
    <s v="2261"/>
    <x v="1"/>
    <s v="Australia"/>
    <s v="8"/>
  </r>
  <r>
    <s v="Byrom"/>
    <s v="Ramas"/>
    <s v="Male"/>
    <x v="6"/>
    <s v="1993-11-02"/>
    <s v="Help Desk Technician"/>
    <x v="0"/>
    <x v="2"/>
    <s v="N"/>
    <s v="No"/>
    <n v="12"/>
    <s v="2 Jackson Place"/>
    <s v="2528"/>
    <x v="1"/>
    <s v="Australia"/>
    <s v="7"/>
  </r>
  <r>
    <s v="Worthington"/>
    <s v="Ahmed"/>
    <s v="Male"/>
    <x v="36"/>
    <s v="1972-03-24"/>
    <s v="Senior Cost Accountant"/>
    <x v="2"/>
    <x v="2"/>
    <s v="N"/>
    <s v="No"/>
    <n v="13"/>
    <s v="39408 Manufacturers Road"/>
    <s v="3335"/>
    <x v="2"/>
    <s v="Australia"/>
    <s v="3"/>
  </r>
  <r>
    <s v="Chico"/>
    <s v="Dye"/>
    <s v="Male"/>
    <x v="91"/>
    <s v="1994-02-04"/>
    <s v="Speech Pathologist"/>
    <x v="0"/>
    <x v="2"/>
    <s v="N"/>
    <s v="No"/>
    <n v="13"/>
    <s v="168 Schlimgen Center"/>
    <s v="2526"/>
    <x v="1"/>
    <s v="Australia"/>
    <s v="9"/>
  </r>
  <r>
    <s v="Davidde"/>
    <s v="Cockroft"/>
    <s v="Male"/>
    <x v="30"/>
    <s v="1947-04-21"/>
    <s v="Geological Engineer"/>
    <x v="0"/>
    <x v="2"/>
    <s v="N"/>
    <s v="No"/>
    <n v="8"/>
    <s v="8 Kim Avenue"/>
    <s v="2158"/>
    <x v="1"/>
    <s v="Australia"/>
    <s v="12"/>
  </r>
  <r>
    <s v="Charlie"/>
    <s v="Dmych"/>
    <s v="Male"/>
    <x v="12"/>
    <s v="1950-03-31"/>
    <s v="Account Coordinator"/>
    <x v="0"/>
    <x v="2"/>
    <s v="N"/>
    <s v="No"/>
    <n v="13"/>
    <s v="920 Cambridge Way"/>
    <s v="2263"/>
    <x v="1"/>
    <s v="Australia"/>
    <s v="6"/>
  </r>
  <r>
    <s v="Donn"/>
    <s v="Chaney"/>
    <s v="Male"/>
    <x v="56"/>
    <s v="1951-01-29"/>
    <s v="Research Assistant II"/>
    <x v="8"/>
    <x v="0"/>
    <s v="N"/>
    <s v="No"/>
    <n v="13"/>
    <s v="4 Schlimgen Trail"/>
    <s v="4701"/>
    <x v="0"/>
    <s v="Australia"/>
    <s v="3"/>
  </r>
  <r>
    <s v="Kamila"/>
    <s v="Parsonage"/>
    <s v="Female"/>
    <x v="97"/>
    <s v="1954-03-08"/>
    <s v="Unknown"/>
    <x v="1"/>
    <x v="0"/>
    <s v="N"/>
    <s v="No"/>
    <n v="5"/>
    <s v="31 Mccormick Court"/>
    <s v="4131"/>
    <x v="0"/>
    <s v="Australia"/>
    <s v="8"/>
  </r>
  <r>
    <s v="Barth"/>
    <s v="Sapshed"/>
    <s v="Male"/>
    <x v="81"/>
    <s v="1994-06-16"/>
    <s v="Executive Secretary"/>
    <x v="2"/>
    <x v="0"/>
    <s v="N"/>
    <s v="Yes"/>
    <n v="13"/>
    <s v="65 Milwaukee Lane"/>
    <s v="4520"/>
    <x v="0"/>
    <s v="Australia"/>
    <s v="10"/>
  </r>
  <r>
    <s v="Padriac"/>
    <s v="Collacombe"/>
    <s v="Male"/>
    <x v="88"/>
    <s v="1967-04-07"/>
    <s v="Software Consultant"/>
    <x v="7"/>
    <x v="1"/>
    <s v="N"/>
    <s v="No"/>
    <n v="13"/>
    <s v="76 Mendota Park"/>
    <s v="2090"/>
    <x v="1"/>
    <s v="Australia"/>
    <s v="10"/>
  </r>
  <r>
    <s v="Olive"/>
    <s v="Mozzi"/>
    <s v="Female"/>
    <x v="45"/>
    <s v="1955-07-06"/>
    <s v="Account Representative IV"/>
    <x v="4"/>
    <x v="1"/>
    <s v="N"/>
    <s v="Yes"/>
    <n v="20"/>
    <s v="26667 Rigney Place"/>
    <s v="2567"/>
    <x v="1"/>
    <s v="Australia"/>
    <s v="9"/>
  </r>
  <r>
    <s v="Benedict"/>
    <s v="Rosas"/>
    <s v="Male"/>
    <x v="34"/>
    <s v="1955-11-25"/>
    <s v="Actuary"/>
    <x v="2"/>
    <x v="2"/>
    <s v="N"/>
    <s v="Yes"/>
    <n v="15"/>
    <s v="898 Muir Court"/>
    <s v="2142"/>
    <x v="1"/>
    <s v="Australia"/>
    <s v="6"/>
  </r>
  <r>
    <s v="Virginia"/>
    <s v="De Antoni"/>
    <s v="Female"/>
    <x v="93"/>
    <s v="1964-03-14"/>
    <s v="Executive Secretary"/>
    <x v="6"/>
    <x v="2"/>
    <s v="N"/>
    <s v="Yes"/>
    <n v="12"/>
    <s v="88093 Pierstorff Plaza"/>
    <s v="2030"/>
    <x v="1"/>
    <s v="Australia"/>
    <s v="10"/>
  </r>
  <r>
    <s v="Nicolas"/>
    <s v="O'Donnell"/>
    <s v="Male"/>
    <x v="82"/>
    <s v="1986-09-25"/>
    <s v="Internal Auditor"/>
    <x v="8"/>
    <x v="0"/>
    <s v="N"/>
    <s v="Yes"/>
    <n v="14"/>
    <s v="3319 Anthes Crossing"/>
    <s v="3177"/>
    <x v="2"/>
    <s v="Australia"/>
    <s v="7"/>
  </r>
  <r>
    <s v="Oswald"/>
    <s v="MacCarlich"/>
    <s v="Male"/>
    <x v="94"/>
    <s v="1991-11-24"/>
    <s v="Assistant Media Planner"/>
    <x v="3"/>
    <x v="0"/>
    <s v="N"/>
    <s v="No"/>
    <n v="14"/>
    <s v="16 Mosinee Place"/>
    <s v="4717"/>
    <x v="0"/>
    <s v="Australia"/>
    <s v="1"/>
  </r>
  <r>
    <s v="Ailyn"/>
    <s v="Howgate"/>
    <s v="Female"/>
    <x v="73"/>
    <s v="2001-09-27"/>
    <s v="Electrical Engineer"/>
    <x v="0"/>
    <x v="0"/>
    <s v="N"/>
    <s v="Yes"/>
    <n v="2"/>
    <s v="197 Northport Plaza"/>
    <s v="4213"/>
    <x v="0"/>
    <s v="Australia"/>
    <s v="7"/>
  </r>
  <r>
    <s v="Karol"/>
    <s v="Salthouse"/>
    <s v="Female"/>
    <x v="57"/>
    <s v="1968-07-29"/>
    <s v="Research Assistant III"/>
    <x v="2"/>
    <x v="0"/>
    <s v="N"/>
    <s v="Yes"/>
    <n v="18"/>
    <s v="10236 Mifflin Avenue"/>
    <s v="2570"/>
    <x v="1"/>
    <s v="Australia"/>
    <s v="8"/>
  </r>
  <r>
    <s v="Esdras"/>
    <s v="Birchett"/>
    <s v="Male"/>
    <x v="94"/>
    <s v="1950-12-09"/>
    <s v="Assistant Media Planner"/>
    <x v="3"/>
    <x v="0"/>
    <s v="N"/>
    <s v="Yes"/>
    <n v="21"/>
    <s v="5287 Clarendon Plaza"/>
    <s v="2258"/>
    <x v="1"/>
    <s v="Australia"/>
    <s v="9"/>
  </r>
  <r>
    <s v="Wilfrid"/>
    <s v="Gertray"/>
    <s v="Male"/>
    <x v="69"/>
    <s v="1942-08-23"/>
    <s v="Accounting Assistant I"/>
    <x v="2"/>
    <x v="0"/>
    <s v="N"/>
    <s v="No"/>
    <n v="16"/>
    <s v="38407 Sutteridge Circle"/>
    <s v="2766"/>
    <x v="1"/>
    <s v="Australia"/>
    <s v="8"/>
  </r>
  <r>
    <s v="Charmain"/>
    <s v="Styles"/>
    <s v="Female"/>
    <x v="60"/>
    <s v="1965-02-25"/>
    <s v="Programmer Analyst I"/>
    <x v="1"/>
    <x v="2"/>
    <s v="N"/>
    <s v="Yes"/>
    <n v="18"/>
    <s v="423 Holy Cross Lane"/>
    <s v="3029"/>
    <x v="2"/>
    <s v="Australia"/>
    <s v="7"/>
  </r>
  <r>
    <s v="Harlene"/>
    <s v="Nono"/>
    <s v="Unknown"/>
    <x v="1"/>
    <m/>
    <s v="Human Resources Manager"/>
    <x v="5"/>
    <x v="0"/>
    <s v="N"/>
    <s v="No"/>
    <n v="12"/>
    <s v="307 Namekagon Crossing"/>
    <s v="2170"/>
    <x v="1"/>
    <s v="Australia"/>
    <s v="7"/>
  </r>
  <r>
    <s v="Kirsteni"/>
    <s v="Gritskov"/>
    <s v="Female"/>
    <x v="73"/>
    <s v="1998-05-12"/>
    <s v="Unknown"/>
    <x v="8"/>
    <x v="0"/>
    <s v="N"/>
    <s v="No"/>
    <n v="4"/>
    <s v="743 Stuart Terrace"/>
    <s v="2560"/>
    <x v="1"/>
    <s v="Australia"/>
    <s v="7"/>
  </r>
  <r>
    <s v="Bobby"/>
    <s v="Summersby"/>
    <s v="Male"/>
    <x v="77"/>
    <s v="1943-10-27"/>
    <s v="Sales Associate"/>
    <x v="2"/>
    <x v="1"/>
    <s v="N"/>
    <s v="No"/>
    <n v="7"/>
    <s v="1478 Oak Valley Park"/>
    <s v="3350"/>
    <x v="2"/>
    <s v="Australia"/>
    <s v="2"/>
  </r>
  <r>
    <s v="Shepherd"/>
    <s v="Dutchburn"/>
    <s v="Male"/>
    <x v="86"/>
    <s v="1976-08-12"/>
    <s v="Senior Sales Associate"/>
    <x v="2"/>
    <x v="2"/>
    <s v="N"/>
    <s v="Yes"/>
    <n v="9"/>
    <s v="8970 Anhalt Junction"/>
    <s v="2160"/>
    <x v="1"/>
    <s v="Australia"/>
    <s v="9"/>
  </r>
  <r>
    <s v="Berenice"/>
    <s v="Kaesmakers"/>
    <s v="Female"/>
    <x v="3"/>
    <s v="1994-10-15"/>
    <s v="Sales Representative"/>
    <x v="4"/>
    <x v="0"/>
    <s v="N"/>
    <s v="No"/>
    <n v="11"/>
    <s v="563 Waywood Park"/>
    <s v="2145"/>
    <x v="1"/>
    <s v="Australia"/>
    <s v="9"/>
  </r>
  <r>
    <s v="Jesse"/>
    <s v="Crosio"/>
    <s v="Male"/>
    <x v="46"/>
    <s v="1994-04-15"/>
    <s v="Data Coordinator"/>
    <x v="8"/>
    <x v="0"/>
    <s v="N"/>
    <s v="Yes"/>
    <n v="13"/>
    <s v="9313 Mayer Street"/>
    <s v="3133"/>
    <x v="2"/>
    <s v="Australia"/>
    <s v="8"/>
  </r>
  <r>
    <s v="Cordi"/>
    <s v="Thornton"/>
    <s v="Female"/>
    <x v="48"/>
    <s v="1973-01-04"/>
    <s v="Structural Engineer"/>
    <x v="6"/>
    <x v="0"/>
    <s v="N"/>
    <s v="No"/>
    <n v="11"/>
    <s v="2978 Mccormick Center"/>
    <s v="2028"/>
    <x v="1"/>
    <s v="Australia"/>
    <s v="10"/>
  </r>
  <r>
    <s v="Debbie"/>
    <s v="Tillman"/>
    <s v="Female"/>
    <x v="72"/>
    <s v="1990-07-06"/>
    <s v="Account Coordinator"/>
    <x v="0"/>
    <x v="2"/>
    <s v="N"/>
    <s v="Yes"/>
    <n v="13"/>
    <s v="527 Jay Trail"/>
    <s v="4551"/>
    <x v="0"/>
    <s v="Australia"/>
    <s v="8"/>
  </r>
  <r>
    <s v="Judie"/>
    <s v="Pirkis"/>
    <s v="Female"/>
    <x v="19"/>
    <s v="1995-07-18"/>
    <s v="Recruiter"/>
    <x v="8"/>
    <x v="1"/>
    <s v="N"/>
    <s v="Yes"/>
    <n v="4"/>
    <s v="6 Loftsgordon Pass"/>
    <s v="2111"/>
    <x v="1"/>
    <s v="Australia"/>
    <s v="11"/>
  </r>
  <r>
    <s v="Flin"/>
    <s v="Yoskowitz"/>
    <s v="Male"/>
    <x v="58"/>
    <s v="1995-12-17"/>
    <s v="Registered Nurse"/>
    <x v="7"/>
    <x v="0"/>
    <s v="N"/>
    <s v="Yes"/>
    <n v="11"/>
    <s v="9940 Manley Drive"/>
    <s v="2574"/>
    <x v="1"/>
    <s v="Australia"/>
    <s v="7"/>
  </r>
  <r>
    <s v="Noel"/>
    <s v="Sturch"/>
    <s v="Female"/>
    <x v="22"/>
    <s v="1951-10-28"/>
    <s v="Environmental Specialist"/>
    <x v="7"/>
    <x v="0"/>
    <s v="N"/>
    <s v="No"/>
    <n v="10"/>
    <s v="736 West Crossing"/>
    <s v="3585"/>
    <x v="2"/>
    <s v="Australia"/>
    <s v="1"/>
  </r>
  <r>
    <s v="Letizia"/>
    <s v="Poore"/>
    <s v="Female"/>
    <x v="31"/>
    <s v="1938-08-30"/>
    <s v="Web Developer II"/>
    <x v="0"/>
    <x v="1"/>
    <s v="N"/>
    <s v="No"/>
    <n v="15"/>
    <s v="95796 Mcbride Drive"/>
    <s v="3677"/>
    <x v="2"/>
    <s v="Australia"/>
    <s v="3"/>
  </r>
  <r>
    <s v="Raynard"/>
    <m/>
    <s v="Male"/>
    <x v="14"/>
    <s v="1996-04-13"/>
    <s v="Statistician III"/>
    <x v="7"/>
    <x v="1"/>
    <s v="N"/>
    <s v="No"/>
    <n v="14"/>
    <s v="20187 Loomis Court"/>
    <s v="4132"/>
    <x v="0"/>
    <s v="Australia"/>
    <s v="6"/>
  </r>
  <r>
    <s v="Kiley"/>
    <s v="Grunder"/>
    <s v="Male"/>
    <x v="68"/>
    <s v="1994-04-17"/>
    <s v="Cost Accountant"/>
    <x v="2"/>
    <x v="1"/>
    <s v="N"/>
    <s v="Yes"/>
    <n v="1"/>
    <s v="17393 Colorado Hill"/>
    <s v="4006"/>
    <x v="0"/>
    <s v="Australia"/>
    <s v="8"/>
  </r>
  <r>
    <s v="Ethelred"/>
    <s v="Sissel"/>
    <s v="Male"/>
    <x v="17"/>
    <s v="1974-12-25"/>
    <s v="Programmer Analyst IV"/>
    <x v="7"/>
    <x v="2"/>
    <s v="N"/>
    <s v="No"/>
    <n v="18"/>
    <s v="65 Rutledge Parkway"/>
    <s v="2539"/>
    <x v="1"/>
    <s v="Australia"/>
    <s v="8"/>
  </r>
  <r>
    <s v="Dena"/>
    <s v="Pabst"/>
    <s v="Female"/>
    <x v="5"/>
    <s v="1987-04-20"/>
    <s v="Account Executive"/>
    <x v="0"/>
    <x v="2"/>
    <s v="N"/>
    <s v="Yes"/>
    <n v="17"/>
    <s v="2023 Loeprich Drive"/>
    <s v="3037"/>
    <x v="2"/>
    <s v="Australia"/>
    <s v="7"/>
  </r>
  <r>
    <s v="Wyndham"/>
    <s v="Woolford"/>
    <s v="Male"/>
    <x v="69"/>
    <s v="1979-10-22"/>
    <s v="Engineer IV"/>
    <x v="0"/>
    <x v="0"/>
    <s v="N"/>
    <s v="No"/>
    <n v="10"/>
    <s v="9107 Pine View Plaza"/>
    <s v="3977"/>
    <x v="2"/>
    <s v="Australia"/>
    <s v="6"/>
  </r>
  <r>
    <s v="Rochette"/>
    <s v="Haddacks"/>
    <s v="Female"/>
    <x v="21"/>
    <s v="1996-05-10"/>
    <s v="Tax Accountant"/>
    <x v="4"/>
    <x v="1"/>
    <s v="N"/>
    <s v="Yes"/>
    <n v="13"/>
    <s v="822 Di Loreto Junction"/>
    <s v="3020"/>
    <x v="2"/>
    <s v="Australia"/>
    <s v="8"/>
  </r>
  <r>
    <s v="Jamal"/>
    <s v="Dudgeon"/>
    <s v="Male"/>
    <x v="17"/>
    <s v="1965-02-09"/>
    <s v="Mechanical Systems Engineer"/>
    <x v="2"/>
    <x v="0"/>
    <s v="N"/>
    <s v="No"/>
    <n v="7"/>
    <s v="2712 Namekagon Crossing"/>
    <s v="3029"/>
    <x v="2"/>
    <s v="Australia"/>
    <s v="5"/>
  </r>
  <r>
    <s v="Levin"/>
    <s v="Coxen"/>
    <s v="Male"/>
    <x v="74"/>
    <s v="1955-10-22"/>
    <s v="Accountant I"/>
    <x v="1"/>
    <x v="0"/>
    <s v="N"/>
    <s v="No"/>
    <n v="20"/>
    <s v="32 Hazelcrest Court"/>
    <s v="2753"/>
    <x v="1"/>
    <s v="Australia"/>
    <s v="8"/>
  </r>
  <r>
    <s v="Marinna"/>
    <s v="Kauschke"/>
    <s v="Female"/>
    <x v="67"/>
    <d v="1973-03-15T00:00:00"/>
    <s v="Sales Associate"/>
    <x v="2"/>
    <x v="1"/>
    <s v="N"/>
    <s v="Yes"/>
    <n v="8"/>
    <s v="9 Forster Circle"/>
    <s v="3174"/>
    <x v="2"/>
    <s v="Australia"/>
    <s v="3"/>
  </r>
  <r>
    <s v="Kyle"/>
    <s v="Michie"/>
    <s v="Female"/>
    <x v="80"/>
    <s v="1958-07-19"/>
    <s v="Nurse Practitioner"/>
    <x v="8"/>
    <x v="0"/>
    <s v="N"/>
    <s v="Yes"/>
    <n v="10"/>
    <s v="7226 Anzinger Avenue"/>
    <s v="3032"/>
    <x v="2"/>
    <s v="Australia"/>
    <s v="8"/>
  </r>
  <r>
    <s v="Lanie"/>
    <s v="Cobbold"/>
    <s v="Male"/>
    <x v="71"/>
    <d v="1978-12-31T00:00:00"/>
    <s v="Senior Sales Associate"/>
    <x v="8"/>
    <x v="0"/>
    <s v="N"/>
    <s v="Yes"/>
    <n v="9"/>
    <s v="936 Porter Lane"/>
    <s v="2323"/>
    <x v="1"/>
    <s v="Australia"/>
    <s v="5"/>
  </r>
  <r>
    <s v="Gilbert"/>
    <s v="O'Fallone"/>
    <s v="Male"/>
    <x v="38"/>
    <s v="1994-11-07"/>
    <s v="Assistant Media Planner"/>
    <x v="3"/>
    <x v="2"/>
    <s v="N"/>
    <s v="No"/>
    <n v="1"/>
    <s v="6 Havey Pass"/>
    <s v="2126"/>
    <x v="1"/>
    <s v="Australia"/>
    <s v="11"/>
  </r>
  <r>
    <s v="Gerianne"/>
    <s v="Kaysor"/>
    <s v="Unknown"/>
    <x v="56"/>
    <m/>
    <s v="Project Manager"/>
    <x v="5"/>
    <x v="1"/>
    <s v="N"/>
    <s v="No"/>
    <n v="5"/>
    <s v="882 Toban Lane"/>
    <s v="2121"/>
    <x v="1"/>
    <s v="Australia"/>
    <s v="11"/>
  </r>
  <r>
    <s v="Esther"/>
    <s v="McOnie"/>
    <s v="Female"/>
    <x v="41"/>
    <s v="1939-05-26"/>
    <s v="Legal Assistant"/>
    <x v="8"/>
    <x v="0"/>
    <s v="N"/>
    <s v="No"/>
    <n v="14"/>
    <s v="844 Forster Place"/>
    <s v="2096"/>
    <x v="1"/>
    <s v="Australia"/>
    <s v="12"/>
  </r>
  <r>
    <s v="Chaim"/>
    <s v="Kingdon"/>
    <s v="Male"/>
    <x v="95"/>
    <s v="1996-01-21"/>
    <s v="Compensation Analyst"/>
    <x v="2"/>
    <x v="1"/>
    <s v="N"/>
    <s v="Yes"/>
    <n v="15"/>
    <s v="42590 Bellgrove Court"/>
    <s v="2097"/>
    <x v="1"/>
    <s v="Australia"/>
    <s v="9"/>
  </r>
  <r>
    <s v="Anson"/>
    <s v="Dearnaly"/>
    <s v="Male"/>
    <x v="87"/>
    <s v="1997-06-29"/>
    <s v="Data Coordinator"/>
    <x v="7"/>
    <x v="1"/>
    <s v="N"/>
    <s v="Yes"/>
    <n v="11"/>
    <s v="6060 Veith Crossing"/>
    <s v="2103"/>
    <x v="1"/>
    <s v="Australia"/>
    <s v="11"/>
  </r>
  <r>
    <s v="Caitrin"/>
    <s v="Critten"/>
    <s v="Female"/>
    <x v="28"/>
    <s v="1973-01-29"/>
    <s v="Director of Sales"/>
    <x v="0"/>
    <x v="0"/>
    <s v="N"/>
    <s v="Yes"/>
    <n v="10"/>
    <s v="25 Lakeland Point"/>
    <s v="4113"/>
    <x v="0"/>
    <s v="Australia"/>
    <s v="7"/>
  </r>
  <r>
    <s v="Garreth"/>
    <s v="Minett"/>
    <s v="Male"/>
    <x v="61"/>
    <s v="1961-05-23"/>
    <s v="Physical Therapy Assistant"/>
    <x v="8"/>
    <x v="1"/>
    <s v="N"/>
    <s v="Yes"/>
    <n v="10"/>
    <s v="21667 Randy Crossing"/>
    <s v="3163"/>
    <x v="2"/>
    <s v="Australia"/>
    <s v="7"/>
  </r>
  <r>
    <s v="Rozamond"/>
    <s v="Sommer"/>
    <s v="Female"/>
    <x v="31"/>
    <s v="1966-09-19"/>
    <s v="Operator"/>
    <x v="5"/>
    <x v="1"/>
    <s v="N"/>
    <s v="Yes"/>
    <n v="12"/>
    <s v="608 Dapin Court"/>
    <s v="3129"/>
    <x v="2"/>
    <s v="Australia"/>
    <s v="10"/>
  </r>
  <r>
    <s v="Annabell"/>
    <s v="Downer"/>
    <s v="Female"/>
    <x v="86"/>
    <s v="1955-11-25"/>
    <s v="Budget/Accounting Analyst II"/>
    <x v="8"/>
    <x v="1"/>
    <s v="N"/>
    <s v="No"/>
    <n v="20"/>
    <s v="8738 Lukken Terrace"/>
    <s v="2763"/>
    <x v="1"/>
    <s v="Australia"/>
    <s v="9"/>
  </r>
  <r>
    <s v="Maximilian"/>
    <s v="Geffen"/>
    <s v="Male"/>
    <x v="84"/>
    <s v="1955-07-13"/>
    <s v="Automation Specialist III"/>
    <x v="0"/>
    <x v="0"/>
    <s v="N"/>
    <s v="Yes"/>
    <n v="20"/>
    <s v="8634 Wayridge Pass"/>
    <s v="2750"/>
    <x v="1"/>
    <s v="Australia"/>
    <s v="8"/>
  </r>
  <r>
    <s v="Ajay"/>
    <s v="Worham"/>
    <s v="Female"/>
    <x v="97"/>
    <s v="1979-09-30"/>
    <s v="Computer Systems Analyst I"/>
    <x v="0"/>
    <x v="0"/>
    <s v="N"/>
    <s v="Yes"/>
    <n v="12"/>
    <s v="5 Homewood Road"/>
    <s v="2800"/>
    <x v="1"/>
    <s v="Australia"/>
    <s v="6"/>
  </r>
  <r>
    <s v="Jamison"/>
    <s v="Cashin"/>
    <s v="Male"/>
    <x v="30"/>
    <s v="1970-05-19"/>
    <s v="VP Product Management"/>
    <x v="7"/>
    <x v="0"/>
    <s v="N"/>
    <s v="Yes"/>
    <n v="5"/>
    <s v="7 Dunning Avenue"/>
    <s v="2477"/>
    <x v="1"/>
    <s v="Australia"/>
    <s v="8"/>
  </r>
  <r>
    <s v="Dorian"/>
    <s v="Emery"/>
    <s v="Female"/>
    <x v="10"/>
    <s v="1998-08-24"/>
    <s v="Professor"/>
    <x v="0"/>
    <x v="0"/>
    <s v="N"/>
    <s v="Yes"/>
    <n v="9"/>
    <s v="67 Beilfuss Plaza"/>
    <s v="2168"/>
    <x v="1"/>
    <s v="Australia"/>
    <s v="8"/>
  </r>
  <r>
    <s v="Nicol"/>
    <s v="Swinford"/>
    <s v="Male"/>
    <x v="18"/>
    <d v="1976-12-07T00:00:00"/>
    <s v="VP Marketing"/>
    <x v="1"/>
    <x v="2"/>
    <s v="N"/>
    <s v="No"/>
    <n v="16"/>
    <s v="976 Roxbury Alley"/>
    <s v="4157"/>
    <x v="0"/>
    <s v="Australia"/>
    <s v="7"/>
  </r>
  <r>
    <s v="Agna"/>
    <s v="Cowpe"/>
    <s v="Female"/>
    <x v="15"/>
    <s v="1969-03-05"/>
    <s v="Unknown"/>
    <x v="1"/>
    <x v="0"/>
    <s v="N"/>
    <s v="Yes"/>
    <n v="7"/>
    <s v="2 Main Lane"/>
    <s v="4114"/>
    <x v="0"/>
    <s v="Australia"/>
    <s v="3"/>
  </r>
  <r>
    <s v="Nev"/>
    <s v="Prosh"/>
    <s v="Male"/>
    <x v="38"/>
    <s v="1950-05-08"/>
    <s v="Environmental Tech"/>
    <x v="7"/>
    <x v="1"/>
    <s v="N"/>
    <s v="Yes"/>
    <n v="17"/>
    <s v="6115 Forest Crossing"/>
    <s v="2148"/>
    <x v="1"/>
    <s v="Australia"/>
    <s v="8"/>
  </r>
  <r>
    <s v="Lucius"/>
    <s v="Hatchell"/>
    <s v="Male"/>
    <x v="70"/>
    <s v="1951-03-19"/>
    <s v="Media Manager II"/>
    <x v="4"/>
    <x v="0"/>
    <s v="N"/>
    <s v="Yes"/>
    <n v="14"/>
    <s v="432 Ronald Regan Court"/>
    <s v="3782"/>
    <x v="2"/>
    <s v="Australia"/>
    <s v="8"/>
  </r>
  <r>
    <s v="Francisca"/>
    <s v="Pottage"/>
    <s v="Female"/>
    <x v="95"/>
    <s v="1957-06-10"/>
    <s v="Software Engineer II"/>
    <x v="5"/>
    <x v="0"/>
    <s v="N"/>
    <s v="No"/>
    <n v="8"/>
    <s v="8600 Forster Lane"/>
    <s v="2177"/>
    <x v="1"/>
    <s v="Australia"/>
    <s v="9"/>
  </r>
  <r>
    <s v="Farlie"/>
    <s v="Brookz"/>
    <s v="Male"/>
    <x v="29"/>
    <s v="1963-07-31"/>
    <s v="Administrative Assistant I"/>
    <x v="7"/>
    <x v="0"/>
    <s v="N"/>
    <s v="Yes"/>
    <n v="6"/>
    <s v="6692 Independence Way"/>
    <s v="2070"/>
    <x v="1"/>
    <s v="Australia"/>
    <s v="12"/>
  </r>
  <r>
    <s v="Mariette"/>
    <m/>
    <s v="Female"/>
    <x v="48"/>
    <s v="1956-07-05"/>
    <s v="Programmer II"/>
    <x v="1"/>
    <x v="1"/>
    <s v="N"/>
    <s v="Yes"/>
    <n v="17"/>
    <s v="770 Farmco Point"/>
    <s v="2049"/>
    <x v="1"/>
    <s v="Australia"/>
    <s v="11"/>
  </r>
  <r>
    <s v="Beverlee"/>
    <s v="Ungerechts"/>
    <s v="Female"/>
    <x v="60"/>
    <d v="1973-10-03T00:00:00"/>
    <s v="Civil Engineer"/>
    <x v="0"/>
    <x v="0"/>
    <s v="N"/>
    <s v="No"/>
    <n v="8"/>
    <s v="602 Toban Center"/>
    <s v="4020"/>
    <x v="0"/>
    <s v="Australia"/>
    <s v="7"/>
  </r>
  <r>
    <s v="Nanni"/>
    <s v="Girodias"/>
    <s v="Female"/>
    <x v="16"/>
    <s v="1959-01-08"/>
    <s v="Unknown"/>
    <x v="4"/>
    <x v="2"/>
    <s v="N"/>
    <s v="No"/>
    <n v="16"/>
    <s v="74 Shopko Pass"/>
    <s v="2161"/>
    <x v="1"/>
    <s v="Australia"/>
    <s v="9"/>
  </r>
  <r>
    <s v="Delcina"/>
    <s v="Hursey"/>
    <s v="Female"/>
    <x v="50"/>
    <s v="1968-12-26"/>
    <s v="Unknown"/>
    <x v="2"/>
    <x v="0"/>
    <s v="N"/>
    <s v="Yes"/>
    <n v="7"/>
    <s v="804 Washington Point"/>
    <s v="4132"/>
    <x v="0"/>
    <s v="Australia"/>
    <s v="4"/>
  </r>
  <r>
    <s v="Lek"/>
    <s v="Pimblett"/>
    <s v="Male"/>
    <x v="15"/>
    <s v="1955-09-29"/>
    <s v="Product Engineer"/>
    <x v="2"/>
    <x v="0"/>
    <s v="N"/>
    <s v="Yes"/>
    <n v="6"/>
    <s v="97 Merrick Center"/>
    <s v="2460"/>
    <x v="1"/>
    <s v="Australia"/>
    <s v="2"/>
  </r>
  <r>
    <s v="Kellyann"/>
    <s v="Adshad"/>
    <s v="Female"/>
    <x v="29"/>
    <s v="1940-06-07"/>
    <s v="Unknown"/>
    <x v="8"/>
    <x v="0"/>
    <s v="N"/>
    <s v="Yes"/>
    <n v="22"/>
    <s v="29 Tennyson Alley"/>
    <s v="2161"/>
    <x v="1"/>
    <s v="Australia"/>
    <s v="9"/>
  </r>
  <r>
    <s v="Ewell"/>
    <s v="Paulusch"/>
    <s v="Male"/>
    <x v="49"/>
    <s v="1998-01-15"/>
    <s v="Engineer I"/>
    <x v="0"/>
    <x v="0"/>
    <s v="N"/>
    <s v="Yes"/>
    <n v="8"/>
    <s v="8194 Lien Street"/>
    <s v="4032"/>
    <x v="0"/>
    <s v="Australia"/>
    <s v="7"/>
  </r>
  <r>
    <s v="Madison"/>
    <s v="Lars"/>
    <s v="Male"/>
    <x v="20"/>
    <s v="1967-01-19"/>
    <s v="Health Coach III"/>
    <x v="7"/>
    <x v="0"/>
    <s v="N"/>
    <s v="No"/>
    <n v="19"/>
    <s v="9503 New Castle Street"/>
    <s v="4500"/>
    <x v="0"/>
    <s v="Australia"/>
    <s v="9"/>
  </r>
  <r>
    <s v="Ardis"/>
    <s v="Taree"/>
    <s v="Female"/>
    <x v="44"/>
    <s v="1960-04-12"/>
    <s v="Chemical Engineer"/>
    <x v="0"/>
    <x v="1"/>
    <s v="N"/>
    <s v="Yes"/>
    <n v="5"/>
    <s v=" Emmet Trail"/>
    <s v="4128"/>
    <x v="0"/>
    <s v="Australia"/>
    <s v="9"/>
  </r>
  <r>
    <s v="Wheeler"/>
    <s v="Godsil"/>
    <s v="Male"/>
    <x v="47"/>
    <s v="1993-09-20"/>
    <s v="Geologist IV"/>
    <x v="0"/>
    <x v="1"/>
    <s v="N"/>
    <s v="Yes"/>
    <n v="6"/>
    <s v="7 Spaight Drive"/>
    <s v="2147"/>
    <x v="1"/>
    <s v="Australia"/>
    <s v="9"/>
  </r>
  <r>
    <s v="Marissa"/>
    <s v="O'Scandall"/>
    <s v="Female"/>
    <x v="93"/>
    <s v="1973-07-13"/>
    <s v="Unknown"/>
    <x v="8"/>
    <x v="1"/>
    <s v="N"/>
    <s v="Yes"/>
    <n v="7"/>
    <s v="45000 Randy Court"/>
    <s v="3199"/>
    <x v="2"/>
    <s v="Australia"/>
    <s v="7"/>
  </r>
  <r>
    <s v="Terrel"/>
    <s v="Keynd"/>
    <s v="Male"/>
    <x v="65"/>
    <s v="1961-04-20"/>
    <s v="Junior Executive"/>
    <x v="0"/>
    <x v="0"/>
    <s v="N"/>
    <s v="No"/>
    <n v="9"/>
    <s v="65 David Pass"/>
    <s v="4221"/>
    <x v="0"/>
    <s v="Australia"/>
    <s v="7"/>
  </r>
  <r>
    <s v="Augie"/>
    <s v="Swallwell"/>
    <s v="Male"/>
    <x v="75"/>
    <s v="1939-08-22"/>
    <s v="Unknown"/>
    <x v="1"/>
    <x v="1"/>
    <s v="N"/>
    <s v="Yes"/>
    <n v="13"/>
    <s v="7 Golden Leaf Avenue"/>
    <s v="2400"/>
    <x v="1"/>
    <s v="Australia"/>
    <s v="2"/>
  </r>
  <r>
    <s v="Dillon"/>
    <s v="Bannister"/>
    <s v="Male"/>
    <x v="89"/>
    <s v="1945-12-24"/>
    <s v="Tax Accountant"/>
    <x v="8"/>
    <x v="0"/>
    <s v="N"/>
    <s v="No"/>
    <n v="11"/>
    <s v="43 Dayton Drive"/>
    <s v="2062"/>
    <x v="1"/>
    <s v="Australia"/>
    <s v="9"/>
  </r>
  <r>
    <s v="Osbourn"/>
    <s v="Gherardini"/>
    <s v="Male"/>
    <x v="98"/>
    <s v="1987-05-01"/>
    <s v="Unknown"/>
    <x v="8"/>
    <x v="2"/>
    <s v="N"/>
    <s v="Yes"/>
    <n v="16"/>
    <s v="5 Dryden Road"/>
    <s v="2782"/>
    <x v="1"/>
    <s v="Australia"/>
    <s v="7"/>
  </r>
  <r>
    <s v="Lissa"/>
    <s v="Gawn"/>
    <s v="Female"/>
    <x v="0"/>
    <s v="1962-09-21"/>
    <s v="Legal Assistant"/>
    <x v="7"/>
    <x v="0"/>
    <s v="N"/>
    <s v="Yes"/>
    <n v="17"/>
    <s v="14183 Iowa Center"/>
    <s v="4503"/>
    <x v="0"/>
    <s v="Australia"/>
    <s v="5"/>
  </r>
  <r>
    <s v="Leisha"/>
    <s v="McConway"/>
    <s v="Female"/>
    <x v="72"/>
    <s v="1975-10-31"/>
    <s v="Payment Adjustment Coordinator"/>
    <x v="2"/>
    <x v="0"/>
    <s v="N"/>
    <s v="Yes"/>
    <n v="13"/>
    <s v="95 Del Mar Court"/>
    <s v="3175"/>
    <x v="2"/>
    <s v="Australia"/>
    <s v="8"/>
  </r>
  <r>
    <s v="Kearney"/>
    <s v="Cuddehy"/>
    <s v="Male"/>
    <x v="15"/>
    <s v="1997-05-18"/>
    <s v="Marketing Assistant"/>
    <x v="4"/>
    <x v="0"/>
    <s v="N"/>
    <s v="No"/>
    <n v="12"/>
    <s v="98 Shoshone Road"/>
    <s v="4207"/>
    <x v="0"/>
    <s v="Australia"/>
    <s v="6"/>
  </r>
  <r>
    <s v="Shellysheldon"/>
    <s v="Bichard"/>
    <s v="Male"/>
    <x v="84"/>
    <s v="1954-01-06"/>
    <s v="Desktop Support Technician"/>
    <x v="2"/>
    <x v="0"/>
    <s v="N"/>
    <s v="Yes"/>
    <n v="16"/>
    <s v="7199 Springview Parkway"/>
    <s v="4503"/>
    <x v="0"/>
    <s v="Australia"/>
    <s v="5"/>
  </r>
  <r>
    <s v="Reinhard"/>
    <s v="Oscroft"/>
    <s v="Male"/>
    <x v="6"/>
    <s v="1950-03-18"/>
    <s v="Pharmacist"/>
    <x v="7"/>
    <x v="2"/>
    <s v="N"/>
    <s v="No"/>
    <n v="18"/>
    <s v="45 Magdeline Court"/>
    <s v="3690"/>
    <x v="2"/>
    <s v="Australia"/>
    <s v="1"/>
  </r>
  <r>
    <s v="Menard"/>
    <s v="Venmore"/>
    <s v="Male"/>
    <x v="44"/>
    <s v="1978-04-04"/>
    <s v="Assistant Professor"/>
    <x v="4"/>
    <x v="2"/>
    <s v="N"/>
    <s v="No"/>
    <n v="8"/>
    <s v="5 Hoard Trail"/>
    <s v="2197"/>
    <x v="1"/>
    <s v="Australia"/>
    <s v="10"/>
  </r>
  <r>
    <s v="Andree"/>
    <s v="Breeds"/>
    <s v="Female"/>
    <x v="49"/>
    <s v="1954-10-19"/>
    <s v="Senior Editor"/>
    <x v="2"/>
    <x v="1"/>
    <s v="N"/>
    <s v="Yes"/>
    <n v="11"/>
    <s v="93 Scofield Pass"/>
    <s v="3152"/>
    <x v="2"/>
    <s v="Australia"/>
    <s v="6"/>
  </r>
  <r>
    <s v="Kata"/>
    <s v="Harrop"/>
    <s v="Female"/>
    <x v="30"/>
    <s v="1950-05-04"/>
    <s v="Unknown"/>
    <x v="4"/>
    <x v="1"/>
    <s v="N"/>
    <s v="Yes"/>
    <n v="13"/>
    <s v="2 Ridgeway Avenue"/>
    <s v="2196"/>
    <x v="1"/>
    <s v="Australia"/>
    <s v="10"/>
  </r>
  <r>
    <s v="Pierrette"/>
    <s v="Gummie"/>
    <s v="Female"/>
    <x v="64"/>
    <s v="1966-08-04"/>
    <s v="Statistician II"/>
    <x v="4"/>
    <x v="1"/>
    <s v="N"/>
    <s v="No"/>
    <n v="14"/>
    <s v="29 Maple Trail"/>
    <s v="3143"/>
    <x v="2"/>
    <s v="Australia"/>
    <s v="8"/>
  </r>
  <r>
    <s v="Nady"/>
    <s v="Withinshaw"/>
    <s v="Female"/>
    <x v="84"/>
    <s v="1968-02-17"/>
    <s v="Database Administrator III"/>
    <x v="8"/>
    <x v="2"/>
    <s v="N"/>
    <s v="No"/>
    <n v="8"/>
    <s v="7 Brentwood Circle"/>
    <n v="4000"/>
    <x v="0"/>
    <s v="Australia"/>
    <n v="7"/>
  </r>
  <r>
    <s v="Demott"/>
    <s v="Mullaly"/>
    <s v="Male"/>
    <x v="75"/>
    <s v="1982-12-15"/>
    <s v="Help Desk Operator"/>
    <x v="1"/>
    <x v="0"/>
    <s v="N"/>
    <s v="No"/>
    <n v="13"/>
    <s v="28 Hazelcrest Drive"/>
    <s v="2525"/>
    <x v="1"/>
    <s v="Australia"/>
    <s v="8"/>
  </r>
  <r>
    <s v="Wendye"/>
    <s v="Kleinplatz"/>
    <s v="Female"/>
    <x v="11"/>
    <s v="1996-05-28"/>
    <s v="Executive Secretary"/>
    <x v="0"/>
    <x v="1"/>
    <s v="N"/>
    <s v="No"/>
    <n v="14"/>
    <s v="1 Reindahl Circle"/>
    <s v="4132"/>
    <x v="0"/>
    <s v="Australia"/>
    <s v="3"/>
  </r>
  <r>
    <s v="Irvin"/>
    <s v="Bevans"/>
    <s v="Male"/>
    <x v="52"/>
    <s v="1962-07-12"/>
    <s v="Payment Adjustment Coordinator"/>
    <x v="0"/>
    <x v="0"/>
    <s v="N"/>
    <s v="No"/>
    <n v="12"/>
    <s v="5880 Hauk Street"/>
    <s v="2046"/>
    <x v="1"/>
    <s v="Australia"/>
    <s v="11"/>
  </r>
  <r>
    <s v="Madella"/>
    <s v="Marquiss"/>
    <s v="Female"/>
    <x v="47"/>
    <d v="1976-10-08T00:00:00"/>
    <s v="VP Marketing"/>
    <x v="8"/>
    <x v="1"/>
    <s v="N"/>
    <s v="No"/>
    <n v="18"/>
    <s v=" Larry Park"/>
    <s v="3175"/>
    <x v="2"/>
    <s v="Australia"/>
    <s v="8"/>
  </r>
  <r>
    <s v="Austine"/>
    <s v="Speedy"/>
    <s v="Female"/>
    <x v="13"/>
    <s v="1940-05-23"/>
    <s v="Software Engineer II"/>
    <x v="9"/>
    <x v="2"/>
    <s v="N"/>
    <s v="Yes"/>
    <n v="14"/>
    <s v="69 Sunfield Terrace"/>
    <s v="2558"/>
    <x v="1"/>
    <s v="Australia"/>
    <s v="8"/>
  </r>
  <r>
    <s v="Wolf"/>
    <s v="Craft"/>
    <s v="Male"/>
    <x v="61"/>
    <s v="1995-07-19"/>
    <s v="Database Administrator III"/>
    <x v="4"/>
    <x v="1"/>
    <s v="N"/>
    <s v="Yes"/>
    <n v="5"/>
    <s v="7513 Swallow Drive"/>
    <s v="2148"/>
    <x v="1"/>
    <s v="Australia"/>
    <s v="9"/>
  </r>
  <r>
    <s v="Aldin"/>
    <s v="Newsome"/>
    <s v="Male"/>
    <x v="35"/>
    <s v="1981-07-06"/>
    <s v="Financial Analyst"/>
    <x v="2"/>
    <x v="0"/>
    <s v="N"/>
    <s v="No"/>
    <n v="17"/>
    <s v="58 Morningstar Center"/>
    <s v="2127"/>
    <x v="1"/>
    <s v="Australia"/>
    <s v="9"/>
  </r>
  <r>
    <s v="Sindee"/>
    <s v="Jasik"/>
    <s v="Female"/>
    <x v="64"/>
    <s v="1942-10-21"/>
    <s v="Social Worker"/>
    <x v="7"/>
    <x v="0"/>
    <s v="N"/>
    <s v="Yes"/>
    <n v="15"/>
    <s v="689 Melby Park"/>
    <s v="4030"/>
    <x v="0"/>
    <s v="Australia"/>
    <s v="9"/>
  </r>
  <r>
    <s v="Truman"/>
    <s v="Arlett"/>
    <s v="Male"/>
    <x v="33"/>
    <s v="1958-06-25"/>
    <s v="Technical Writer"/>
    <x v="0"/>
    <x v="2"/>
    <s v="N"/>
    <s v="Yes"/>
    <n v="16"/>
    <s v="3 Spohn Circle"/>
    <s v="2477"/>
    <x v="1"/>
    <s v="Australia"/>
    <s v="5"/>
  </r>
  <r>
    <s v="Gordon"/>
    <s v="Rewan"/>
    <s v="Male"/>
    <x v="75"/>
    <s v="1988-01-07"/>
    <s v="Chief Design Engineer"/>
    <x v="8"/>
    <x v="0"/>
    <s v="N"/>
    <s v="No"/>
    <n v="5"/>
    <s v="91 Calypso Trail"/>
    <s v="2750"/>
    <x v="1"/>
    <s v="Australia"/>
    <s v="8"/>
  </r>
  <r>
    <s v="Israel"/>
    <s v="Brough"/>
    <s v="Male"/>
    <x v="38"/>
    <s v="1976-10-29"/>
    <s v="Unknown"/>
    <x v="8"/>
    <x v="0"/>
    <s v="N"/>
    <s v="Yes"/>
    <n v="8"/>
    <s v="43863 Victoria Lane"/>
    <s v="2281"/>
    <x v="1"/>
    <s v="Australia"/>
    <s v="7"/>
  </r>
  <r>
    <s v="Leticia"/>
    <s v="Hovenden"/>
    <s v="Female"/>
    <x v="53"/>
    <s v="1997-04-03"/>
    <s v="Mechanical Systems Engineer"/>
    <x v="4"/>
    <x v="0"/>
    <s v="N"/>
    <s v="Yes"/>
    <n v="1"/>
    <s v="54782 Lake View Parkway"/>
    <s v="3178"/>
    <x v="2"/>
    <s v="Australia"/>
    <s v="9"/>
  </r>
  <r>
    <s v="Caritta"/>
    <s v="Compston"/>
    <s v="Female"/>
    <x v="0"/>
    <s v="1958-04-25"/>
    <s v="Geological Engineer"/>
    <x v="0"/>
    <x v="0"/>
    <s v="N"/>
    <s v="Yes"/>
    <n v="17"/>
    <s v="48971 Marquette Point"/>
    <s v="3976"/>
    <x v="2"/>
    <s v="Australia"/>
    <s v="5"/>
  </r>
  <r>
    <s v="Annabelle"/>
    <s v="Hanwell"/>
    <s v="Female"/>
    <x v="20"/>
    <s v="1951-11-28"/>
    <s v="Professor"/>
    <x v="0"/>
    <x v="2"/>
    <s v="N"/>
    <s v="Yes"/>
    <n v="15"/>
    <s v="99 Sherman Parkway"/>
    <s v="3083"/>
    <x v="2"/>
    <s v="Australia"/>
    <s v="12"/>
  </r>
  <r>
    <s v="Darryl"/>
    <s v="Hovee"/>
    <s v="Female"/>
    <x v="19"/>
    <s v="1944-04-28"/>
    <s v="Professor"/>
    <x v="2"/>
    <x v="0"/>
    <s v="N"/>
    <s v="Yes"/>
    <n v="19"/>
    <s v="381 Emmet Terrace"/>
    <s v="2047"/>
    <x v="1"/>
    <s v="Australia"/>
    <s v="12"/>
  </r>
  <r>
    <s v="Orly"/>
    <s v="Nesbitt"/>
    <s v="Female"/>
    <x v="80"/>
    <s v="1985-03-25"/>
    <s v="Analyst Programmer"/>
    <x v="0"/>
    <x v="2"/>
    <s v="N"/>
    <s v="Yes"/>
    <n v="14"/>
    <s v="7 Beilfuss Road"/>
    <s v="3163"/>
    <x v="2"/>
    <s v="Australia"/>
    <s v="6"/>
  </r>
  <r>
    <s v="Margette"/>
    <s v="Gibard"/>
    <s v="Female"/>
    <x v="4"/>
    <s v="1942-07-06"/>
    <s v="Unknown"/>
    <x v="0"/>
    <x v="1"/>
    <s v="N"/>
    <s v="Yes"/>
    <n v="9"/>
    <s v="37068 Montana Street"/>
    <s v="2011"/>
    <x v="1"/>
    <s v="Australia"/>
    <s v="7"/>
  </r>
  <r>
    <s v="Nicol"/>
    <s v="Bertot"/>
    <s v="Female"/>
    <x v="62"/>
    <d v="1977-09-11T00:00:00"/>
    <s v="Financial Advisor"/>
    <x v="2"/>
    <x v="1"/>
    <s v="N"/>
    <s v="Yes"/>
    <n v="18"/>
    <s v="7 Elgar Hill"/>
    <s v="3060"/>
    <x v="2"/>
    <s v="Australia"/>
    <s v="5"/>
  </r>
  <r>
    <s v="Nobe"/>
    <s v="Trowsdale"/>
    <s v="Male"/>
    <x v="42"/>
    <s v="1968-07-12"/>
    <s v="Community Outreach Specialist"/>
    <x v="2"/>
    <x v="0"/>
    <s v="N"/>
    <s v="No"/>
    <n v="16"/>
    <s v="36506 Bartillon Point"/>
    <s v="3816"/>
    <x v="2"/>
    <s v="Australia"/>
    <s v="3"/>
  </r>
  <r>
    <s v="Stephen"/>
    <s v="Tittershill"/>
    <s v="Male"/>
    <x v="34"/>
    <s v="1991-12-21"/>
    <s v="Nurse Practitioner"/>
    <x v="2"/>
    <x v="2"/>
    <s v="N"/>
    <s v="No"/>
    <n v="6"/>
    <s v="8 Scott Drive"/>
    <s v="3150"/>
    <x v="2"/>
    <s v="Australia"/>
    <s v="11"/>
  </r>
  <r>
    <s v="Giselbert"/>
    <s v="Pickring"/>
    <s v="Male"/>
    <x v="10"/>
    <s v="1959-07-28"/>
    <s v="Tax Accountant"/>
    <x v="0"/>
    <x v="1"/>
    <s v="N"/>
    <s v="Yes"/>
    <n v="20"/>
    <s v="653 2Nd Park"/>
    <s v="2766"/>
    <x v="1"/>
    <s v="Australia"/>
    <s v="8"/>
  </r>
  <r>
    <s v="Shane"/>
    <s v="Diss"/>
    <s v="Female"/>
    <x v="8"/>
    <s v="1980-10-29"/>
    <s v="Unknown"/>
    <x v="2"/>
    <x v="2"/>
    <s v="N"/>
    <s v="Yes"/>
    <n v="16"/>
    <s v="22 Shelley Plaza"/>
    <s v="3198"/>
    <x v="2"/>
    <s v="Australia"/>
    <s v="8"/>
  </r>
  <r>
    <s v="Lisette"/>
    <s v="Davers"/>
    <s v="Female"/>
    <x v="41"/>
    <s v="1940-10-26"/>
    <s v="Developer III"/>
    <x v="7"/>
    <x v="2"/>
    <s v="N"/>
    <s v="No"/>
    <n v="17"/>
    <s v="504 Stuart Pass"/>
    <s v="2130"/>
    <x v="1"/>
    <s v="Australia"/>
    <s v="11"/>
  </r>
  <r>
    <s v="Chicky"/>
    <s v="Sinclar"/>
    <s v="Unknown"/>
    <x v="98"/>
    <m/>
    <s v="Operator"/>
    <x v="5"/>
    <x v="2"/>
    <s v="N"/>
    <s v="Yes"/>
    <n v="0"/>
    <s v="5 Red Cloud Place"/>
    <s v="3222"/>
    <x v="2"/>
    <s v="Australia"/>
    <s v="4"/>
  </r>
  <r>
    <s v="Kippar"/>
    <s v="Whyatt"/>
    <s v="Male"/>
    <x v="74"/>
    <s v="1960-01-21"/>
    <s v="Unknown"/>
    <x v="1"/>
    <x v="0"/>
    <s v="N"/>
    <s v="No"/>
    <n v="10"/>
    <s v="264 Valley Edge Pass"/>
    <s v="2259"/>
    <x v="1"/>
    <s v="Australia"/>
    <s v="7"/>
  </r>
  <r>
    <s v="Xenia"/>
    <s v="Maleck"/>
    <s v="Female"/>
    <x v="92"/>
    <s v="1960-02-14"/>
    <s v="VP Product Management"/>
    <x v="6"/>
    <x v="0"/>
    <s v="N"/>
    <s v="No"/>
    <n v="12"/>
    <s v="5 Southridge Hill"/>
    <s v="3029"/>
    <x v="2"/>
    <s v="Australia"/>
    <s v="7"/>
  </r>
  <r>
    <s v="Essie"/>
    <s v="Withur"/>
    <s v="Female"/>
    <x v="75"/>
    <s v="1941-02-26"/>
    <s v="Director of Sales"/>
    <x v="2"/>
    <x v="2"/>
    <s v="N"/>
    <s v="No"/>
    <n v="19"/>
    <s v="539 Graceland Pass"/>
    <s v="3444"/>
    <x v="2"/>
    <s v="Australia"/>
    <s v="7"/>
  </r>
  <r>
    <s v="Cecil"/>
    <s v="Gant"/>
    <s v="Male"/>
    <x v="37"/>
    <s v="1976-07-16"/>
    <s v="Unknown"/>
    <x v="8"/>
    <x v="2"/>
    <s v="N"/>
    <s v="Yes"/>
    <n v="9"/>
    <s v="22435 Barnett Court"/>
    <s v="2145"/>
    <x v="1"/>
    <s v="Australia"/>
    <s v="8"/>
  </r>
  <r>
    <s v="Lillis"/>
    <s v="Eshmade"/>
    <s v="Female"/>
    <x v="8"/>
    <d v="1974-10-12T00:00:00"/>
    <s v="Structural Analysis Engineer"/>
    <x v="2"/>
    <x v="0"/>
    <s v="N"/>
    <s v="Yes"/>
    <n v="22"/>
    <s v="46057 Harbort Hill"/>
    <s v="4304"/>
    <x v="0"/>
    <s v="Australia"/>
    <s v="2"/>
  </r>
  <r>
    <s v="Ted"/>
    <s v="Izacenko"/>
    <s v="Male"/>
    <x v="72"/>
    <s v="1959-08-01"/>
    <s v="Librarian"/>
    <x v="3"/>
    <x v="2"/>
    <s v="N"/>
    <s v="No"/>
    <n v="9"/>
    <s v="2 Shasta Place"/>
    <s v="3130"/>
    <x v="2"/>
    <s v="Australia"/>
    <s v="10"/>
  </r>
  <r>
    <s v="Nixie"/>
    <s v="Shoesmith"/>
    <s v="Female"/>
    <x v="28"/>
    <s v="1956-12-04"/>
    <s v="Junior Executive"/>
    <x v="4"/>
    <x v="1"/>
    <s v="N"/>
    <s v="No"/>
    <n v="12"/>
    <s v="77608 Donald Center"/>
    <s v="4516"/>
    <x v="0"/>
    <s v="Australia"/>
    <s v="6"/>
  </r>
  <r>
    <s v="Briana"/>
    <s v="Trill"/>
    <s v="Female"/>
    <x v="23"/>
    <s v="1944-03-18"/>
    <s v="Health Coach III"/>
    <x v="7"/>
    <x v="2"/>
    <s v="N"/>
    <s v="No"/>
    <n v="11"/>
    <s v="433 La Follette Road"/>
    <s v="2137"/>
    <x v="1"/>
    <s v="Australia"/>
    <s v="11"/>
  </r>
  <r>
    <s v="Cobbie"/>
    <s v="Bruyett"/>
    <s v="Male"/>
    <x v="96"/>
    <s v="1956-03-19"/>
    <s v="Associate Professor"/>
    <x v="8"/>
    <x v="0"/>
    <s v="N"/>
    <s v="Yes"/>
    <n v="20"/>
    <s v="8593 Prairie Rose Way"/>
    <s v="2500"/>
    <x v="1"/>
    <s v="Australia"/>
    <s v="8"/>
  </r>
  <r>
    <s v="Wrennie"/>
    <s v="Dwelly"/>
    <s v="Female"/>
    <x v="6"/>
    <s v="1940-03-11"/>
    <s v="Operator"/>
    <x v="0"/>
    <x v="0"/>
    <s v="N"/>
    <s v="No"/>
    <n v="18"/>
    <s v="179 Carey Terrace"/>
    <s v="3020"/>
    <x v="2"/>
    <s v="Australia"/>
    <s v="9"/>
  </r>
  <r>
    <s v="Sibylla"/>
    <s v="Kibble"/>
    <s v="Female"/>
    <x v="34"/>
    <s v="1962-08-05"/>
    <s v="Pharmacist"/>
    <x v="7"/>
    <x v="2"/>
    <s v="N"/>
    <s v="No"/>
    <n v="12"/>
    <s v="3 Ruskin Hill"/>
    <s v="2122"/>
    <x v="1"/>
    <s v="Australia"/>
    <s v="9"/>
  </r>
  <r>
    <s v="Kariotta"/>
    <s v="Naper"/>
    <s v="Female"/>
    <x v="59"/>
    <s v="1952-04-07"/>
    <s v="VP Sales"/>
    <x v="7"/>
    <x v="0"/>
    <s v="N"/>
    <s v="No"/>
    <n v="21"/>
    <s v="87 Crescent Oaks Alley"/>
    <s v="2756"/>
    <x v="1"/>
    <s v="Australia"/>
    <s v="10"/>
  </r>
  <r>
    <s v="Wylie"/>
    <s v="Huntingdon"/>
    <s v="Male"/>
    <x v="85"/>
    <s v="1966-08-11"/>
    <s v="VP Quality Control"/>
    <x v="2"/>
    <x v="0"/>
    <s v="N"/>
    <s v="No"/>
    <n v="15"/>
    <s v="8822 Duke Road"/>
    <s v="2763"/>
    <x v="1"/>
    <s v="Australia"/>
    <s v="8"/>
  </r>
  <r>
    <s v="Lizbeth"/>
    <s v="Garvan"/>
    <s v="Female"/>
    <x v="55"/>
    <s v="1996-09-06"/>
    <s v="Structural Analysis Engineer"/>
    <x v="7"/>
    <x v="0"/>
    <s v="N"/>
    <s v="No"/>
    <n v="4"/>
    <s v="5 Schurz Street"/>
    <s v="2141"/>
    <x v="1"/>
    <s v="Australia"/>
    <s v="9"/>
  </r>
  <r>
    <s v="Averil"/>
    <s v="Ackery"/>
    <s v="Male"/>
    <x v="61"/>
    <s v="1970-09-09"/>
    <s v="Sales Representative"/>
    <x v="4"/>
    <x v="0"/>
    <s v="N"/>
    <s v="Yes"/>
    <n v="7"/>
    <s v="344 Darwin Junction"/>
    <s v="2093"/>
    <x v="1"/>
    <s v="Australia"/>
    <s v="12"/>
  </r>
  <r>
    <s v="Myrtie"/>
    <s v="Ostrich"/>
    <s v="Female"/>
    <x v="30"/>
    <s v="1996-06-18"/>
    <s v="VP Quality Control"/>
    <x v="1"/>
    <x v="1"/>
    <s v="N"/>
    <s v="Yes"/>
    <n v="9"/>
    <s v="320 Acker Drive"/>
    <s v="2251"/>
    <x v="1"/>
    <s v="Australia"/>
    <s v="7"/>
  </r>
  <r>
    <s v="Ross"/>
    <s v="Vidgen"/>
    <s v="Male"/>
    <x v="93"/>
    <s v="1947-12-28"/>
    <s v="VP Sales"/>
    <x v="4"/>
    <x v="1"/>
    <s v="N"/>
    <s v="No"/>
    <n v="12"/>
    <s v="2874 Bay Hill"/>
    <s v="4032"/>
    <x v="0"/>
    <s v="Australia"/>
    <s v="9"/>
  </r>
  <r>
    <s v="Sibby"/>
    <s v="Skinner"/>
    <s v="Female"/>
    <x v="62"/>
    <s v="1981-05-05"/>
    <s v="Accountant IV"/>
    <x v="0"/>
    <x v="0"/>
    <s v="N"/>
    <s v="Yes"/>
    <n v="12"/>
    <s v="3 Sunbrook Alley"/>
    <s v="4178"/>
    <x v="0"/>
    <s v="Australia"/>
    <s v="7"/>
  </r>
  <r>
    <s v="Selle"/>
    <s v="Casper"/>
    <s v="Female"/>
    <x v="53"/>
    <s v="1978-03-27"/>
    <s v="Social Worker"/>
    <x v="7"/>
    <x v="0"/>
    <s v="N"/>
    <s v="Yes"/>
    <n v="10"/>
    <s v="34 Jay Hill"/>
    <s v="2880"/>
    <x v="1"/>
    <s v="Australia"/>
    <s v="1"/>
  </r>
  <r>
    <s v="Andrew"/>
    <s v="Froment"/>
    <s v="Male"/>
    <x v="33"/>
    <s v="1977-07-19"/>
    <s v="Office Assistant IV"/>
    <x v="4"/>
    <x v="2"/>
    <s v="N"/>
    <s v="No"/>
    <n v="7"/>
    <s v="78 Bluestem Road"/>
    <s v="3860"/>
    <x v="2"/>
    <s v="Australia"/>
    <s v="2"/>
  </r>
  <r>
    <s v="Maurizia"/>
    <s v="Ritmeyer"/>
    <s v="Female"/>
    <x v="68"/>
    <s v="1980-04-09"/>
    <s v="Teacher"/>
    <x v="3"/>
    <x v="0"/>
    <s v="N"/>
    <s v="Yes"/>
    <n v="3"/>
    <s v=" Express Lane"/>
    <s v="2142"/>
    <x v="1"/>
    <s v="Australia"/>
    <s v="6"/>
  </r>
  <r>
    <s v="Keenan"/>
    <s v="Moriarty"/>
    <s v="Male"/>
    <x v="88"/>
    <s v="1994-12-23"/>
    <s v="Actuary"/>
    <x v="2"/>
    <x v="0"/>
    <s v="N"/>
    <s v="Yes"/>
    <n v="2"/>
    <s v="77 Hansons Point"/>
    <s v="4075"/>
    <x v="0"/>
    <s v="Australia"/>
    <s v="8"/>
  </r>
  <r>
    <s v="Davide"/>
    <s v="Senten"/>
    <s v="Male"/>
    <x v="50"/>
    <s v="1941-02-23"/>
    <s v="Accounting Assistant II"/>
    <x v="0"/>
    <x v="0"/>
    <s v="N"/>
    <s v="No"/>
    <n v="11"/>
    <s v="23737 Bartillon Street"/>
    <s v="2171"/>
    <x v="1"/>
    <s v="Australia"/>
    <s v="9"/>
  </r>
  <r>
    <s v="Renie"/>
    <s v="Fiveash"/>
    <s v="Female"/>
    <x v="79"/>
    <s v="1992-10-10"/>
    <s v="Occupational Therapist"/>
    <x v="7"/>
    <x v="2"/>
    <s v="N"/>
    <s v="No"/>
    <n v="16"/>
    <s v="2 Anniversary Trail"/>
    <s v="4508"/>
    <x v="0"/>
    <s v="Australia"/>
    <s v="4"/>
  </r>
  <r>
    <s v="Willard"/>
    <s v="Booton"/>
    <s v="Male"/>
    <x v="1"/>
    <s v="1938-09-02"/>
    <s v="Unknown"/>
    <x v="7"/>
    <x v="2"/>
    <s v="N"/>
    <s v="Yes"/>
    <n v="7"/>
    <s v="5 Ronald Regan Alley"/>
    <s v="2121"/>
    <x v="1"/>
    <s v="Australia"/>
    <s v="9"/>
  </r>
  <r>
    <s v="Debby"/>
    <s v="Balmadier"/>
    <s v="Female"/>
    <x v="57"/>
    <s v="1992-06-24"/>
    <s v="Administrative Assistant II"/>
    <x v="2"/>
    <x v="1"/>
    <s v="N"/>
    <s v="Yes"/>
    <n v="5"/>
    <s v="738 Spaight Drive"/>
    <s v="3216"/>
    <x v="2"/>
    <s v="Australia"/>
    <s v="8"/>
  </r>
  <r>
    <s v="Rockie"/>
    <s v="MacKibbon"/>
    <s v="Male"/>
    <x v="75"/>
    <s v="1978-04-20"/>
    <s v="Unknown"/>
    <x v="8"/>
    <x v="0"/>
    <s v="N"/>
    <s v="Yes"/>
    <n v="13"/>
    <s v="8 Bunker Hill Court"/>
    <s v="2298"/>
    <x v="1"/>
    <s v="Australia"/>
    <s v="8"/>
  </r>
  <r>
    <s v="Harvey"/>
    <s v="Dwelley"/>
    <s v="Male"/>
    <x v="30"/>
    <s v="1973-08-30"/>
    <s v="Help Desk Technician"/>
    <x v="2"/>
    <x v="1"/>
    <s v="N"/>
    <s v="No"/>
    <n v="18"/>
    <s v="59846 2Nd Pass"/>
    <s v="2077"/>
    <x v="1"/>
    <s v="Australia"/>
    <s v="9"/>
  </r>
  <r>
    <s v="Patrice"/>
    <s v="Pariss"/>
    <s v="Male"/>
    <x v="84"/>
    <s v="1954-06-15"/>
    <s v="VP Accounting"/>
    <x v="2"/>
    <x v="0"/>
    <s v="N"/>
    <s v="No"/>
    <n v="9"/>
    <s v="3745 Thierer Trail"/>
    <s v="4078"/>
    <x v="0"/>
    <s v="Australia"/>
    <s v="5"/>
  </r>
  <r>
    <s v="Arman"/>
    <s v="Yakubov"/>
    <s v="Male"/>
    <x v="87"/>
    <d v="1977-10-07T00:00:00"/>
    <s v="VP Quality Control"/>
    <x v="1"/>
    <x v="2"/>
    <s v="N"/>
    <s v="Yes"/>
    <n v="17"/>
    <s v="11121 Jackson Crossing"/>
    <s v="2323"/>
    <x v="1"/>
    <s v="Australia"/>
    <s v="4"/>
  </r>
  <r>
    <s v="Gardiner"/>
    <s v="Gypps"/>
    <s v="Male"/>
    <x v="63"/>
    <s v="1991-06-01"/>
    <s v="VP Product Management"/>
    <x v="4"/>
    <x v="0"/>
    <s v="N"/>
    <s v="Yes"/>
    <n v="13"/>
    <s v="1 Elgar Alley"/>
    <s v="2166"/>
    <x v="1"/>
    <s v="Australia"/>
    <s v="9"/>
  </r>
  <r>
    <s v="Cathleen"/>
    <s v="Le Teve"/>
    <s v="Female"/>
    <x v="46"/>
    <s v="1950-11-06"/>
    <s v="Recruiting Manager"/>
    <x v="8"/>
    <x v="2"/>
    <s v="N"/>
    <s v="No"/>
    <n v="18"/>
    <s v="32834 Caliangt Way"/>
    <s v="4211"/>
    <x v="0"/>
    <s v="Australia"/>
    <s v="3"/>
  </r>
  <r>
    <s v="Thaddus"/>
    <s v="Joder"/>
    <s v="Male"/>
    <x v="49"/>
    <s v="1957-12-10"/>
    <s v="Unknown"/>
    <x v="0"/>
    <x v="0"/>
    <s v="N"/>
    <s v="No"/>
    <n v="7"/>
    <s v="27185 Fisk Drive"/>
    <s v="2290"/>
    <x v="1"/>
    <s v="Australia"/>
    <s v="8"/>
  </r>
  <r>
    <s v="Josepha"/>
    <s v="Clamp"/>
    <s v="Female"/>
    <x v="42"/>
    <s v="1961-11-03"/>
    <s v="Marketing Manager"/>
    <x v="8"/>
    <x v="2"/>
    <s v="N"/>
    <s v="No"/>
    <n v="12"/>
    <s v="2 Harper Junction"/>
    <s v="2069"/>
    <x v="1"/>
    <s v="Australia"/>
    <s v="12"/>
  </r>
  <r>
    <s v="Jillane"/>
    <s v="Simion"/>
    <s v="Female"/>
    <x v="59"/>
    <s v="1974-07-03"/>
    <s v="VP Marketing"/>
    <x v="0"/>
    <x v="2"/>
    <s v="N"/>
    <s v="No"/>
    <n v="7"/>
    <s v="7 Caliangt Street"/>
    <s v="4209"/>
    <x v="0"/>
    <s v="Australia"/>
    <s v="3"/>
  </r>
  <r>
    <s v="Lynnell"/>
    <s v="Shoesmith"/>
    <s v="Female"/>
    <x v="21"/>
    <s v="1981-01-29"/>
    <s v="Occupational Therapist"/>
    <x v="7"/>
    <x v="2"/>
    <s v="N"/>
    <s v="Yes"/>
    <n v="7"/>
    <s v="5331 Ilene Parkway"/>
    <s v="2560"/>
    <x v="1"/>
    <s v="Australia"/>
    <s v="8"/>
  </r>
  <r>
    <s v="Mandie"/>
    <s v="MacAdie"/>
    <s v="Female"/>
    <x v="5"/>
    <d v="1974-12-25T00:00:00"/>
    <s v="Chief Design Engineer"/>
    <x v="6"/>
    <x v="2"/>
    <s v="N"/>
    <s v="No"/>
    <n v="13"/>
    <s v="1009 Roxbury Point"/>
    <s v="2110"/>
    <x v="1"/>
    <s v="Australia"/>
    <s v="11"/>
  </r>
  <r>
    <s v="Ferdinand"/>
    <s v="Billie"/>
    <s v="Male"/>
    <x v="44"/>
    <s v="1965-09-04"/>
    <s v="Chemical Engineer"/>
    <x v="0"/>
    <x v="0"/>
    <s v="N"/>
    <s v="No"/>
    <n v="6"/>
    <s v="660 Carey Avenue"/>
    <s v="2759"/>
    <x v="1"/>
    <s v="Australia"/>
    <s v="8"/>
  </r>
  <r>
    <s v="Suzy"/>
    <s v="Bussens"/>
    <s v="Female"/>
    <x v="21"/>
    <s v="1973-04-29"/>
    <s v="Unknown"/>
    <x v="2"/>
    <x v="0"/>
    <s v="N"/>
    <s v="No"/>
    <n v="13"/>
    <s v="25 Oneill Alley"/>
    <s v="4102"/>
    <x v="0"/>
    <s v="Australia"/>
    <s v="9"/>
  </r>
  <r>
    <s v="Emeline"/>
    <s v="Vezey"/>
    <s v="Female"/>
    <x v="70"/>
    <s v="1953-08-07"/>
    <s v="Dental Hygienist"/>
    <x v="7"/>
    <x v="1"/>
    <s v="N"/>
    <s v="Yes"/>
    <n v="19"/>
    <s v="2 Golden Leaf Parkway"/>
    <s v="3759"/>
    <x v="2"/>
    <s v="Australia"/>
    <s v="7"/>
  </r>
  <r>
    <s v="Cissiee"/>
    <s v="Baylis"/>
    <s v="Female"/>
    <x v="85"/>
    <s v="1951-07-22"/>
    <s v="Cost Accountant"/>
    <x v="2"/>
    <x v="2"/>
    <s v="N"/>
    <s v="No"/>
    <n v="16"/>
    <s v="18 Dottie Park"/>
    <s v="2230"/>
    <x v="1"/>
    <s v="Australia"/>
    <s v="11"/>
  </r>
  <r>
    <s v="Roldan"/>
    <s v="Raybould"/>
    <s v="Male"/>
    <x v="31"/>
    <s v="1975-11-18"/>
    <s v="Actuary"/>
    <x v="2"/>
    <x v="0"/>
    <s v="N"/>
    <s v="No"/>
    <n v="11"/>
    <s v="85 Badeau Pass"/>
    <s v="3158"/>
    <x v="2"/>
    <s v="Australia"/>
    <s v="8"/>
  </r>
  <r>
    <s v="Barth"/>
    <s v="Weare"/>
    <s v="Male"/>
    <x v="64"/>
    <s v="1946-08-22"/>
    <s v="Clinical Specialist"/>
    <x v="7"/>
    <x v="0"/>
    <s v="N"/>
    <s v="Yes"/>
    <n v="8"/>
    <s v="784 Lotheville Court"/>
    <s v="2541"/>
    <x v="1"/>
    <s v="Australia"/>
    <s v="5"/>
  </r>
  <r>
    <s v="Alta"/>
    <s v="Pithcock"/>
    <s v="Female"/>
    <x v="3"/>
    <s v="1999-11-18"/>
    <s v="GIS Technical Architect"/>
    <x v="2"/>
    <x v="0"/>
    <s v="N"/>
    <s v="No"/>
    <n v="2"/>
    <s v="57568 Northview Junction"/>
    <s v="2141"/>
    <x v="1"/>
    <s v="Australia"/>
    <s v="7"/>
  </r>
  <r>
    <s v="Marc"/>
    <s v="Keunemann"/>
    <s v="Male"/>
    <x v="71"/>
    <s v="1972-09-04"/>
    <s v="Dental Hygienist"/>
    <x v="7"/>
    <x v="1"/>
    <s v="N"/>
    <s v="Yes"/>
    <n v="14"/>
    <s v="283 Golf View Lane"/>
    <s v="2747"/>
    <x v="1"/>
    <s v="Australia"/>
    <s v="8"/>
  </r>
  <r>
    <s v="Bertine"/>
    <s v="Smalles"/>
    <s v="Female"/>
    <x v="40"/>
    <s v="1983-12-10"/>
    <s v="VP Quality Control"/>
    <x v="2"/>
    <x v="0"/>
    <s v="N"/>
    <s v="Yes"/>
    <n v="9"/>
    <s v="7 Johnson Hill"/>
    <s v="3028"/>
    <x v="2"/>
    <s v="Australia"/>
    <s v="8"/>
  </r>
  <r>
    <s v="Wilbert"/>
    <s v="O'Loughnan"/>
    <s v="Male"/>
    <x v="39"/>
    <s v="1983-05-18"/>
    <s v="Paralegal"/>
    <x v="2"/>
    <x v="0"/>
    <s v="N"/>
    <s v="Yes"/>
    <n v="6"/>
    <s v="22580 Doe Crossing Drive"/>
    <s v="4055"/>
    <x v="0"/>
    <s v="Australia"/>
    <s v="9"/>
  </r>
  <r>
    <s v="Seymour"/>
    <s v="Fellibrand"/>
    <s v="Male"/>
    <x v="78"/>
    <s v="1971-10-11"/>
    <s v="Structural Analysis Engineer"/>
    <x v="8"/>
    <x v="1"/>
    <s v="N"/>
    <s v="Yes"/>
    <n v="18"/>
    <s v="96081 Lakewood Hill"/>
    <s v="4650"/>
    <x v="0"/>
    <s v="Australia"/>
    <s v="2"/>
  </r>
  <r>
    <s v="Miran"/>
    <s v="Runchman"/>
    <s v="Female"/>
    <x v="48"/>
    <s v="1975-07-09"/>
    <s v="Nurse"/>
    <x v="4"/>
    <x v="0"/>
    <s v="N"/>
    <s v="No"/>
    <n v="17"/>
    <s v="6634 Old Gate Parkway"/>
    <s v="4304"/>
    <x v="0"/>
    <s v="Australia"/>
    <s v="3"/>
  </r>
  <r>
    <s v="Dorotea"/>
    <s v="Fenwick"/>
    <s v="Female"/>
    <x v="7"/>
    <s v="1950-10-12"/>
    <s v="Nurse"/>
    <x v="2"/>
    <x v="2"/>
    <s v="N"/>
    <s v="No"/>
    <n v="12"/>
    <s v="72 Lukken Crossing"/>
    <s v="2016"/>
    <x v="1"/>
    <s v="Australia"/>
    <s v="11"/>
  </r>
  <r>
    <s v="Jenny"/>
    <s v="Massy"/>
    <s v="Female"/>
    <x v="52"/>
    <s v="1963-10-16"/>
    <s v="Project Manager"/>
    <x v="6"/>
    <x v="0"/>
    <s v="N"/>
    <s v="Yes"/>
    <n v="10"/>
    <s v="6 Meadow Ridge Pass"/>
    <s v="2470"/>
    <x v="1"/>
    <s v="Australia"/>
    <s v="2"/>
  </r>
  <r>
    <s v="Hyman"/>
    <s v="Petrolli"/>
    <s v="Male"/>
    <x v="59"/>
    <s v="1965-09-09"/>
    <s v="Senior Sales Associate"/>
    <x v="8"/>
    <x v="1"/>
    <s v="N"/>
    <s v="Yes"/>
    <n v="4"/>
    <s v="290 Menomonie Circle"/>
    <s v="3782"/>
    <x v="2"/>
    <s v="Australia"/>
    <s v="7"/>
  </r>
  <r>
    <s v="Beatrix"/>
    <s v="McGivena"/>
    <s v="Female"/>
    <x v="22"/>
    <s v="1966-10-18"/>
    <s v="Assistant Manager"/>
    <x v="7"/>
    <x v="0"/>
    <s v="N"/>
    <s v="Yes"/>
    <n v="9"/>
    <s v="6 Sutherland Parkway"/>
    <s v="4879"/>
    <x v="0"/>
    <s v="Australia"/>
    <s v="10"/>
  </r>
  <r>
    <s v="Nalani"/>
    <s v="Hallad"/>
    <s v="Female"/>
    <x v="56"/>
    <s v="1999-11-30"/>
    <s v="Environmental Specialist"/>
    <x v="7"/>
    <x v="1"/>
    <s v="N"/>
    <s v="Yes"/>
    <n v="9"/>
    <s v="1 Oriole Crossing"/>
    <s v="3184"/>
    <x v="2"/>
    <s v="Australia"/>
    <s v="9"/>
  </r>
  <r>
    <s v="Inglebert"/>
    <s v="Butland"/>
    <s v="Male"/>
    <x v="26"/>
    <s v="1966-01-30"/>
    <s v="Actuary"/>
    <x v="2"/>
    <x v="0"/>
    <s v="N"/>
    <s v="Yes"/>
    <n v="7"/>
    <s v="51837 Canary Center"/>
    <s v="2114"/>
    <x v="1"/>
    <s v="Australia"/>
    <s v="9"/>
  </r>
  <r>
    <s v="Brendis"/>
    <s v="Pineaux"/>
    <s v="Male"/>
    <x v="42"/>
    <s v="1978-01-15"/>
    <s v="Mechanical Systems Engineer"/>
    <x v="0"/>
    <x v="0"/>
    <s v="N"/>
    <s v="No"/>
    <n v="5"/>
    <s v="43030 Carberry Way"/>
    <s v="2560"/>
    <x v="1"/>
    <s v="Australia"/>
    <s v="4"/>
  </r>
  <r>
    <s v="Jaimie"/>
    <s v="Lancastle"/>
    <s v="Male"/>
    <x v="26"/>
    <s v="1972-10-23"/>
    <s v="VP Marketing"/>
    <x v="8"/>
    <x v="0"/>
    <s v="N"/>
    <s v="Yes"/>
    <n v="5"/>
    <s v=" Bay Drive"/>
    <s v="2750"/>
    <x v="1"/>
    <s v="Australia"/>
    <s v="8"/>
  </r>
  <r>
    <s v="Glendon"/>
    <s v="Malham"/>
    <s v="Male"/>
    <x v="55"/>
    <s v="1965-08-21"/>
    <s v="Web Designer I"/>
    <x v="0"/>
    <x v="0"/>
    <s v="N"/>
    <s v="No"/>
    <n v="17"/>
    <s v="6 Anzinger Pass"/>
    <s v="3030"/>
    <x v="2"/>
    <s v="Australia"/>
    <s v="6"/>
  </r>
  <r>
    <s v="Morganica"/>
    <s v="Bentke"/>
    <s v="Female"/>
    <x v="82"/>
    <d v="1977-01-03T00:00:00"/>
    <s v="Marketing Assistant"/>
    <x v="5"/>
    <x v="1"/>
    <s v="N"/>
    <s v="Yes"/>
    <n v="21"/>
    <s v="19453 Ramsey Point"/>
    <s v="3067"/>
    <x v="2"/>
    <s v="Australia"/>
    <s v="11"/>
  </r>
  <r>
    <s v="Calida"/>
    <s v="Schaben"/>
    <s v="Female"/>
    <x v="51"/>
    <s v="1969-03-06"/>
    <s v="Recruiting Manager"/>
    <x v="8"/>
    <x v="0"/>
    <s v="N"/>
    <s v="Yes"/>
    <n v="10"/>
    <s v="1861 Chive Court"/>
    <s v="2199"/>
    <x v="1"/>
    <s v="Australia"/>
    <s v="9"/>
  </r>
  <r>
    <s v="Hallsy"/>
    <s v="Voysey"/>
    <s v="Male"/>
    <x v="17"/>
    <s v="1970-03-11"/>
    <s v="Business Systems Development Analyst"/>
    <x v="8"/>
    <x v="0"/>
    <s v="N"/>
    <s v="No"/>
    <n v="16"/>
    <s v="9 Westerfield Point"/>
    <s v="3437"/>
    <x v="2"/>
    <s v="Australia"/>
    <s v="9"/>
  </r>
  <r>
    <s v="Lanny"/>
    <s v="Currall"/>
    <s v="Male"/>
    <x v="70"/>
    <s v="1997-10-23"/>
    <s v="Developer IV"/>
    <x v="8"/>
    <x v="2"/>
    <s v="N"/>
    <s v="Yes"/>
    <n v="9"/>
    <s v="3 Redwing Center"/>
    <s v="2209"/>
    <x v="1"/>
    <s v="Australia"/>
    <s v="10"/>
  </r>
  <r>
    <s v="Son"/>
    <s v="Varney"/>
    <s v="Male"/>
    <x v="46"/>
    <s v="1993-11-02"/>
    <s v="Analog Circuit Design manager"/>
    <x v="1"/>
    <x v="0"/>
    <s v="N"/>
    <s v="Yes"/>
    <n v="10"/>
    <s v="189 Bayside Court"/>
    <s v="2480"/>
    <x v="1"/>
    <s v="Australia"/>
    <s v="7"/>
  </r>
  <r>
    <s v="Bartram"/>
    <s v="Caltun"/>
    <s v="Male"/>
    <x v="78"/>
    <s v="1956-09-15"/>
    <s v="Internal Auditor"/>
    <x v="7"/>
    <x v="1"/>
    <s v="N"/>
    <s v="Yes"/>
    <n v="12"/>
    <s v="174 Farwell Point"/>
    <s v="2121"/>
    <x v="1"/>
    <s v="Australia"/>
    <s v="11"/>
  </r>
  <r>
    <s v="Halette"/>
    <s v="Borsi"/>
    <s v="Female"/>
    <x v="12"/>
    <s v="1961-12-10"/>
    <s v="Research Nurse"/>
    <x v="7"/>
    <x v="1"/>
    <s v="N"/>
    <s v="Yes"/>
    <n v="16"/>
    <s v="356 Pennsylvania Point"/>
    <s v="2128"/>
    <x v="1"/>
    <s v="Australia"/>
    <s v="9"/>
  </r>
  <r>
    <s v="Killie"/>
    <s v="Densie"/>
    <s v="Male"/>
    <x v="45"/>
    <s v="1997-03-28"/>
    <s v="Environmental Tech"/>
    <x v="5"/>
    <x v="0"/>
    <s v="N"/>
    <s v="Yes"/>
    <n v="11"/>
    <s v="62 Dryden Junction"/>
    <s v="2042"/>
    <x v="1"/>
    <s v="Australia"/>
    <s v="10"/>
  </r>
  <r>
    <s v="Mandi"/>
    <s v="Adamsson"/>
    <s v="Female"/>
    <x v="82"/>
    <s v="1992-04-07"/>
    <s v="Programmer Analyst I"/>
    <x v="0"/>
    <x v="0"/>
    <s v="N"/>
    <s v="Yes"/>
    <n v="5"/>
    <s v="25 Westerfield Road"/>
    <s v="4165"/>
    <x v="0"/>
    <s v="Australia"/>
    <s v="5"/>
  </r>
  <r>
    <s v="Kylila"/>
    <s v="Basezzi"/>
    <s v="Female"/>
    <x v="10"/>
    <s v="1945-06-11"/>
    <s v="Assistant Manager"/>
    <x v="8"/>
    <x v="0"/>
    <s v="N"/>
    <s v="Yes"/>
    <n v="9"/>
    <s v="64 Armistice Point"/>
    <s v="4217"/>
    <x v="0"/>
    <s v="Australia"/>
    <s v="9"/>
  </r>
  <r>
    <s v="Yardley"/>
    <s v="Matten"/>
    <s v="Male"/>
    <x v="90"/>
    <s v="1991-03-06"/>
    <s v="Junior Executive"/>
    <x v="2"/>
    <x v="0"/>
    <s v="N"/>
    <s v="No"/>
    <n v="15"/>
    <s v="74 Everett Court"/>
    <s v="4408"/>
    <x v="0"/>
    <s v="Australia"/>
    <s v="2"/>
  </r>
  <r>
    <s v="Shepperd"/>
    <s v="Leonards"/>
    <s v="Male"/>
    <x v="93"/>
    <s v="1981-04-14"/>
    <s v="Chemical Engineer"/>
    <x v="0"/>
    <x v="0"/>
    <s v="N"/>
    <s v="Yes"/>
    <n v="5"/>
    <s v="38 Nobel Lane"/>
    <s v="2147"/>
    <x v="1"/>
    <s v="Australia"/>
    <s v="9"/>
  </r>
  <r>
    <s v="Hamel"/>
    <s v="Curzey"/>
    <s v="Male"/>
    <x v="20"/>
    <s v="1990-04-04"/>
    <s v="Structural Engineer"/>
    <x v="8"/>
    <x v="0"/>
    <s v="N"/>
    <s v="Yes"/>
    <n v="9"/>
    <s v="6936 Homewood Avenue"/>
    <n v="4000"/>
    <x v="0"/>
    <s v="Australia"/>
    <n v="7"/>
  </r>
  <r>
    <s v="Fancie"/>
    <s v="Woofendell"/>
    <s v="Female"/>
    <x v="87"/>
    <s v="1966-09-17"/>
    <s v="Research Nurse"/>
    <x v="7"/>
    <x v="0"/>
    <s v="N"/>
    <s v="Yes"/>
    <n v="6"/>
    <s v="8 Crowley Center"/>
    <s v="4212"/>
    <x v="0"/>
    <s v="Australia"/>
    <s v="7"/>
  </r>
  <r>
    <s v="Zebulen"/>
    <s v="Emtage"/>
    <s v="Male"/>
    <x v="37"/>
    <s v="1963-09-01"/>
    <s v="Senior Developer"/>
    <x v="8"/>
    <x v="2"/>
    <s v="N"/>
    <s v="Yes"/>
    <n v="17"/>
    <s v="44 Ronald Regan Parkway"/>
    <s v="4352"/>
    <x v="0"/>
    <s v="Australia"/>
    <s v="7"/>
  </r>
  <r>
    <s v="Micheil"/>
    <s v="Fleote"/>
    <s v="Male"/>
    <x v="11"/>
    <s v="1975-09-20"/>
    <s v="Civil Engineer"/>
    <x v="0"/>
    <x v="2"/>
    <s v="N"/>
    <s v="No"/>
    <n v="16"/>
    <s v="174 Lotheville Crossing"/>
    <s v="2093"/>
    <x v="1"/>
    <s v="Australia"/>
    <s v="9"/>
  </r>
  <r>
    <s v="Cecily"/>
    <s v="Faircley"/>
    <s v="Female"/>
    <x v="75"/>
    <s v="1947-06-12"/>
    <s v="Accountant IV"/>
    <x v="5"/>
    <x v="1"/>
    <s v="N"/>
    <s v="Yes"/>
    <n v="19"/>
    <s v="8 Bluejay Road"/>
    <s v="4301"/>
    <x v="0"/>
    <s v="Australia"/>
    <s v="1"/>
  </r>
  <r>
    <s v="Glory"/>
    <s v="Chilcott"/>
    <s v="Female"/>
    <x v="60"/>
    <s v="1939-09-09"/>
    <s v="Unknown"/>
    <x v="6"/>
    <x v="2"/>
    <s v="N"/>
    <s v="No"/>
    <n v="9"/>
    <s v="4286 Rowland Circle"/>
    <s v="4165"/>
    <x v="0"/>
    <s v="Australia"/>
    <s v="5"/>
  </r>
  <r>
    <s v="Sinclair"/>
    <s v="Wark"/>
    <s v="Male"/>
    <x v="87"/>
    <s v="1974-02-21"/>
    <s v="Financial Analyst"/>
    <x v="2"/>
    <x v="0"/>
    <s v="N"/>
    <s v="Yes"/>
    <n v="11"/>
    <s v="44 Thompson Center"/>
    <s v="2134"/>
    <x v="1"/>
    <s v="Australia"/>
    <s v="9"/>
  </r>
  <r>
    <s v="Tomaso"/>
    <s v="Horsley"/>
    <s v="Male"/>
    <x v="44"/>
    <s v="2001-04-16"/>
    <s v="Junior Executive"/>
    <x v="2"/>
    <x v="0"/>
    <s v="N"/>
    <s v="Yes"/>
    <n v="10"/>
    <s v="70360 Onsgard Plaza"/>
    <s v="3977"/>
    <x v="2"/>
    <s v="Australia"/>
    <s v="6"/>
  </r>
  <r>
    <s v="Gilli"/>
    <s v="Christophers"/>
    <s v="Female"/>
    <x v="30"/>
    <s v="1948-03-02"/>
    <s v="Database Administrator IV"/>
    <x v="1"/>
    <x v="1"/>
    <s v="N"/>
    <s v="Yes"/>
    <n v="17"/>
    <s v="53870 Jay Pass"/>
    <s v="4575"/>
    <x v="0"/>
    <s v="Australia"/>
    <s v="9"/>
  </r>
  <r>
    <s v="Errick"/>
    <s v="Burgin"/>
    <s v="Male"/>
    <x v="45"/>
    <s v="1998-08-19"/>
    <s v="Professor"/>
    <x v="3"/>
    <x v="0"/>
    <s v="N"/>
    <s v="No"/>
    <n v="11"/>
    <s v="417 Killdeer Alley"/>
    <s v="2650"/>
    <x v="1"/>
    <s v="Australia"/>
    <s v="2"/>
  </r>
  <r>
    <s v="Damian"/>
    <s v="Renard"/>
    <s v="Male"/>
    <x v="98"/>
    <s v="1976-07-19"/>
    <s v="Software Consultant"/>
    <x v="4"/>
    <x v="1"/>
    <s v="N"/>
    <s v="No"/>
    <n v="8"/>
    <s v="28 Prentice Trail"/>
    <s v="2155"/>
    <x v="1"/>
    <s v="Australia"/>
    <s v="10"/>
  </r>
  <r>
    <s v="Agnola"/>
    <s v="Batterson"/>
    <s v="Female"/>
    <x v="0"/>
    <s v="1980-01-03"/>
    <s v="Physical Therapy Assistant"/>
    <x v="2"/>
    <x v="0"/>
    <s v="N"/>
    <s v="No"/>
    <n v="7"/>
    <s v="216 Bultman Park"/>
    <s v="4305"/>
    <x v="0"/>
    <s v="Australia"/>
    <s v="3"/>
  </r>
  <r>
    <s v="Riki"/>
    <s v="Wandtke"/>
    <s v="Female"/>
    <x v="62"/>
    <s v="1962-05-12"/>
    <s v="Librarian"/>
    <x v="3"/>
    <x v="0"/>
    <s v="N"/>
    <s v="Yes"/>
    <n v="5"/>
    <s v="435 Mitchell Street"/>
    <s v="4115"/>
    <x v="0"/>
    <s v="Australia"/>
    <s v="7"/>
  </r>
  <r>
    <s v="Mikol"/>
    <s v="Eck"/>
    <s v="Male"/>
    <x v="85"/>
    <d v="1975-07-25T00:00:00"/>
    <s v="VP Marketing"/>
    <x v="2"/>
    <x v="0"/>
    <s v="N"/>
    <s v="Yes"/>
    <n v="21"/>
    <s v="15621 Twin Pines Crossing"/>
    <s v="4130"/>
    <x v="0"/>
    <s v="Australia"/>
    <s v="9"/>
  </r>
  <r>
    <s v="Phyllis"/>
    <s v="Wibberley"/>
    <s v="Female"/>
    <x v="89"/>
    <s v="1971-01-10"/>
    <s v="Web Designer IV"/>
    <x v="4"/>
    <x v="1"/>
    <s v="N"/>
    <s v="No"/>
    <n v="11"/>
    <s v="3 Bellgrove Avenue"/>
    <s v="2066"/>
    <x v="1"/>
    <s v="Australia"/>
    <s v="12"/>
  </r>
  <r>
    <s v="Burt"/>
    <s v="Vasechkin"/>
    <s v="Male"/>
    <x v="86"/>
    <s v="1950-04-15"/>
    <s v="Senior Sales Associate"/>
    <x v="4"/>
    <x v="0"/>
    <s v="N"/>
    <s v="Yes"/>
    <n v="20"/>
    <s v="89100 Rusk Crossing"/>
    <s v="3338"/>
    <x v="2"/>
    <s v="Australia"/>
    <s v="2"/>
  </r>
  <r>
    <s v="Adriana"/>
    <s v="Saundercock"/>
    <s v="Unknown"/>
    <x v="96"/>
    <m/>
    <s v="Nurse"/>
    <x v="5"/>
    <x v="2"/>
    <s v="N"/>
    <s v="Yes"/>
    <n v="14"/>
    <s v="82 Gina Junction"/>
    <s v="3806"/>
    <x v="2"/>
    <s v="Australia"/>
    <s v="7"/>
  </r>
  <r>
    <s v="Trudie"/>
    <s v="Phinnessy"/>
    <s v="Female"/>
    <x v="28"/>
    <s v="1960-07-04"/>
    <s v="Unknown"/>
    <x v="2"/>
    <x v="0"/>
    <s v="N"/>
    <s v="Yes"/>
    <n v="15"/>
    <s v="77 Dennis Lane"/>
    <s v="3030"/>
    <x v="2"/>
    <s v="Australia"/>
    <s v="9"/>
  </r>
  <r>
    <s v="Frederigo"/>
    <s v="Cribbott"/>
    <s v="Male"/>
    <x v="90"/>
    <s v="1965-03-15"/>
    <s v="Social Worker"/>
    <x v="7"/>
    <x v="0"/>
    <s v="N"/>
    <s v="No"/>
    <n v="16"/>
    <s v="42280 Namekagon Crossing"/>
    <s v="2140"/>
    <x v="1"/>
    <s v="Australia"/>
    <s v="8"/>
  </r>
  <r>
    <s v="Glenda"/>
    <s v="Eliet"/>
    <s v="Female"/>
    <x v="45"/>
    <s v="1974-06-17"/>
    <s v="Quality Control Specialist"/>
    <x v="8"/>
    <x v="0"/>
    <s v="N"/>
    <s v="No"/>
    <n v="12"/>
    <s v="1 Fordem Way"/>
    <s v="3844"/>
    <x v="2"/>
    <s v="Australia"/>
    <s v="7"/>
  </r>
  <r>
    <s v="Darb"/>
    <m/>
    <s v="Male"/>
    <x v="97"/>
    <s v="1969-06-04"/>
    <s v="Food Chemist"/>
    <x v="7"/>
    <x v="1"/>
    <s v="N"/>
    <s v="No"/>
    <n v="10"/>
    <s v="780 Bonner Pass"/>
    <s v="4034"/>
    <x v="0"/>
    <s v="Australia"/>
    <s v="5"/>
  </r>
  <r>
    <s v="Cal"/>
    <s v="Van den Velde"/>
    <s v="Male"/>
    <x v="50"/>
    <s v="1996-03-18"/>
    <s v="Senior Sales Associate"/>
    <x v="2"/>
    <x v="1"/>
    <s v="N"/>
    <s v="Yes"/>
    <n v="6"/>
    <s v="77916 Moland Park"/>
    <s v="3174"/>
    <x v="2"/>
    <s v="Australia"/>
    <s v="6"/>
  </r>
  <r>
    <s v="Stephani"/>
    <s v="Sidsaff"/>
    <s v="Female"/>
    <x v="14"/>
    <s v="1973-09-29"/>
    <s v="Senior Quality Engineer"/>
    <x v="2"/>
    <x v="0"/>
    <s v="N"/>
    <s v="Yes"/>
    <n v="6"/>
    <s v=" Southridge Avenue"/>
    <s v="2036"/>
    <x v="1"/>
    <s v="Australia"/>
    <s v="11"/>
  </r>
  <r>
    <s v="Meade"/>
    <s v="Bampton"/>
    <s v="Male"/>
    <x v="1"/>
    <s v="1982-04-25"/>
    <s v="Health Coach III"/>
    <x v="7"/>
    <x v="2"/>
    <s v="N"/>
    <s v="No"/>
    <n v="17"/>
    <s v="7870 Stuart Crossing"/>
    <s v="2090"/>
    <x v="1"/>
    <s v="Australia"/>
    <s v="7"/>
  </r>
  <r>
    <s v="Flore"/>
    <s v="Cashen"/>
    <s v="Female"/>
    <x v="36"/>
    <s v="1978-06-21"/>
    <s v="Unknown"/>
    <x v="7"/>
    <x v="2"/>
    <s v="N"/>
    <s v="No"/>
    <n v="17"/>
    <s v="4 Vera Pass"/>
    <s v="2640"/>
    <x v="1"/>
    <s v="Australia"/>
    <s v="4"/>
  </r>
  <r>
    <s v="Leighton"/>
    <s v="Firbanks"/>
    <s v="Male"/>
    <x v="47"/>
    <d v="1973-12-22T00:00:00"/>
    <s v="Teacher"/>
    <x v="4"/>
    <x v="1"/>
    <s v="N"/>
    <s v="No"/>
    <n v="21"/>
    <s v="7234 Sycamore Pass"/>
    <s v="4178"/>
    <x v="0"/>
    <s v="Australia"/>
    <s v="3"/>
  </r>
  <r>
    <s v="Petr"/>
    <s v="Westman"/>
    <s v="Male"/>
    <x v="23"/>
    <s v="1987-11-02"/>
    <s v="Nurse Practitioner"/>
    <x v="1"/>
    <x v="0"/>
    <s v="N"/>
    <s v="No"/>
    <n v="7"/>
    <s v="98454 Dapin Park"/>
    <s v="4556"/>
    <x v="0"/>
    <s v="Australia"/>
    <s v="7"/>
  </r>
  <r>
    <s v="Yorgos"/>
    <s v="Dewhurst"/>
    <s v="Male"/>
    <x v="80"/>
    <s v="1950-09-09"/>
    <s v="Software Consultant"/>
    <x v="9"/>
    <x v="1"/>
    <s v="N"/>
    <s v="No"/>
    <n v="16"/>
    <s v="4 Talmadge Road"/>
    <s v="4701"/>
    <x v="0"/>
    <s v="Australia"/>
    <s v="1"/>
  </r>
  <r>
    <s v="Simmonds"/>
    <s v="Bapty"/>
    <s v="Male"/>
    <x v="37"/>
    <s v="2002-01-04"/>
    <s v="Junior Executive"/>
    <x v="2"/>
    <x v="1"/>
    <s v="N"/>
    <s v="No"/>
    <n v="8"/>
    <s v="47 Susan Park"/>
    <s v="2025"/>
    <x v="1"/>
    <s v="Australia"/>
    <s v="12"/>
  </r>
  <r>
    <s v="Hagen"/>
    <s v="MacCarter"/>
    <s v="Male"/>
    <x v="61"/>
    <s v="1983-02-08"/>
    <s v="Unknown"/>
    <x v="3"/>
    <x v="1"/>
    <s v="N"/>
    <s v="Yes"/>
    <n v="15"/>
    <s v="7 Ramsey Trail"/>
    <s v="3172"/>
    <x v="2"/>
    <s v="Australia"/>
    <s v="9"/>
  </r>
  <r>
    <s v="Cazzie"/>
    <s v="Stanwix"/>
    <s v="Male"/>
    <x v="70"/>
    <s v="1960-10-01"/>
    <s v="Research Assistant IV"/>
    <x v="0"/>
    <x v="2"/>
    <s v="N"/>
    <s v="Yes"/>
    <n v="11"/>
    <s v="6026 Mallory Drive"/>
    <s v="4561"/>
    <x v="0"/>
    <s v="Australia"/>
    <s v="7"/>
  </r>
  <r>
    <s v="Geoff"/>
    <s v="Gwillym"/>
    <s v="Male"/>
    <x v="76"/>
    <s v="1999-02-22"/>
    <s v="Clinical Specialist"/>
    <x v="7"/>
    <x v="1"/>
    <s v="N"/>
    <s v="No"/>
    <n v="8"/>
    <s v="1 Eliot Plaza"/>
    <s v="2323"/>
    <x v="1"/>
    <s v="Australia"/>
    <s v="4"/>
  </r>
  <r>
    <s v="Simonette"/>
    <m/>
    <s v="Female"/>
    <x v="81"/>
    <s v="1990-04-06"/>
    <s v="VP Product Management"/>
    <x v="0"/>
    <x v="1"/>
    <s v="N"/>
    <s v="Yes"/>
    <n v="6"/>
    <s v="66 Hoffman Court"/>
    <s v="2232"/>
    <x v="1"/>
    <s v="Australia"/>
    <s v="8"/>
  </r>
  <r>
    <s v="Deirdre"/>
    <s v="Sturgeon"/>
    <s v="Female"/>
    <x v="20"/>
    <s v="1965-12-22"/>
    <s v="VP Sales"/>
    <x v="4"/>
    <x v="0"/>
    <s v="N"/>
    <s v="Yes"/>
    <n v="9"/>
    <s v="7 Sycamore Terrace"/>
    <s v="2232"/>
    <x v="1"/>
    <s v="Australia"/>
    <s v="10"/>
  </r>
  <r>
    <s v="Andrea"/>
    <s v="Pendle"/>
    <s v="Female"/>
    <x v="0"/>
    <s v="1938-08-05"/>
    <s v="Unknown"/>
    <x v="8"/>
    <x v="2"/>
    <s v="N"/>
    <s v="Yes"/>
    <n v="13"/>
    <s v="31281 Meadow Valley Way"/>
    <s v="4500"/>
    <x v="0"/>
    <s v="Australia"/>
    <s v="6"/>
  </r>
  <r>
    <s v="Juliann"/>
    <s v="Siemantel"/>
    <s v="Female"/>
    <x v="0"/>
    <s v="1947-12-15"/>
    <s v="Librarian"/>
    <x v="3"/>
    <x v="0"/>
    <s v="N"/>
    <s v="No"/>
    <n v="22"/>
    <s v="28 Parkside Park"/>
    <s v="3046"/>
    <x v="2"/>
    <s v="Australia"/>
    <s v="8"/>
  </r>
  <r>
    <s v="Janaye"/>
    <s v="Eade"/>
    <s v="Female"/>
    <x v="6"/>
    <s v="1984-12-13"/>
    <s v="Chief Design Engineer"/>
    <x v="7"/>
    <x v="1"/>
    <s v="N"/>
    <s v="No"/>
    <n v="4"/>
    <s v="2782 Northridge Street"/>
    <s v="2420"/>
    <x v="1"/>
    <s v="Australia"/>
    <s v="3"/>
  </r>
  <r>
    <s v="Dylan"/>
    <s v="Stranio"/>
    <s v="Male"/>
    <x v="48"/>
    <s v="1953-04-02"/>
    <s v="Project Manager"/>
    <x v="0"/>
    <x v="2"/>
    <s v="N"/>
    <s v="Yes"/>
    <n v="9"/>
    <s v="3662 Beilfuss Lane"/>
    <s v="2170"/>
    <x v="1"/>
    <s v="Australia"/>
    <s v="8"/>
  </r>
  <r>
    <s v="Mel"/>
    <s v="Rochford"/>
    <s v="Female"/>
    <x v="20"/>
    <s v="1989-07-23"/>
    <s v="Assistant Professor"/>
    <x v="4"/>
    <x v="0"/>
    <s v="N"/>
    <s v="Yes"/>
    <n v="4"/>
    <s v="56334 Vera Crossing"/>
    <s v="3013"/>
    <x v="2"/>
    <s v="Australia"/>
    <s v="9"/>
  </r>
  <r>
    <s v="Elvin"/>
    <s v="Trayhorn"/>
    <s v="Male"/>
    <x v="91"/>
    <s v="1993-06-02"/>
    <s v="VP Accounting"/>
    <x v="2"/>
    <x v="2"/>
    <s v="N"/>
    <s v="No"/>
    <n v="10"/>
    <s v="79 Sheridan Point"/>
    <s v="2231"/>
    <x v="1"/>
    <s v="Australia"/>
    <s v="10"/>
  </r>
  <r>
    <s v="Dmitri"/>
    <s v="Viant"/>
    <s v="Unknown"/>
    <x v="29"/>
    <m/>
    <s v="Paralegal"/>
    <x v="2"/>
    <x v="1"/>
    <s v="N"/>
    <s v="No"/>
    <n v="5"/>
    <s v="95960 Warner Parkway"/>
    <s v="3842"/>
    <x v="2"/>
    <s v="Australia"/>
    <s v="1"/>
  </r>
  <r>
    <s v="Sonni"/>
    <s v="Milligan"/>
    <s v="Female"/>
    <x v="34"/>
    <s v="1988-03-05"/>
    <s v="Budget/Accounting Analyst III"/>
    <x v="4"/>
    <x v="0"/>
    <s v="N"/>
    <s v="Yes"/>
    <n v="14"/>
    <s v="4769 Dahle Plaza"/>
    <s v="3170"/>
    <x v="2"/>
    <s v="Australia"/>
    <s v="9"/>
  </r>
  <r>
    <s v="Kellina"/>
    <s v="Haygreen"/>
    <s v="Female"/>
    <x v="13"/>
    <s v="1966-01-19"/>
    <s v="Librarian"/>
    <x v="3"/>
    <x v="1"/>
    <s v="N"/>
    <s v="No"/>
    <n v="18"/>
    <s v="5731 Bunker Hill Lane"/>
    <s v="2046"/>
    <x v="1"/>
    <s v="Australia"/>
    <s v="10"/>
  </r>
  <r>
    <s v="Yuma"/>
    <s v="Dennick"/>
    <s v="Male"/>
    <x v="82"/>
    <s v="1972-11-10"/>
    <s v="Unknown"/>
    <x v="0"/>
    <x v="0"/>
    <s v="N"/>
    <s v="Yes"/>
    <n v="6"/>
    <s v="89244 Macpherson Trail"/>
    <s v="2528"/>
    <x v="1"/>
    <s v="Australia"/>
    <s v="8"/>
  </r>
  <r>
    <s v="Ashleigh"/>
    <m/>
    <s v="Female"/>
    <x v="91"/>
    <s v="1996-04-05"/>
    <s v="Budget/Accounting Analyst III"/>
    <x v="8"/>
    <x v="0"/>
    <s v="N"/>
    <s v="Yes"/>
    <n v="6"/>
    <s v="922 Utah Avenue"/>
    <s v="3204"/>
    <x v="2"/>
    <s v="Australia"/>
    <s v="12"/>
  </r>
  <r>
    <s v="Therese"/>
    <s v="Brotherhood"/>
    <s v="Female"/>
    <x v="65"/>
    <s v="1981-07-28"/>
    <s v="Food Chemist"/>
    <x v="7"/>
    <x v="0"/>
    <s v="N"/>
    <s v="No"/>
    <n v="10"/>
    <s v="25044 Bay Avenue"/>
    <s v="2042"/>
    <x v="1"/>
    <s v="Australia"/>
    <s v="10"/>
  </r>
  <r>
    <s v="Pansie"/>
    <s v="Beccero"/>
    <s v="Female"/>
    <x v="90"/>
    <s v="1964-07-07"/>
    <s v="Software Test Engineer I"/>
    <x v="2"/>
    <x v="1"/>
    <s v="N"/>
    <s v="Yes"/>
    <n v="10"/>
    <s v="315 Hudson Road"/>
    <s v="4818"/>
    <x v="0"/>
    <s v="Australia"/>
    <s v="5"/>
  </r>
  <r>
    <s v="Reinaldos"/>
    <s v="Simmig"/>
    <s v="Male"/>
    <x v="43"/>
    <s v="1955-01-15"/>
    <s v="Nurse Practitioner"/>
    <x v="0"/>
    <x v="2"/>
    <s v="N"/>
    <s v="No"/>
    <n v="8"/>
    <s v="6112 Mariners Cove Park"/>
    <s v="3147"/>
    <x v="2"/>
    <s v="Australia"/>
    <s v="10"/>
  </r>
  <r>
    <s v="Calhoun"/>
    <s v="Mussington"/>
    <s v="Male"/>
    <x v="53"/>
    <s v="1992-10-13"/>
    <s v="Dental Hygienist"/>
    <x v="7"/>
    <x v="0"/>
    <s v="N"/>
    <s v="No"/>
    <n v="12"/>
    <s v="176 Fallview Plaza"/>
    <s v="2019"/>
    <x v="1"/>
    <s v="Australia"/>
    <s v="9"/>
  </r>
  <r>
    <s v="Winn"/>
    <s v="Wells"/>
    <s v="Male"/>
    <x v="73"/>
    <s v="1994-04-12"/>
    <s v="Analyst Programmer"/>
    <x v="0"/>
    <x v="1"/>
    <s v="N"/>
    <s v="No"/>
    <n v="9"/>
    <s v="544 Pawling Road"/>
    <s v="2230"/>
    <x v="1"/>
    <s v="Australia"/>
    <s v="10"/>
  </r>
  <r>
    <s v="Rafi"/>
    <s v="Brettelle"/>
    <s v="Male"/>
    <x v="76"/>
    <s v="1956-08-12"/>
    <s v="Operator"/>
    <x v="7"/>
    <x v="2"/>
    <s v="N"/>
    <s v="No"/>
    <n v="6"/>
    <s v="11 Brickson Park Alley"/>
    <s v="2166"/>
    <x v="1"/>
    <s v="Australia"/>
    <s v="10"/>
  </r>
  <r>
    <s v="Fey"/>
    <m/>
    <s v="Female"/>
    <x v="11"/>
    <s v="1957-09-04"/>
    <s v="Research Nurse"/>
    <x v="7"/>
    <x v="2"/>
    <s v="N"/>
    <s v="Yes"/>
    <n v="11"/>
    <s v="77 Paget Park"/>
    <s v="3147"/>
    <x v="2"/>
    <s v="Australia"/>
    <s v="12"/>
  </r>
  <r>
    <s v="Verne"/>
    <s v="Loalday"/>
    <s v="Male"/>
    <x v="69"/>
    <s v="1982-03-20"/>
    <s v="Marketing Assistant"/>
    <x v="5"/>
    <x v="2"/>
    <s v="N"/>
    <s v="No"/>
    <n v="7"/>
    <s v="598 Memorial Place"/>
    <s v="2082"/>
    <x v="1"/>
    <s v="Australia"/>
    <s v="10"/>
  </r>
  <r>
    <s v="Eleonora"/>
    <s v="Wiszniewski"/>
    <s v="Female"/>
    <x v="60"/>
    <s v="1980-04-23"/>
    <s v="Financial Advisor"/>
    <x v="2"/>
    <x v="1"/>
    <s v="N"/>
    <s v="No"/>
    <n v="9"/>
    <s v="6227 Quincy Terrace"/>
    <s v="4740"/>
    <x v="0"/>
    <s v="Australia"/>
    <s v="2"/>
  </r>
  <r>
    <s v="Fayre"/>
    <s v="Brannigan"/>
    <s v="Female"/>
    <x v="14"/>
    <s v="1992-10-13"/>
    <s v="Geological Engineer"/>
    <x v="0"/>
    <x v="0"/>
    <s v="N"/>
    <s v="Yes"/>
    <n v="9"/>
    <s v="31351 Sunbrook Place"/>
    <s v="2234"/>
    <x v="1"/>
    <s v="Australia"/>
    <s v="10"/>
  </r>
  <r>
    <s v="Eachelle"/>
    <s v="Noirel"/>
    <s v="Female"/>
    <x v="61"/>
    <s v="1974-01-26"/>
    <s v="Registered Nurse"/>
    <x v="7"/>
    <x v="1"/>
    <s v="N"/>
    <s v="Yes"/>
    <n v="11"/>
    <s v="80 Schiller Center"/>
    <s v="2292"/>
    <x v="1"/>
    <s v="Australia"/>
    <s v="6"/>
  </r>
  <r>
    <s v="Carl"/>
    <s v="Troyes"/>
    <s v="Male"/>
    <x v="81"/>
    <s v="1973-03-12"/>
    <s v="Associate Professor"/>
    <x v="1"/>
    <x v="0"/>
    <s v="N"/>
    <s v="No"/>
    <n v="7"/>
    <s v="1217 Melody Alley"/>
    <s v="3109"/>
    <x v="2"/>
    <s v="Australia"/>
    <s v="10"/>
  </r>
  <r>
    <s v="Cordie"/>
    <s v="Brankley"/>
    <s v="Female"/>
    <x v="36"/>
    <s v="1954-09-21"/>
    <s v="Librarian"/>
    <x v="3"/>
    <x v="2"/>
    <s v="N"/>
    <s v="No"/>
    <n v="18"/>
    <s v="46 Westerfield Place"/>
    <s v="2195"/>
    <x v="1"/>
    <s v="Australia"/>
    <s v="6"/>
  </r>
  <r>
    <s v="Jackie"/>
    <s v="Pays"/>
    <s v="Male"/>
    <x v="67"/>
    <s v="1955-11-09"/>
    <s v="Developer I"/>
    <x v="7"/>
    <x v="0"/>
    <s v="N"/>
    <s v="No"/>
    <n v="9"/>
    <s v="75024 Ronald Regan Hill"/>
    <s v="2135"/>
    <x v="1"/>
    <s v="Australia"/>
    <s v="12"/>
  </r>
  <r>
    <s v="Carroll"/>
    <s v="Schlagman"/>
    <s v="Female"/>
    <x v="16"/>
    <s v="1951-08-25"/>
    <s v="Clinical Specialist"/>
    <x v="7"/>
    <x v="1"/>
    <s v="N"/>
    <s v="No"/>
    <n v="13"/>
    <s v="15 Fisk Road"/>
    <s v="2099"/>
    <x v="1"/>
    <s v="Australia"/>
    <s v="9"/>
  </r>
  <r>
    <s v="Frans"/>
    <s v="Idale"/>
    <s v="Male"/>
    <x v="69"/>
    <s v="1969-10-03"/>
    <s v="Nurse"/>
    <x v="0"/>
    <x v="0"/>
    <s v="N"/>
    <s v="No"/>
    <n v="10"/>
    <s v="96 Hermina Place"/>
    <s v="4350"/>
    <x v="0"/>
    <s v="Australia"/>
    <s v="2"/>
  </r>
  <r>
    <s v="Amara"/>
    <s v="Clow"/>
    <s v="Female"/>
    <x v="48"/>
    <s v="1966-11-17"/>
    <s v="Biostatistician IV"/>
    <x v="2"/>
    <x v="0"/>
    <s v="N"/>
    <s v="Yes"/>
    <n v="13"/>
    <s v="99376 Namekagon Street"/>
    <s v="3101"/>
    <x v="2"/>
    <s v="Australia"/>
    <s v="12"/>
  </r>
  <r>
    <s v="Anthony"/>
    <s v="Morison"/>
    <s v="Male"/>
    <x v="89"/>
    <s v="1938-06-08"/>
    <s v="General Manager"/>
    <x v="7"/>
    <x v="0"/>
    <s v="N"/>
    <s v="No"/>
    <n v="12"/>
    <s v="276 Derek Circle"/>
    <s v="2759"/>
    <x v="1"/>
    <s v="Australia"/>
    <s v="9"/>
  </r>
  <r>
    <s v="Cherye"/>
    <s v="Stanfield"/>
    <s v="Female"/>
    <x v="54"/>
    <s v="1981-07-05"/>
    <s v="Environmental Tech"/>
    <x v="0"/>
    <x v="1"/>
    <s v="N"/>
    <s v="No"/>
    <n v="13"/>
    <s v="56766 Mariners Cove Place"/>
    <s v="2256"/>
    <x v="1"/>
    <s v="Australia"/>
    <s v="9"/>
  </r>
  <r>
    <s v="Ansell"/>
    <s v="Tolhurst"/>
    <s v="Male"/>
    <x v="99"/>
    <s v="1949-08-11"/>
    <s v="Chemical Engineer"/>
    <x v="0"/>
    <x v="1"/>
    <s v="N"/>
    <s v="No"/>
    <n v="22"/>
    <s v="13 Montana Place"/>
    <s v="2232"/>
    <x v="1"/>
    <s v="Australia"/>
    <s v="10"/>
  </r>
  <r>
    <s v="Erminie"/>
    <s v="Rabidge"/>
    <s v="Female"/>
    <x v="3"/>
    <s v="1982-03-09"/>
    <s v="Unknown"/>
    <x v="0"/>
    <x v="2"/>
    <s v="N"/>
    <s v="No"/>
    <n v="17"/>
    <s v="1969 Melody Lane"/>
    <s v="2170"/>
    <x v="1"/>
    <s v="Australia"/>
    <s v="8"/>
  </r>
  <r>
    <s v="Rosene"/>
    <s v="Beckey"/>
    <s v="Female"/>
    <x v="62"/>
    <s v="1974-05-21"/>
    <s v="Account Executive"/>
    <x v="7"/>
    <x v="0"/>
    <s v="N"/>
    <s v="Yes"/>
    <n v="14"/>
    <s v="2463 Portage Center"/>
    <s v="2107"/>
    <x v="1"/>
    <s v="Australia"/>
    <s v="11"/>
  </r>
  <r>
    <s v="Darlleen"/>
    <s v="Shalcras"/>
    <s v="Female"/>
    <x v="99"/>
    <s v="1980-09-14"/>
    <s v="Health Coach I"/>
    <x v="7"/>
    <x v="0"/>
    <s v="N"/>
    <s v="No"/>
    <n v="11"/>
    <s v="383 Graceland Avenue"/>
    <s v="2010"/>
    <x v="1"/>
    <s v="Australia"/>
    <s v="10"/>
  </r>
  <r>
    <s v="Bryon"/>
    <s v="Goundry"/>
    <s v="Male"/>
    <x v="36"/>
    <s v="1951-02-05"/>
    <s v="Marketing Manager"/>
    <x v="0"/>
    <x v="0"/>
    <s v="N"/>
    <s v="No"/>
    <n v="21"/>
    <s v="5 Kensington Street"/>
    <s v="4165"/>
    <x v="0"/>
    <s v="Australia"/>
    <s v="5"/>
  </r>
  <r>
    <s v="Sherwin"/>
    <s v="Minocchi"/>
    <s v="Male"/>
    <x v="26"/>
    <s v="1947-07-13"/>
    <s v="Project Manager"/>
    <x v="8"/>
    <x v="0"/>
    <s v="N"/>
    <s v="Yes"/>
    <n v="11"/>
    <s v="1 Alpine Crossing"/>
    <s v="2536"/>
    <x v="1"/>
    <s v="Australia"/>
    <s v="8"/>
  </r>
  <r>
    <s v="Luci"/>
    <s v="Dyter"/>
    <s v="Female"/>
    <x v="42"/>
    <s v="1952-05-30"/>
    <s v="Software Test Engineer I"/>
    <x v="0"/>
    <x v="2"/>
    <s v="N"/>
    <s v="No"/>
    <n v="20"/>
    <s v="2 Namekagon Trail"/>
    <s v="3981"/>
    <x v="2"/>
    <s v="Australia"/>
    <s v="7"/>
  </r>
  <r>
    <s v="Sloan"/>
    <s v="Pudney"/>
    <s v="Male"/>
    <x v="17"/>
    <s v="1964-11-10"/>
    <s v="Junior Executive"/>
    <x v="2"/>
    <x v="1"/>
    <s v="N"/>
    <s v="No"/>
    <n v="16"/>
    <s v="6771 Pleasure Terrace"/>
    <s v="4557"/>
    <x v="0"/>
    <s v="Australia"/>
    <s v="9"/>
  </r>
  <r>
    <s v="Otes"/>
    <s v="Elegood"/>
    <s v="Male"/>
    <x v="88"/>
    <s v="1940-11-25"/>
    <s v="Programmer III"/>
    <x v="2"/>
    <x v="2"/>
    <s v="N"/>
    <s v="No"/>
    <n v="21"/>
    <s v="2632 Del Mar Point"/>
    <s v="2226"/>
    <x v="1"/>
    <s v="Australia"/>
    <s v="11"/>
  </r>
  <r>
    <s v="Davie"/>
    <s v="Blay"/>
    <s v="Male"/>
    <x v="10"/>
    <s v="1985-12-19"/>
    <s v="Financial Analyst"/>
    <x v="2"/>
    <x v="0"/>
    <s v="N"/>
    <s v="No"/>
    <n v="8"/>
    <s v="7021 5th Alley"/>
    <s v="2770"/>
    <x v="1"/>
    <s v="Australia"/>
    <s v="7"/>
  </r>
  <r>
    <s v="Dorolice"/>
    <s v="Osmon"/>
    <s v="Female"/>
    <x v="91"/>
    <s v="1961-01-15"/>
    <s v="Unknown"/>
    <x v="2"/>
    <x v="1"/>
    <s v="N"/>
    <s v="No"/>
    <n v="15"/>
    <s v="602 Clove Center"/>
    <s v="3046"/>
    <x v="2"/>
    <s v="Australia"/>
    <s v="6"/>
  </r>
  <r>
    <s v="Meade"/>
    <s v="McReedy"/>
    <s v="Female"/>
    <x v="10"/>
    <s v="1968-11-23"/>
    <s v="Safety Technician IV"/>
    <x v="2"/>
    <x v="1"/>
    <s v="N"/>
    <s v="Yes"/>
    <n v="9"/>
    <s v="4153 Johnson Point"/>
    <s v="2193"/>
    <x v="1"/>
    <s v="Australia"/>
    <s v="10"/>
  </r>
  <r>
    <s v="Rikki"/>
    <s v="Chaffey"/>
    <s v="Male"/>
    <x v="1"/>
    <s v="1945-06-11"/>
    <s v="Chemical Engineer"/>
    <x v="0"/>
    <x v="0"/>
    <s v="N"/>
    <s v="No"/>
    <n v="20"/>
    <s v="9 Spohn Way"/>
    <s v="4127"/>
    <x v="0"/>
    <s v="Australia"/>
    <s v="1"/>
  </r>
  <r>
    <s v="Adria"/>
    <s v="Van den Velde"/>
    <s v="Female"/>
    <x v="5"/>
    <s v="1978-07-10"/>
    <s v="Nuclear Power Engineer"/>
    <x v="0"/>
    <x v="1"/>
    <s v="N"/>
    <s v="Yes"/>
    <n v="9"/>
    <s v="6030 Becker Plaza"/>
    <s v="2261"/>
    <x v="1"/>
    <s v="Australia"/>
    <s v="7"/>
  </r>
  <r>
    <s v="Dmitri"/>
    <m/>
    <s v="Male"/>
    <x v="9"/>
    <s v="1991-02-06"/>
    <s v="Unknown"/>
    <x v="2"/>
    <x v="2"/>
    <s v="N"/>
    <s v="Yes"/>
    <n v="15"/>
    <s v="4 Mallory Pass"/>
    <s v="3690"/>
    <x v="2"/>
    <s v="Australia"/>
    <s v="4"/>
  </r>
  <r>
    <s v="Maddalena"/>
    <s v="Hencke"/>
    <s v="Female"/>
    <x v="16"/>
    <s v="1952-12-09"/>
    <s v="Help Desk Operator"/>
    <x v="8"/>
    <x v="2"/>
    <s v="N"/>
    <s v="No"/>
    <n v="22"/>
    <s v="64037 Swallow Crossing"/>
    <s v="4170"/>
    <x v="0"/>
    <s v="Australia"/>
    <s v="5"/>
  </r>
  <r>
    <s v="Rand"/>
    <s v="Winchcum"/>
    <s v="Male"/>
    <x v="4"/>
    <s v="2000-04-10"/>
    <s v="Software Consultant"/>
    <x v="8"/>
    <x v="1"/>
    <s v="N"/>
    <s v="No"/>
    <n v="3"/>
    <s v="4594 Jackson Hill"/>
    <s v="2146"/>
    <x v="1"/>
    <s v="Australia"/>
    <s v="7"/>
  </r>
  <r>
    <s v="Rowen"/>
    <s v="Sollas"/>
    <s v="Male"/>
    <x v="13"/>
    <s v="1960-04-23"/>
    <s v="Dental Hygienist"/>
    <x v="7"/>
    <x v="0"/>
    <s v="N"/>
    <s v="No"/>
    <n v="5"/>
    <s v="4 Anzinger Street"/>
    <s v="4556"/>
    <x v="0"/>
    <s v="Australia"/>
    <s v="8"/>
  </r>
  <r>
    <s v="Boothe"/>
    <s v="Hayselden"/>
    <s v="Male"/>
    <x v="75"/>
    <s v="1940-05-18"/>
    <s v="Computer Systems Analyst III"/>
    <x v="7"/>
    <x v="0"/>
    <s v="N"/>
    <s v="Yes"/>
    <n v="17"/>
    <s v="33 Pond Point"/>
    <s v="2291"/>
    <x v="1"/>
    <s v="Australia"/>
    <s v="10"/>
  </r>
  <r>
    <s v="Noak"/>
    <s v="Sleany"/>
    <s v="Male"/>
    <x v="69"/>
    <s v="1965-05-04"/>
    <s v="Budget/Accounting Analyst I"/>
    <x v="2"/>
    <x v="1"/>
    <s v="N"/>
    <s v="No"/>
    <n v="17"/>
    <s v="1 Roth Plaza"/>
    <s v="3121"/>
    <x v="2"/>
    <s v="Australia"/>
    <s v="10"/>
  </r>
  <r>
    <s v="Callean"/>
    <s v="Wass"/>
    <s v="Male"/>
    <x v="18"/>
    <s v="1988-12-15"/>
    <s v="GIS Technical Architect"/>
    <x v="2"/>
    <x v="1"/>
    <s v="N"/>
    <s v="No"/>
    <n v="14"/>
    <s v="593 Stoughton Center"/>
    <s v="3073"/>
    <x v="2"/>
    <s v="Australia"/>
    <s v="8"/>
  </r>
  <r>
    <s v="Keelby"/>
    <s v="Sudlow"/>
    <s v="Male"/>
    <x v="84"/>
    <s v="1988-09-01"/>
    <s v="Marketing Assistant"/>
    <x v="0"/>
    <x v="2"/>
    <s v="N"/>
    <s v="No"/>
    <n v="12"/>
    <s v="8042 Cherokee Court"/>
    <s v="3163"/>
    <x v="2"/>
    <s v="Australia"/>
    <s v="8"/>
  </r>
  <r>
    <s v="Rodrique"/>
    <s v="Vernon"/>
    <s v="Male"/>
    <x v="30"/>
    <s v="1978-08-06"/>
    <s v="Budget/Accounting Analyst III"/>
    <x v="0"/>
    <x v="1"/>
    <s v="N"/>
    <s v="No"/>
    <n v="17"/>
    <s v="5864 Mcbride Trail"/>
    <s v="3174"/>
    <x v="2"/>
    <s v="Australia"/>
    <s v="8"/>
  </r>
  <r>
    <s v="Brod"/>
    <s v="Attrey"/>
    <s v="Male"/>
    <x v="91"/>
    <s v="1966-11-05"/>
    <s v="Budget/Accounting Analyst III"/>
    <x v="8"/>
    <x v="0"/>
    <s v="N"/>
    <s v="Yes"/>
    <n v="14"/>
    <s v="180 Lakewood Park"/>
    <s v="2194"/>
    <x v="1"/>
    <s v="Australia"/>
    <s v="8"/>
  </r>
  <r>
    <s v="Manny"/>
    <s v="Mandy"/>
    <s v="Male"/>
    <x v="55"/>
    <s v="1977-01-28"/>
    <s v="Account Representative III"/>
    <x v="9"/>
    <x v="0"/>
    <s v="N"/>
    <s v="No"/>
    <n v="16"/>
    <s v="6 Union Center"/>
    <s v="4280"/>
    <x v="0"/>
    <s v="Australia"/>
    <s v="7"/>
  </r>
  <r>
    <s v="Becky"/>
    <s v="Lassen"/>
    <s v="Female"/>
    <x v="20"/>
    <s v="1973-05-11"/>
    <s v="Sales Associate"/>
    <x v="2"/>
    <x v="0"/>
    <s v="N"/>
    <s v="Yes"/>
    <n v="7"/>
    <s v="41153 Pond Park"/>
    <s v="2251"/>
    <x v="1"/>
    <s v="Australia"/>
    <s v="8"/>
  </r>
  <r>
    <s v="Tessa"/>
    <s v="Heakey"/>
    <s v="Female"/>
    <x v="98"/>
    <s v="1971-05-31"/>
    <s v="Senior Financial Analyst"/>
    <x v="2"/>
    <x v="0"/>
    <s v="N"/>
    <s v="No"/>
    <n v="9"/>
    <s v="6233 Fulton Point"/>
    <s v="3337"/>
    <x v="2"/>
    <s v="Australia"/>
    <s v="6"/>
  </r>
  <r>
    <s v="Herbert"/>
    <s v="Henryson"/>
    <s v="Male"/>
    <x v="67"/>
    <s v="1995-10-10"/>
    <s v="Marketing Manager"/>
    <x v="8"/>
    <x v="0"/>
    <s v="N"/>
    <s v="No"/>
    <n v="4"/>
    <s v="5123 Bobwhite Plaza"/>
    <s v="2528"/>
    <x v="1"/>
    <s v="Australia"/>
    <s v="9"/>
  </r>
  <r>
    <s v="Cristie"/>
    <s v="Bence"/>
    <s v="Female"/>
    <x v="60"/>
    <s v="2000-04-17"/>
    <s v="Automation Specialist II"/>
    <x v="8"/>
    <x v="2"/>
    <s v="N"/>
    <s v="No"/>
    <n v="9"/>
    <s v="3413 Schmedeman Court"/>
    <s v="4122"/>
    <x v="0"/>
    <s v="Australia"/>
    <s v="8"/>
  </r>
  <r>
    <s v="Renate"/>
    <s v="Whyte"/>
    <s v="Female"/>
    <x v="12"/>
    <s v="1963-12-08"/>
    <s v="Registered Nurse"/>
    <x v="7"/>
    <x v="2"/>
    <s v="N"/>
    <s v="Yes"/>
    <n v="15"/>
    <s v="4189 Laurel Center"/>
    <s v="2620"/>
    <x v="1"/>
    <s v="Australia"/>
    <s v="7"/>
  </r>
  <r>
    <s v="Toma"/>
    <s v="Woolforde"/>
    <s v="Female"/>
    <x v="88"/>
    <s v="1992-03-09"/>
    <s v="Cost Accountant"/>
    <x v="2"/>
    <x v="0"/>
    <s v="N"/>
    <s v="Yes"/>
    <n v="5"/>
    <s v="76 Melody Avenue"/>
    <s v="2092"/>
    <x v="1"/>
    <s v="Australia"/>
    <s v="12"/>
  </r>
  <r>
    <s v="Dorie"/>
    <s v="Dunleavy"/>
    <s v="Female"/>
    <x v="35"/>
    <s v="1962-05-05"/>
    <s v="Registered Nurse"/>
    <x v="7"/>
    <x v="1"/>
    <s v="N"/>
    <s v="No"/>
    <n v="12"/>
    <s v="1 Mcguire Lane"/>
    <s v="3356"/>
    <x v="2"/>
    <s v="Australia"/>
    <s v="4"/>
  </r>
  <r>
    <s v="Ellie"/>
    <s v="Toope"/>
    <s v="Female"/>
    <x v="38"/>
    <s v="1973-08-11"/>
    <s v="Staff Accountant III"/>
    <x v="1"/>
    <x v="2"/>
    <s v="N"/>
    <s v="Yes"/>
    <n v="4"/>
    <s v="8734 Fulton Hill"/>
    <s v="2156"/>
    <x v="1"/>
    <s v="Australia"/>
    <s v="11"/>
  </r>
  <r>
    <s v="Leonora"/>
    <s v="Swetenham"/>
    <s v="Female"/>
    <x v="73"/>
    <s v="1967-10-05"/>
    <s v="Unknown"/>
    <x v="5"/>
    <x v="0"/>
    <s v="N"/>
    <s v="Yes"/>
    <n v="10"/>
    <s v="660 Hallows Place"/>
    <s v="2026"/>
    <x v="1"/>
    <s v="Australia"/>
    <s v="10"/>
  </r>
  <r>
    <s v="Teodor"/>
    <s v="Mullinder"/>
    <s v="Male"/>
    <x v="66"/>
    <s v="1962-08-26"/>
    <s v="Nuclear Power Engineer"/>
    <x v="0"/>
    <x v="2"/>
    <s v="N"/>
    <s v="No"/>
    <n v="11"/>
    <s v="43 Pond Junction"/>
    <s v="3216"/>
    <x v="2"/>
    <s v="Australia"/>
    <s v="5"/>
  </r>
  <r>
    <s v="Jared"/>
    <s v="Fendlow"/>
    <s v="Male"/>
    <x v="36"/>
    <s v="1963-08-25"/>
    <s v="Media Manager II"/>
    <x v="2"/>
    <x v="0"/>
    <s v="N"/>
    <s v="No"/>
    <n v="15"/>
    <s v="6195 Bellgrove Lane"/>
    <s v="4211"/>
    <x v="0"/>
    <s v="Australia"/>
    <s v="7"/>
  </r>
  <r>
    <s v="Porty"/>
    <s v="Hansed"/>
    <s v="Unknown"/>
    <x v="15"/>
    <m/>
    <s v="General Manager"/>
    <x v="5"/>
    <x v="0"/>
    <s v="N"/>
    <s v="No"/>
    <n v="13"/>
    <s v="768 Southridge Drive"/>
    <s v="2112"/>
    <x v="1"/>
    <s v="Australia"/>
    <s v="11"/>
  </r>
  <r>
    <s v="Andy"/>
    <s v="Deeming"/>
    <s v="Male"/>
    <x v="36"/>
    <d v="1979-01-09T00:00:00"/>
    <s v="Payment Adjustment Coordinator"/>
    <x v="0"/>
    <x v="1"/>
    <s v="N"/>
    <s v="Yes"/>
    <n v="7"/>
    <s v="63386 Talisman Hill"/>
    <s v="4556"/>
    <x v="0"/>
    <s v="Australia"/>
    <s v="8"/>
  </r>
  <r>
    <s v="Monty"/>
    <s v="Thomazin"/>
    <s v="Male"/>
    <x v="89"/>
    <s v="1951-09-16"/>
    <s v="Quality Engineer"/>
    <x v="8"/>
    <x v="0"/>
    <s v="N"/>
    <s v="Yes"/>
    <n v="13"/>
    <s v="30738 Muir Avenue"/>
    <s v="3105"/>
    <x v="2"/>
    <s v="Australia"/>
    <s v="10"/>
  </r>
  <r>
    <s v="Briano"/>
    <s v="Janowski"/>
    <s v="Male"/>
    <x v="73"/>
    <s v="1994-07-17"/>
    <s v="Analyst Programmer"/>
    <x v="8"/>
    <x v="0"/>
    <s v="N"/>
    <s v="No"/>
    <n v="7"/>
    <s v="3259 Eagan Parkway"/>
    <s v="2066"/>
    <x v="1"/>
    <s v="Australia"/>
    <s v="8"/>
  </r>
  <r>
    <s v="Ginger"/>
    <m/>
    <s v="Male"/>
    <x v="10"/>
    <s v="1939-02-19"/>
    <s v="Human Resources Manager"/>
    <x v="8"/>
    <x v="0"/>
    <s v="N"/>
    <s v="No"/>
    <n v="11"/>
    <s v="160 Fremont Point"/>
    <s v="2259"/>
    <x v="1"/>
    <s v="Australia"/>
    <s v="8"/>
  </r>
  <r>
    <s v="Logan"/>
    <s v="Colomb"/>
    <s v="Male"/>
    <x v="7"/>
    <s v="1948-01-01"/>
    <s v="Recruiter"/>
    <x v="8"/>
    <x v="0"/>
    <s v="N"/>
    <s v="Yes"/>
    <n v="19"/>
    <s v="266 Lakewood Terrace"/>
    <s v="2761"/>
    <x v="1"/>
    <s v="Australia"/>
    <s v="8"/>
  </r>
  <r>
    <s v="Nichols"/>
    <s v="Devinn"/>
    <s v="Male"/>
    <x v="48"/>
    <s v="1979-09-29"/>
    <s v="Recruiter"/>
    <x v="8"/>
    <x v="1"/>
    <s v="N"/>
    <s v="No"/>
    <n v="11"/>
    <s v="5280 Waxwing Point"/>
    <s v="2071"/>
    <x v="1"/>
    <s v="Australia"/>
    <s v="12"/>
  </r>
  <r>
    <s v="Catha"/>
    <s v="Davitt"/>
    <s v="Female"/>
    <x v="36"/>
    <s v="1958-04-16"/>
    <s v="Environmental Specialist"/>
    <x v="1"/>
    <x v="2"/>
    <s v="N"/>
    <s v="Yes"/>
    <n v="6"/>
    <s v="192 South Junction"/>
    <s v="2567"/>
    <x v="1"/>
    <s v="Australia"/>
    <s v="7"/>
  </r>
  <r>
    <s v="Melosa"/>
    <s v="McOwan"/>
    <s v="Female"/>
    <x v="62"/>
    <s v="2001-04-17"/>
    <s v="Compensation Analyst"/>
    <x v="2"/>
    <x v="0"/>
    <s v="N"/>
    <s v="No"/>
    <n v="12"/>
    <s v="900 Victoria Way"/>
    <s v="2211"/>
    <x v="1"/>
    <s v="Australia"/>
    <s v="9"/>
  </r>
  <r>
    <s v="Maris"/>
    <s v="Leete"/>
    <s v="Female"/>
    <x v="67"/>
    <s v="1973-04-14"/>
    <s v="Engineer IV"/>
    <x v="4"/>
    <x v="0"/>
    <s v="N"/>
    <s v="No"/>
    <n v="7"/>
    <s v="6 Main Alley"/>
    <s v="4300"/>
    <x v="0"/>
    <s v="Australia"/>
    <s v="4"/>
  </r>
  <r>
    <s v="Wilburt"/>
    <s v="Padden"/>
    <s v="Male"/>
    <x v="50"/>
    <s v="1994-09-30"/>
    <s v="Engineer I"/>
    <x v="0"/>
    <x v="0"/>
    <s v="N"/>
    <s v="No"/>
    <n v="3"/>
    <s v="22 Muir Avenue"/>
    <s v="2148"/>
    <x v="1"/>
    <s v="Australia"/>
    <s v="5"/>
  </r>
  <r>
    <s v="Rosabelle"/>
    <s v="Godsmark"/>
    <s v="Female"/>
    <x v="12"/>
    <s v="1995-10-19"/>
    <s v="Executive Secretary"/>
    <x v="8"/>
    <x v="0"/>
    <s v="N"/>
    <s v="Yes"/>
    <n v="3"/>
    <s v="4871 Caliangt Hill"/>
    <s v="4102"/>
    <x v="0"/>
    <s v="Australia"/>
    <s v="8"/>
  </r>
  <r>
    <s v="Guilbert"/>
    <s v="Bearns"/>
    <s v="Male"/>
    <x v="75"/>
    <s v="1982-10-29"/>
    <s v="Financial Analyst"/>
    <x v="2"/>
    <x v="0"/>
    <s v="N"/>
    <s v="Yes"/>
    <n v="5"/>
    <s v="47776 Packers Street"/>
    <s v="3226"/>
    <x v="2"/>
    <s v="Australia"/>
    <s v="8"/>
  </r>
  <r>
    <s v="Meridith"/>
    <s v="Urwin"/>
    <s v="Female"/>
    <x v="29"/>
    <s v="1997-03-07"/>
    <s v="Registered Nurse"/>
    <x v="7"/>
    <x v="2"/>
    <s v="N"/>
    <s v="Yes"/>
    <n v="10"/>
    <s v="535 Graedel Circle"/>
    <s v="2444"/>
    <x v="1"/>
    <s v="Australia"/>
    <s v="7"/>
  </r>
  <r>
    <s v="Leeland"/>
    <m/>
    <s v="Male"/>
    <x v="73"/>
    <s v="1957-01-24"/>
    <s v="VP Quality Control"/>
    <x v="6"/>
    <x v="2"/>
    <s v="N"/>
    <s v="No"/>
    <n v="12"/>
    <s v="9 Stephen Center"/>
    <s v="4122"/>
    <x v="0"/>
    <s v="Australia"/>
    <s v="4"/>
  </r>
  <r>
    <s v="Gerta"/>
    <s v="Porrett"/>
    <s v="Female"/>
    <x v="91"/>
    <s v="1959-11-13"/>
    <s v="Registered Nurse"/>
    <x v="7"/>
    <x v="2"/>
    <s v="N"/>
    <s v="No"/>
    <n v="12"/>
    <s v="74 Badeau Crossing"/>
    <s v="3250"/>
    <x v="2"/>
    <s v="Australia"/>
    <s v="2"/>
  </r>
  <r>
    <s v="Karrah"/>
    <s v="Howell"/>
    <s v="Female"/>
    <x v="95"/>
    <s v="1956-11-07"/>
    <s v="Civil Engineer"/>
    <x v="0"/>
    <x v="0"/>
    <s v="N"/>
    <s v="No"/>
    <n v="17"/>
    <s v="4897 Melody Road"/>
    <s v="2566"/>
    <x v="1"/>
    <s v="Australia"/>
    <s v="9"/>
  </r>
  <r>
    <s v="Alick"/>
    <s v="Baise"/>
    <s v="Male"/>
    <x v="29"/>
    <s v="1998-08-16"/>
    <s v="Pharmacist"/>
    <x v="7"/>
    <x v="0"/>
    <s v="N"/>
    <s v="Yes"/>
    <n v="1"/>
    <s v="96 Gateway Road"/>
    <s v="2747"/>
    <x v="1"/>
    <s v="Australia"/>
    <s v="8"/>
  </r>
  <r>
    <s v="Casandra"/>
    <s v="Betteridge"/>
    <s v="Female"/>
    <x v="38"/>
    <s v="1942-09-10"/>
    <s v="Cost Accountant"/>
    <x v="2"/>
    <x v="1"/>
    <s v="N"/>
    <s v="Yes"/>
    <n v="9"/>
    <s v="68 Bluestem Center"/>
    <s v="3166"/>
    <x v="2"/>
    <s v="Australia"/>
    <s v="10"/>
  </r>
  <r>
    <s v="Maurine"/>
    <s v="Clee"/>
    <s v="Female"/>
    <x v="28"/>
    <s v="1980-09-13"/>
    <s v="Automation Specialist II"/>
    <x v="1"/>
    <x v="2"/>
    <s v="N"/>
    <s v="Yes"/>
    <n v="5"/>
    <s v="6 Maple Plaza"/>
    <s v="2042"/>
    <x v="1"/>
    <s v="Australia"/>
    <s v="10"/>
  </r>
  <r>
    <s v="Darwin"/>
    <s v="Bumpas"/>
    <s v="Male"/>
    <x v="35"/>
    <d v="1978-12-27T00:00:00"/>
    <s v="Junior Executive"/>
    <x v="7"/>
    <x v="1"/>
    <s v="N"/>
    <s v="Yes"/>
    <n v="18"/>
    <s v="6812 Gina Point"/>
    <s v="3082"/>
    <x v="2"/>
    <s v="Australia"/>
    <s v="7"/>
  </r>
  <r>
    <s v="Hayes"/>
    <s v="Daveren"/>
    <s v="Male"/>
    <x v="14"/>
    <s v="1953-03-27"/>
    <s v="VP Quality Control"/>
    <x v="0"/>
    <x v="1"/>
    <s v="N"/>
    <s v="Yes"/>
    <n v="11"/>
    <s v="1 Becker Parkway"/>
    <s v="4350"/>
    <x v="0"/>
    <s v="Australia"/>
    <s v="2"/>
  </r>
  <r>
    <s v="Piper"/>
    <s v="Issacov"/>
    <s v="Female"/>
    <x v="88"/>
    <s v="1939-11-08"/>
    <s v="Human Resources Assistant III"/>
    <x v="7"/>
    <x v="1"/>
    <s v="N"/>
    <s v="Yes"/>
    <n v="22"/>
    <s v="52201 Tony Avenue"/>
    <s v="2088"/>
    <x v="1"/>
    <s v="Australia"/>
    <s v="9"/>
  </r>
  <r>
    <s v="Markus"/>
    <s v="Pendrey"/>
    <s v="Male"/>
    <x v="15"/>
    <s v="1959-08-01"/>
    <s v="Clinical Specialist"/>
    <x v="7"/>
    <x v="1"/>
    <s v="N"/>
    <s v="Yes"/>
    <n v="12"/>
    <s v="2382 Anthes Crossing"/>
    <s v="2153"/>
    <x v="1"/>
    <s v="Australia"/>
    <s v="10"/>
  </r>
  <r>
    <s v="Sile"/>
    <s v="Zappel"/>
    <s v="Female"/>
    <x v="48"/>
    <s v="1958-03-29"/>
    <s v="Business Systems Development Analyst"/>
    <x v="5"/>
    <x v="2"/>
    <s v="N"/>
    <s v="No"/>
    <n v="15"/>
    <s v="44350 Buell Alley"/>
    <s v="4018"/>
    <x v="0"/>
    <s v="Australia"/>
    <s v="6"/>
  </r>
  <r>
    <s v="Craggy"/>
    <s v="Happel"/>
    <s v="Male"/>
    <x v="70"/>
    <s v="1979-02-10"/>
    <s v="Marketing Manager"/>
    <x v="0"/>
    <x v="2"/>
    <s v="N"/>
    <s v="Yes"/>
    <n v="8"/>
    <s v="23 Del Sol Alley"/>
    <s v="3064"/>
    <x v="2"/>
    <s v="Australia"/>
    <s v="6"/>
  </r>
  <r>
    <s v="Egor"/>
    <s v="Mariette"/>
    <s v="Male"/>
    <x v="75"/>
    <s v="1980-11-26"/>
    <s v="Financial Advisor"/>
    <x v="2"/>
    <x v="1"/>
    <s v="N"/>
    <s v="No"/>
    <n v="3"/>
    <s v="79 Mockingbird Plaza"/>
    <s v="3163"/>
    <x v="2"/>
    <s v="Australia"/>
    <s v="7"/>
  </r>
  <r>
    <s v="Reinald"/>
    <s v="Bembrigg"/>
    <s v="Male"/>
    <x v="51"/>
    <s v="1953-08-21"/>
    <s v="Senior Financial Analyst"/>
    <x v="2"/>
    <x v="1"/>
    <s v="N"/>
    <s v="No"/>
    <n v="10"/>
    <s v="858 Portage Hill"/>
    <s v="2770"/>
    <x v="1"/>
    <s v="Australia"/>
    <s v="7"/>
  </r>
  <r>
    <s v="Kissie"/>
    <s v="Line"/>
    <s v="Female"/>
    <x v="19"/>
    <s v="2000-05-20"/>
    <s v="Environmental Tech"/>
    <x v="0"/>
    <x v="1"/>
    <s v="N"/>
    <s v="Yes"/>
    <n v="7"/>
    <s v="629 Grasskamp Junction"/>
    <s v="2200"/>
    <x v="1"/>
    <s v="Australia"/>
    <s v="9"/>
  </r>
  <r>
    <s v="Quentin"/>
    <s v="Gerleit"/>
    <s v="Female"/>
    <x v="14"/>
    <s v="1990-09-15"/>
    <s v="Associate Professor"/>
    <x v="0"/>
    <x v="0"/>
    <s v="N"/>
    <s v="No"/>
    <n v="4"/>
    <s v="88 Aberg Circle"/>
    <s v="3806"/>
    <x v="2"/>
    <s v="Australia"/>
    <s v="8"/>
  </r>
  <r>
    <s v="Karoly"/>
    <s v="Burgoine"/>
    <s v="Male"/>
    <x v="71"/>
    <s v="1947-04-06"/>
    <s v="Account Representative IV"/>
    <x v="7"/>
    <x v="2"/>
    <s v="N"/>
    <s v="Yes"/>
    <n v="21"/>
    <s v="18 Morning Circle"/>
    <s v="3012"/>
    <x v="2"/>
    <s v="Australia"/>
    <s v="2"/>
  </r>
  <r>
    <s v="Clarine"/>
    <s v="Piecha"/>
    <s v="Female"/>
    <x v="85"/>
    <s v="1964-12-07"/>
    <s v="Dental Hygienist"/>
    <x v="7"/>
    <x v="2"/>
    <s v="N"/>
    <s v="No"/>
    <n v="14"/>
    <s v="7523 Eggendart Hill"/>
    <s v="4151"/>
    <x v="0"/>
    <s v="Australia"/>
    <s v="10"/>
  </r>
  <r>
    <s v="Mycah"/>
    <s v="Beaston"/>
    <s v="Male"/>
    <x v="20"/>
    <s v="1961-07-31"/>
    <s v="Environmental Specialist"/>
    <x v="8"/>
    <x v="2"/>
    <s v="N"/>
    <s v="Yes"/>
    <n v="12"/>
    <s v="2 Mandrake Street"/>
    <s v="2221"/>
    <x v="1"/>
    <s v="Australia"/>
    <s v="11"/>
  </r>
  <r>
    <s v="Clemmie"/>
    <s v="Bartoszewicz"/>
    <s v="Female"/>
    <x v="45"/>
    <s v="1958-07-28"/>
    <s v="Statistician IV"/>
    <x v="2"/>
    <x v="0"/>
    <s v="N"/>
    <s v="No"/>
    <n v="8"/>
    <s v="727 Morrow Parkway"/>
    <s v="3197"/>
    <x v="2"/>
    <s v="Australia"/>
    <s v="9"/>
  </r>
  <r>
    <s v="Randall"/>
    <s v="Mason"/>
    <s v="Male"/>
    <x v="68"/>
    <s v="1974-07-28"/>
    <s v="Product Engineer"/>
    <x v="7"/>
    <x v="0"/>
    <s v="N"/>
    <s v="Yes"/>
    <n v="12"/>
    <s v="83497 Memorial Plaza"/>
    <s v="2570"/>
    <x v="1"/>
    <s v="Australia"/>
    <s v="11"/>
  </r>
  <r>
    <s v="Donica"/>
    <s v="Humby"/>
    <s v="Female"/>
    <x v="48"/>
    <s v="1967-06-01"/>
    <s v="Senior Cost Accountant"/>
    <x v="2"/>
    <x v="0"/>
    <s v="N"/>
    <s v="No"/>
    <n v="4"/>
    <s v="488 Briar Crest Court"/>
    <s v="2101"/>
    <x v="1"/>
    <s v="Australia"/>
    <s v="12"/>
  </r>
  <r>
    <s v="Lotty"/>
    <s v="Loach"/>
    <s v="Female"/>
    <x v="32"/>
    <s v="1961-08-23"/>
    <s v="Nurse"/>
    <x v="7"/>
    <x v="2"/>
    <s v="N"/>
    <s v="Yes"/>
    <n v="7"/>
    <s v="78451 South Street"/>
    <s v="2380"/>
    <x v="1"/>
    <s v="Australia"/>
    <s v="3"/>
  </r>
  <r>
    <s v="Marie-jeanne"/>
    <s v="Breawood"/>
    <s v="Female"/>
    <x v="70"/>
    <s v="1953-10-12"/>
    <s v="Clinical Specialist"/>
    <x v="7"/>
    <x v="2"/>
    <s v="N"/>
    <s v="No"/>
    <n v="8"/>
    <s v="6 Prairieview Pass"/>
    <s v="2770"/>
    <x v="1"/>
    <s v="Australia"/>
    <s v="6"/>
  </r>
  <r>
    <s v="Babara"/>
    <s v="Sissel"/>
    <s v="Female"/>
    <x v="8"/>
    <d v="1974-06-08T00:00:00"/>
    <s v="Unknown"/>
    <x v="5"/>
    <x v="0"/>
    <s v="N"/>
    <s v="Yes"/>
    <n v="21"/>
    <s v="5 Ohio Road"/>
    <s v="3169"/>
    <x v="2"/>
    <s v="Australia"/>
    <s v="10"/>
  </r>
  <r>
    <s v="Rodolphe"/>
    <s v="Glenton"/>
    <s v="Male"/>
    <x v="15"/>
    <d v="1974-09-28T00:00:00"/>
    <s v="Programmer Analyst II"/>
    <x v="2"/>
    <x v="1"/>
    <s v="N"/>
    <s v="No"/>
    <n v="11"/>
    <s v="4787 Golf Terrace"/>
    <s v="3163"/>
    <x v="2"/>
    <s v="Australia"/>
    <s v="7"/>
  </r>
  <r>
    <s v="Thorvald"/>
    <s v="Duckerin"/>
    <s v="Male"/>
    <x v="33"/>
    <s v="1995-10-20"/>
    <s v="Electrical Engineer"/>
    <x v="0"/>
    <x v="1"/>
    <s v="N"/>
    <s v="Yes"/>
    <n v="1"/>
    <s v="4 Pine View Junction"/>
    <s v="3021"/>
    <x v="2"/>
    <s v="Australia"/>
    <s v="8"/>
  </r>
  <r>
    <s v="Paulina"/>
    <s v="Iannuzzelli"/>
    <s v="Female"/>
    <x v="71"/>
    <s v="1956-03-08"/>
    <s v="Automation Specialist I"/>
    <x v="0"/>
    <x v="0"/>
    <s v="N"/>
    <s v="No"/>
    <n v="19"/>
    <s v="97 Hollow Ridge Alley"/>
    <s v="2118"/>
    <x v="1"/>
    <s v="Australia"/>
    <s v="11"/>
  </r>
  <r>
    <s v="Ricki"/>
    <s v="Padefield"/>
    <s v="Male"/>
    <x v="98"/>
    <s v="1948-08-03"/>
    <s v="Automation Specialist III"/>
    <x v="0"/>
    <x v="1"/>
    <s v="N"/>
    <s v="Yes"/>
    <n v="13"/>
    <s v="860 Barby Lane"/>
    <s v="4275"/>
    <x v="0"/>
    <s v="Australia"/>
    <s v="9"/>
  </r>
  <r>
    <s v="Lizette"/>
    <s v="McKeaveney"/>
    <s v="Female"/>
    <x v="65"/>
    <s v="1994-04-11"/>
    <s v="Assistant Manager"/>
    <x v="7"/>
    <x v="2"/>
    <s v="N"/>
    <s v="Yes"/>
    <n v="13"/>
    <s v="6412 Butternut Road"/>
    <s v="2050"/>
    <x v="1"/>
    <s v="Australia"/>
    <s v="10"/>
  </r>
  <r>
    <s v="Muffin"/>
    <s v="Bhar"/>
    <s v="Male"/>
    <x v="21"/>
    <s v="1966-04-07"/>
    <s v="Unknown"/>
    <x v="8"/>
    <x v="1"/>
    <s v="N"/>
    <s v="No"/>
    <n v="19"/>
    <s v="15 Weeping Birch Crossing"/>
    <s v="2448"/>
    <x v="1"/>
    <s v="Australia"/>
    <s v="4"/>
  </r>
  <r>
    <s v="Jeno"/>
    <s v="Strafford"/>
    <s v="Male"/>
    <x v="88"/>
    <s v="1941-07-21"/>
    <s v="Tax Accountant"/>
    <x v="2"/>
    <x v="2"/>
    <s v="N"/>
    <s v="No"/>
    <n v="7"/>
    <s v="891 Sachtjen Hill"/>
    <s v="4170"/>
    <x v="0"/>
    <s v="Australia"/>
    <s v="9"/>
  </r>
  <r>
    <s v="Brigg"/>
    <s v="Himsworth"/>
    <s v="Male"/>
    <x v="95"/>
    <s v="1973-10-10"/>
    <s v="Unknown"/>
    <x v="6"/>
    <x v="0"/>
    <s v="N"/>
    <s v="Yes"/>
    <n v="9"/>
    <s v="771 Union Crossing"/>
    <s v="4570"/>
    <x v="0"/>
    <s v="Australia"/>
    <s v="6"/>
  </r>
  <r>
    <s v="Judi"/>
    <s v="Cazereau"/>
    <s v="Female"/>
    <x v="50"/>
    <s v="1997-03-03"/>
    <s v="GIS Technical Architect"/>
    <x v="8"/>
    <x v="1"/>
    <s v="N"/>
    <s v="Yes"/>
    <n v="13"/>
    <s v="22 Farmco Avenue"/>
    <s v="3851"/>
    <x v="2"/>
    <s v="Australia"/>
    <s v="3"/>
  </r>
  <r>
    <s v="Shara"/>
    <s v="Bramhill"/>
    <s v="Unknown"/>
    <x v="35"/>
    <m/>
    <s v="Unknown"/>
    <x v="5"/>
    <x v="1"/>
    <s v="N"/>
    <s v="No"/>
    <n v="2"/>
    <s v="1 Bunker Hill Drive"/>
    <s v="2230"/>
    <x v="1"/>
    <s v="Australia"/>
    <s v="10"/>
  </r>
  <r>
    <s v="Raleigh"/>
    <s v="Pont"/>
    <s v="Male"/>
    <x v="11"/>
    <s v="1964-11-02"/>
    <s v="Associate Professor"/>
    <x v="3"/>
    <x v="0"/>
    <s v="N"/>
    <s v="No"/>
    <n v="14"/>
    <s v="7650 Gulseth Parkway"/>
    <s v="3139"/>
    <x v="2"/>
    <s v="Australia"/>
    <s v="7"/>
  </r>
  <r>
    <s v="Zachariah"/>
    <s v="Meininking"/>
    <s v="Male"/>
    <x v="82"/>
    <s v="1938-06-09"/>
    <s v="Cost Accountant"/>
    <x v="2"/>
    <x v="1"/>
    <s v="N"/>
    <s v="Yes"/>
    <n v="20"/>
    <s v="24815 Lindbergh Avenue"/>
    <s v="2749"/>
    <x v="1"/>
    <s v="Australia"/>
    <s v="7"/>
  </r>
  <r>
    <s v="Lesley"/>
    <s v="Garey"/>
    <s v="Male"/>
    <x v="37"/>
    <s v="1994-03-29"/>
    <s v="Software Consultant"/>
    <x v="6"/>
    <x v="0"/>
    <s v="N"/>
    <s v="No"/>
    <n v="11"/>
    <s v="924 Lindbergh Court"/>
    <s v="2226"/>
    <x v="1"/>
    <s v="Australia"/>
    <s v="9"/>
  </r>
  <r>
    <s v="Adriena"/>
    <s v="Giffin"/>
    <s v="Female"/>
    <x v="31"/>
    <s v="1957-03-17"/>
    <s v="Analog Circuit Design manager"/>
    <x v="9"/>
    <x v="1"/>
    <s v="N"/>
    <s v="Yes"/>
    <n v="5"/>
    <s v="1 Manitowish Court"/>
    <s v="2259"/>
    <x v="1"/>
    <s v="Australia"/>
    <s v="9"/>
  </r>
  <r>
    <s v="Antoinette"/>
    <m/>
    <s v="Female"/>
    <x v="9"/>
    <s v="1980-07-28"/>
    <s v="Structural Analysis Engineer"/>
    <x v="2"/>
    <x v="1"/>
    <s v="N"/>
    <s v="No"/>
    <n v="5"/>
    <s v="9 Derek Alley"/>
    <s v="3058"/>
    <x v="2"/>
    <s v="Australia"/>
    <s v="9"/>
  </r>
  <r>
    <s v="Carr"/>
    <s v="Hopkynson"/>
    <s v="Male"/>
    <x v="3"/>
    <s v="1971-10-18"/>
    <s v="Unknown"/>
    <x v="0"/>
    <x v="1"/>
    <s v="N"/>
    <s v="No"/>
    <n v="16"/>
    <s v="5990 Fairfield Pass"/>
    <s v="2318"/>
    <x v="1"/>
    <s v="Australia"/>
    <s v="6"/>
  </r>
  <r>
    <s v="Shay"/>
    <s v="Briand"/>
    <s v="Male"/>
    <x v="71"/>
    <s v="1956-10-05"/>
    <s v="Project Manager"/>
    <x v="5"/>
    <x v="0"/>
    <s v="N"/>
    <s v="Yes"/>
    <n v="9"/>
    <s v="1 Mandrake Way"/>
    <s v="3844"/>
    <x v="2"/>
    <s v="Australia"/>
    <s v="1"/>
  </r>
  <r>
    <s v="Karney"/>
    <s v="Burstow"/>
    <s v="Male"/>
    <x v="47"/>
    <s v="1972-07-02"/>
    <s v="Design Engineer"/>
    <x v="1"/>
    <x v="0"/>
    <s v="N"/>
    <s v="Yes"/>
    <n v="6"/>
    <s v="4011 Prairieview Court"/>
    <s v="2031"/>
    <x v="1"/>
    <s v="Australia"/>
    <s v="12"/>
  </r>
  <r>
    <s v="Latrena"/>
    <s v="Yetts"/>
    <s v="Female"/>
    <x v="20"/>
    <s v="1999-06-18"/>
    <s v="Civil Engineer"/>
    <x v="0"/>
    <x v="2"/>
    <s v="N"/>
    <s v="Yes"/>
    <n v="15"/>
    <s v="53877 Dakota Crossing"/>
    <s v="2871"/>
    <x v="1"/>
    <s v="Australia"/>
    <s v="3"/>
  </r>
  <r>
    <s v="Jesse"/>
    <s v="Alflat"/>
    <s v="Male"/>
    <x v="49"/>
    <s v="1984-09-01"/>
    <s v="Executive Secretary"/>
    <x v="8"/>
    <x v="2"/>
    <s v="N"/>
    <s v="No"/>
    <n v="5"/>
    <s v="49 Northfield Drive"/>
    <s v="2145"/>
    <x v="1"/>
    <s v="Australia"/>
    <s v="9"/>
  </r>
  <r>
    <s v="Kelcie"/>
    <s v="Kingaby"/>
    <s v="Female"/>
    <x v="51"/>
    <s v="2000-03-24"/>
    <s v="Systems Administrator II"/>
    <x v="5"/>
    <x v="0"/>
    <s v="N"/>
    <s v="Yes"/>
    <n v="6"/>
    <s v=" Summit Center"/>
    <s v="4019"/>
    <x v="0"/>
    <s v="Australia"/>
    <s v="4"/>
  </r>
  <r>
    <s v="Fabio"/>
    <s v="Commuzzo"/>
    <s v="Male"/>
    <x v="23"/>
    <s v="1961-10-02"/>
    <s v="Software Test Engineer II"/>
    <x v="0"/>
    <x v="0"/>
    <s v="N"/>
    <s v="No"/>
    <n v="18"/>
    <s v="66 Shopko Circle"/>
    <s v="3806"/>
    <x v="2"/>
    <s v="Australia"/>
    <s v="8"/>
  </r>
  <r>
    <s v="Heall"/>
    <s v="Andrioli"/>
    <s v="Male"/>
    <x v="91"/>
    <s v="1941-06-17"/>
    <s v="Environmental Tech"/>
    <x v="5"/>
    <x v="1"/>
    <s v="N"/>
    <s v="Yes"/>
    <n v="7"/>
    <s v="370 Eastwood Road"/>
    <s v="4133"/>
    <x v="0"/>
    <s v="Australia"/>
    <s v="5"/>
  </r>
  <r>
    <s v="Rickert"/>
    <s v="Brasted"/>
    <s v="Male"/>
    <x v="48"/>
    <s v="1959-09-18"/>
    <s v="Staff Scientist"/>
    <x v="7"/>
    <x v="0"/>
    <s v="N"/>
    <s v="No"/>
    <n v="10"/>
    <s v="20 Hoffman Park"/>
    <s v="2145"/>
    <x v="1"/>
    <s v="Australia"/>
    <s v="9"/>
  </r>
  <r>
    <s v="Hedwig"/>
    <s v="Jayme"/>
    <s v="Female"/>
    <x v="13"/>
    <s v="1952-08-21"/>
    <s v="Accountant IV"/>
    <x v="1"/>
    <x v="1"/>
    <s v="N"/>
    <s v="No"/>
    <n v="11"/>
    <s v="6293 Hooker Point"/>
    <s v="2099"/>
    <x v="1"/>
    <s v="Australia"/>
    <s v="10"/>
  </r>
  <r>
    <s v="Penrod"/>
    <s v="Tomasicchio"/>
    <s v="Male"/>
    <x v="23"/>
    <s v="1968-05-28"/>
    <s v="Unknown"/>
    <x v="7"/>
    <x v="2"/>
    <s v="N"/>
    <s v="No"/>
    <n v="19"/>
    <s v="30 Harper Trail"/>
    <s v="2318"/>
    <x v="1"/>
    <s v="Australia"/>
    <s v="9"/>
  </r>
  <r>
    <s v="Pancho"/>
    <s v="Edis"/>
    <s v="Male"/>
    <x v="69"/>
    <s v="1970-12-30"/>
    <s v="Assistant Professor"/>
    <x v="8"/>
    <x v="0"/>
    <s v="N"/>
    <s v="No"/>
    <n v="13"/>
    <s v="64467 Pankratz Pass"/>
    <s v="3023"/>
    <x v="2"/>
    <s v="Australia"/>
    <s v="7"/>
  </r>
  <r>
    <s v="Andriana"/>
    <s v="Gosnoll"/>
    <s v="Female"/>
    <x v="57"/>
    <s v="1964-05-19"/>
    <s v="Chief Design Engineer"/>
    <x v="0"/>
    <x v="0"/>
    <s v="N"/>
    <s v="No"/>
    <n v="8"/>
    <s v="900 Brown Junction"/>
    <s v="2291"/>
    <x v="1"/>
    <s v="Australia"/>
    <s v="10"/>
  </r>
  <r>
    <s v="Nilson"/>
    <s v="Wiggam"/>
    <s v="Male"/>
    <x v="11"/>
    <s v="1996-02-15"/>
    <s v="Paralegal"/>
    <x v="2"/>
    <x v="0"/>
    <s v="N"/>
    <s v="No"/>
    <n v="9"/>
    <s v="8845 Spaight Way"/>
    <s v="3049"/>
    <x v="2"/>
    <s v="Australia"/>
    <s v="6"/>
  </r>
  <r>
    <s v="Denny"/>
    <s v="Spleving"/>
    <s v="Female"/>
    <x v="27"/>
    <s v="1973-05-13"/>
    <s v="Business Systems Development Analyst"/>
    <x v="0"/>
    <x v="1"/>
    <s v="N"/>
    <s v="Yes"/>
    <n v="5"/>
    <s v="85420 Myrtle Road"/>
    <s v="2114"/>
    <x v="1"/>
    <s v="Australia"/>
    <s v="8"/>
  </r>
  <r>
    <s v="Roth"/>
    <s v="Crum"/>
    <s v="Unknown"/>
    <x v="54"/>
    <m/>
    <s v="Legal Assistant"/>
    <x v="5"/>
    <x v="0"/>
    <s v="N"/>
    <s v="No"/>
    <n v="2"/>
    <s v="276 Anthes Court"/>
    <s v="2450"/>
    <x v="1"/>
    <s v="Australia"/>
    <s v="6"/>
  </r>
  <r>
    <s v="Olia"/>
    <s v="O' Mullan"/>
    <s v="Female"/>
    <x v="99"/>
    <d v="1973-03-24T00:00:00"/>
    <s v="Account Executive"/>
    <x v="7"/>
    <x v="0"/>
    <s v="N"/>
    <s v="No"/>
    <n v="8"/>
    <s v="6315 Mendota Parkway"/>
    <s v="2263"/>
    <x v="1"/>
    <s v="Australia"/>
    <s v="7"/>
  </r>
  <r>
    <s v="Conway"/>
    <s v="Juarez"/>
    <s v="Male"/>
    <x v="31"/>
    <s v="1967-03-02"/>
    <s v="Help Desk Technician"/>
    <x v="8"/>
    <x v="1"/>
    <s v="N"/>
    <s v="No"/>
    <n v="17"/>
    <s v="66904 American Ash Hill"/>
    <s v="4814"/>
    <x v="0"/>
    <s v="Australia"/>
    <s v="5"/>
  </r>
  <r>
    <s v="Dru"/>
    <s v="Crellim"/>
    <s v="Female"/>
    <x v="71"/>
    <s v="1963-03-04"/>
    <s v="Unknown"/>
    <x v="8"/>
    <x v="0"/>
    <s v="N"/>
    <s v="No"/>
    <n v="12"/>
    <s v="90 Morningstar Drive"/>
    <s v="3030"/>
    <x v="2"/>
    <s v="Australia"/>
    <s v="7"/>
  </r>
  <r>
    <s v="Shaw"/>
    <s v="MacEvilly"/>
    <s v="Male"/>
    <x v="2"/>
    <s v="2000-05-06"/>
    <s v="Software Test Engineer III"/>
    <x v="7"/>
    <x v="1"/>
    <s v="N"/>
    <s v="No"/>
    <n v="16"/>
    <s v="34020 Sheridan Park"/>
    <s v="2768"/>
    <x v="1"/>
    <s v="Australia"/>
    <s v="9"/>
  </r>
  <r>
    <s v="Brook"/>
    <s v="Eade"/>
    <s v="Female"/>
    <x v="18"/>
    <s v="1957-11-17"/>
    <s v="Sales Representative"/>
    <x v="4"/>
    <x v="0"/>
    <s v="N"/>
    <s v="Yes"/>
    <n v="8"/>
    <s v="58 Meadow Valley Court"/>
    <s v="2330"/>
    <x v="1"/>
    <s v="Australia"/>
    <s v="5"/>
  </r>
  <r>
    <s v="Aleece"/>
    <s v="Feige"/>
    <s v="Female"/>
    <x v="60"/>
    <s v="1975-09-16"/>
    <s v="Unknown"/>
    <x v="0"/>
    <x v="0"/>
    <s v="N"/>
    <s v="No"/>
    <n v="18"/>
    <s v="2030 Anderson Lane"/>
    <s v="2141"/>
    <x v="1"/>
    <s v="Australia"/>
    <s v="10"/>
  </r>
  <r>
    <s v="Dolorita"/>
    <s v="Strutton"/>
    <s v="Female"/>
    <x v="89"/>
    <s v="1991-05-21"/>
    <s v="General Manager"/>
    <x v="0"/>
    <x v="1"/>
    <s v="N"/>
    <s v="No"/>
    <n v="17"/>
    <s v="7 Acker Pass"/>
    <s v="3178"/>
    <x v="2"/>
    <s v="Australia"/>
    <s v="8"/>
  </r>
  <r>
    <s v="Harman"/>
    <s v="A'field"/>
    <s v="Male"/>
    <x v="5"/>
    <s v="1960-12-27"/>
    <s v="Geologist III"/>
    <x v="0"/>
    <x v="1"/>
    <s v="N"/>
    <s v="Yes"/>
    <n v="6"/>
    <s v="31815 Vermont Drive"/>
    <s v="4227"/>
    <x v="0"/>
    <s v="Australia"/>
    <s v="5"/>
  </r>
  <r>
    <s v="Hildegarde"/>
    <s v="Bamb"/>
    <s v="Female"/>
    <x v="83"/>
    <s v="1961-02-10"/>
    <s v="Help Desk Operator"/>
    <x v="8"/>
    <x v="2"/>
    <s v="N"/>
    <s v="Yes"/>
    <n v="10"/>
    <s v="5070 Division Parkway"/>
    <s v="3910"/>
    <x v="2"/>
    <s v="Australia"/>
    <s v="9"/>
  </r>
  <r>
    <s v="Launce"/>
    <s v="Gale"/>
    <s v="Male"/>
    <x v="0"/>
    <s v="1939-01-15"/>
    <s v="Unknown"/>
    <x v="8"/>
    <x v="0"/>
    <s v="N"/>
    <s v="No"/>
    <n v="21"/>
    <s v="4 Fordem Avenue"/>
    <s v="2777"/>
    <x v="1"/>
    <s v="Australia"/>
    <s v="9"/>
  </r>
  <r>
    <s v="Ilise"/>
    <s v="Clissold"/>
    <s v="Female"/>
    <x v="33"/>
    <s v="1987-11-16"/>
    <s v="Developer IV"/>
    <x v="3"/>
    <x v="2"/>
    <s v="N"/>
    <s v="No"/>
    <n v="9"/>
    <s v="659 Comanche Plaza"/>
    <s v="2153"/>
    <x v="1"/>
    <s v="Australia"/>
    <s v="10"/>
  </r>
  <r>
    <s v="Julita"/>
    <s v="Prene"/>
    <s v="Female"/>
    <x v="39"/>
    <s v="1979-05-16"/>
    <s v="Chemical Engineer"/>
    <x v="0"/>
    <x v="2"/>
    <s v="N"/>
    <s v="Yes"/>
    <n v="13"/>
    <s v="5 Myrtle Junction"/>
    <s v="4128"/>
    <x v="0"/>
    <s v="Australia"/>
    <s v="2"/>
  </r>
  <r>
    <s v="Ashlen"/>
    <s v="Willbond"/>
    <s v="Female"/>
    <x v="3"/>
    <s v="1984-05-15"/>
    <s v="Software Consultant"/>
    <x v="7"/>
    <x v="2"/>
    <s v="N"/>
    <s v="No"/>
    <n v="16"/>
    <s v="723 Grayhawk Way"/>
    <s v="3934"/>
    <x v="2"/>
    <s v="Australia"/>
    <s v="8"/>
  </r>
  <r>
    <s v="Keely"/>
    <s v="Bointon"/>
    <s v="Female"/>
    <x v="26"/>
    <s v="1988-10-16"/>
    <s v="Nurse"/>
    <x v="6"/>
    <x v="2"/>
    <s v="N"/>
    <s v="No"/>
    <n v="3"/>
    <s v="55 Dorton Point"/>
    <s v="4154"/>
    <x v="0"/>
    <s v="Australia"/>
    <s v="9"/>
  </r>
  <r>
    <s v="Poul"/>
    <s v="Gaskin"/>
    <s v="Male"/>
    <x v="24"/>
    <s v="1950-06-15"/>
    <s v="Help Desk Operator"/>
    <x v="6"/>
    <x v="2"/>
    <s v="N"/>
    <s v="No"/>
    <n v="17"/>
    <s v="9 Killdeer Circle"/>
    <s v="2643"/>
    <x v="1"/>
    <s v="Australia"/>
    <s v="2"/>
  </r>
  <r>
    <s v="Sheilakathryn"/>
    <s v="Huff"/>
    <s v="Female"/>
    <x v="28"/>
    <s v="1958-05-15"/>
    <s v="Assistant Manager"/>
    <x v="8"/>
    <x v="2"/>
    <s v="N"/>
    <s v="Yes"/>
    <n v="14"/>
    <s v="4 Miller Drive"/>
    <s v="2477"/>
    <x v="1"/>
    <s v="Australia"/>
    <s v="6"/>
  </r>
  <r>
    <s v="Rubia"/>
    <s v="Evetts"/>
    <s v="Female"/>
    <x v="41"/>
    <s v="1990-12-21"/>
    <s v="Pharmacist"/>
    <x v="7"/>
    <x v="0"/>
    <s v="N"/>
    <s v="No"/>
    <n v="16"/>
    <s v="64213 Miller Point"/>
    <s v="2071"/>
    <x v="1"/>
    <s v="Australia"/>
    <s v="9"/>
  </r>
  <r>
    <s v="Francklin"/>
    <s v="Cross"/>
    <s v="Male"/>
    <x v="47"/>
    <s v="1981-04-06"/>
    <s v="Teacher"/>
    <x v="1"/>
    <x v="0"/>
    <s v="N"/>
    <s v="Yes"/>
    <n v="3"/>
    <s v="24593 Jackson Parkway"/>
    <s v="2231"/>
    <x v="1"/>
    <s v="Australia"/>
    <s v="10"/>
  </r>
  <r>
    <s v="Wilone"/>
    <s v="Champley"/>
    <s v="Female"/>
    <x v="50"/>
    <s v="1983-11-06"/>
    <s v="Unknown"/>
    <x v="0"/>
    <x v="2"/>
    <s v="N"/>
    <s v="No"/>
    <n v="17"/>
    <s v="9346 Lyons Point"/>
    <s v="2077"/>
    <x v="1"/>
    <s v="Australia"/>
    <s v="10"/>
  </r>
  <r>
    <s v="Lezlie"/>
    <s v="Clemits"/>
    <s v="Female"/>
    <x v="19"/>
    <s v="1973-05-30"/>
    <s v="Senior Cost Accountant"/>
    <x v="2"/>
    <x v="0"/>
    <s v="N"/>
    <s v="Yes"/>
    <n v="15"/>
    <s v="504 Nevada Drive"/>
    <s v="2155"/>
    <x v="1"/>
    <s v="Australia"/>
    <s v="10"/>
  </r>
  <r>
    <s v="Kathe"/>
    <s v="Oller"/>
    <s v="Female"/>
    <x v="48"/>
    <s v="1959-08-20"/>
    <s v="General Manager"/>
    <x v="0"/>
    <x v="0"/>
    <s v="N"/>
    <s v="Yes"/>
    <n v="5"/>
    <s v="817 Loftsgordon Road"/>
    <s v="3029"/>
    <x v="2"/>
    <s v="Australia"/>
    <s v="4"/>
  </r>
  <r>
    <s v="Dulce"/>
    <s v="Bradwell"/>
    <s v="Female"/>
    <x v="16"/>
    <s v="1957-07-03"/>
    <s v="Research Associate"/>
    <x v="0"/>
    <x v="0"/>
    <s v="N"/>
    <s v="No"/>
    <n v="20"/>
    <s v="30 Lukken Point"/>
    <s v="4159"/>
    <x v="0"/>
    <s v="Australia"/>
    <s v="9"/>
  </r>
  <r>
    <s v="Felice"/>
    <s v="Dechelette"/>
    <s v="Male"/>
    <x v="46"/>
    <s v="1998-02-05"/>
    <s v="Librarian"/>
    <x v="3"/>
    <x v="2"/>
    <s v="N"/>
    <s v="No"/>
    <n v="3"/>
    <s v="4 Kingsford Trail"/>
    <s v="4051"/>
    <x v="0"/>
    <s v="Australia"/>
    <s v="4"/>
  </r>
  <r>
    <s v="Joane"/>
    <s v="Caldes"/>
    <s v="Female"/>
    <x v="27"/>
    <d v="1978-03-17T00:00:00"/>
    <s v="Senior Cost Accountant"/>
    <x v="2"/>
    <x v="2"/>
    <s v="N"/>
    <s v="Yes"/>
    <n v="13"/>
    <s v="42 3Rd Plaza"/>
    <s v="2250"/>
    <x v="1"/>
    <s v="Australia"/>
    <s v="7"/>
  </r>
  <r>
    <s v="Diane"/>
    <s v="Furman"/>
    <s v="Female"/>
    <x v="88"/>
    <s v="1993-08-11"/>
    <s v="Unknown"/>
    <x v="0"/>
    <x v="1"/>
    <s v="N"/>
    <s v="Yes"/>
    <n v="13"/>
    <s v="6660 Riverside Circle"/>
    <s v="3013"/>
    <x v="2"/>
    <s v="Australia"/>
    <s v="9"/>
  </r>
  <r>
    <s v="Ogdan"/>
    <s v="Blenkinship"/>
    <s v="Male"/>
    <x v="18"/>
    <s v="1951-01-18"/>
    <s v="Occupational Therapist"/>
    <x v="7"/>
    <x v="0"/>
    <s v="N"/>
    <s v="Yes"/>
    <n v="21"/>
    <s v="21712 Texas Court"/>
    <s v="3429"/>
    <x v="2"/>
    <s v="Australia"/>
    <s v="5"/>
  </r>
  <r>
    <s v="Kizzee"/>
    <s v="Agget"/>
    <s v="Female"/>
    <x v="53"/>
    <s v="1976-07-25"/>
    <s v="Statistician II"/>
    <x v="0"/>
    <x v="1"/>
    <s v="N"/>
    <s v="No"/>
    <n v="8"/>
    <s v="122 Marcy Park"/>
    <s v="2213"/>
    <x v="1"/>
    <s v="Australia"/>
    <s v="10"/>
  </r>
  <r>
    <s v="Stephi"/>
    <s v="Highton"/>
    <s v="Female"/>
    <x v="65"/>
    <s v="1987-09-09"/>
    <s v="Software Engineer I"/>
    <x v="6"/>
    <x v="0"/>
    <s v="N"/>
    <s v="Yes"/>
    <n v="12"/>
    <s v="293 Mendota Park"/>
    <s v="2154"/>
    <x v="1"/>
    <s v="Australia"/>
    <s v="10"/>
  </r>
  <r>
    <s v="Martino"/>
    <s v="Scoles"/>
    <s v="Male"/>
    <x v="64"/>
    <d v="1975-01-19T00:00:00"/>
    <s v="Senior Financial Analyst"/>
    <x v="2"/>
    <x v="0"/>
    <s v="N"/>
    <s v="No"/>
    <n v="14"/>
    <s v="47 Scofield Junction"/>
    <s v="3620"/>
    <x v="2"/>
    <s v="Australia"/>
    <s v="4"/>
  </r>
  <r>
    <s v="Morgen"/>
    <s v="Newport"/>
    <s v="Female"/>
    <x v="23"/>
    <s v="1960-08-31"/>
    <s v="Project Manager"/>
    <x v="0"/>
    <x v="0"/>
    <s v="N"/>
    <s v="No"/>
    <n v="6"/>
    <s v="9 Washington Center"/>
    <s v="3340"/>
    <x v="2"/>
    <s v="Australia"/>
    <s v="4"/>
  </r>
  <r>
    <s v="Eugenie"/>
    <s v="Brinson"/>
    <s v="Female"/>
    <x v="36"/>
    <s v="1963-08-10"/>
    <s v="Assistant Media Planner"/>
    <x v="3"/>
    <x v="0"/>
    <s v="N"/>
    <s v="Yes"/>
    <n v="17"/>
    <s v="7109 Grayhawk Avenue"/>
    <s v="3073"/>
    <x v="2"/>
    <s v="Australia"/>
    <s v="6"/>
  </r>
  <r>
    <s v="Reinold"/>
    <s v="Natt"/>
    <s v="Male"/>
    <x v="83"/>
    <s v="1964-08-23"/>
    <s v="Help Desk Technician"/>
    <x v="2"/>
    <x v="2"/>
    <s v="N"/>
    <s v="Yes"/>
    <n v="8"/>
    <s v="70 Evergreen Hill"/>
    <s v="3207"/>
    <x v="2"/>
    <s v="Australia"/>
    <s v="8"/>
  </r>
  <r>
    <s v="Jo"/>
    <s v="Roberts"/>
    <s v="Female"/>
    <x v="92"/>
    <s v="1945-10-31"/>
    <s v="Paralegal"/>
    <x v="2"/>
    <x v="2"/>
    <s v="N"/>
    <s v="Yes"/>
    <n v="11"/>
    <s v="20139 Lakewood Plaza"/>
    <s v="2440"/>
    <x v="1"/>
    <s v="Australia"/>
    <s v="3"/>
  </r>
  <r>
    <s v="Jacklin"/>
    <s v="Duchant"/>
    <s v="Female"/>
    <x v="99"/>
    <s v="1940-03-18"/>
    <s v="Legal Assistant"/>
    <x v="9"/>
    <x v="0"/>
    <s v="N"/>
    <s v="No"/>
    <n v="17"/>
    <s v="9 Memorial Road"/>
    <s v="4132"/>
    <x v="0"/>
    <s v="Australia"/>
    <s v="4"/>
  </r>
  <r>
    <s v="Colas"/>
    <s v="Gabbitas"/>
    <s v="Male"/>
    <x v="53"/>
    <s v="1946-09-09"/>
    <s v="Staff Scientist"/>
    <x v="4"/>
    <x v="2"/>
    <s v="N"/>
    <s v="No"/>
    <n v="20"/>
    <s v="3094 Elka Place"/>
    <s v="2166"/>
    <x v="1"/>
    <s v="Australia"/>
    <s v="9"/>
  </r>
  <r>
    <s v="Claudetta"/>
    <s v="Ricciardiello"/>
    <s v="Female"/>
    <x v="16"/>
    <d v="1974-04-30T00:00:00"/>
    <s v="Internal Auditor"/>
    <x v="2"/>
    <x v="0"/>
    <s v="N"/>
    <s v="Yes"/>
    <n v="21"/>
    <s v="31 Schurz Parkway"/>
    <s v="3181"/>
    <x v="2"/>
    <s v="Australia"/>
    <s v="8"/>
  </r>
  <r>
    <s v="Angele"/>
    <s v="Cadore"/>
    <s v="Female"/>
    <x v="23"/>
    <s v="1954-09-06"/>
    <s v="Chief Design Engineer"/>
    <x v="8"/>
    <x v="0"/>
    <s v="N"/>
    <s v="Yes"/>
    <n v="7"/>
    <s v="85894 Amoth Court"/>
    <s v="4125"/>
    <x v="0"/>
    <s v="Australia"/>
    <s v="7"/>
  </r>
  <r>
    <s v="Cicily"/>
    <s v="Hast"/>
    <s v="Female"/>
    <x v="95"/>
    <s v="1971-04-26"/>
    <s v="Food Chemist"/>
    <x v="7"/>
    <x v="1"/>
    <s v="N"/>
    <s v="Yes"/>
    <n v="8"/>
    <s v="955 Burning Wood Way"/>
    <s v="2478"/>
    <x v="1"/>
    <s v="Australia"/>
    <s v="3"/>
  </r>
  <r>
    <s v="Harland"/>
    <s v="Messenger"/>
    <s v="Male"/>
    <x v="77"/>
    <d v="1974-05-28T00:00:00"/>
    <s v="Software Test Engineer I"/>
    <x v="4"/>
    <x v="0"/>
    <s v="N"/>
    <s v="No"/>
    <n v="8"/>
    <s v="27 Crownhardt Center"/>
    <s v="3934"/>
    <x v="2"/>
    <s v="Australia"/>
    <s v="10"/>
  </r>
  <r>
    <s v="Sim"/>
    <s v="Constantinou"/>
    <s v="Male"/>
    <x v="63"/>
    <s v="1992-08-09"/>
    <s v="Analog Circuit Design manager"/>
    <x v="1"/>
    <x v="0"/>
    <s v="N"/>
    <s v="No"/>
    <n v="5"/>
    <s v="41002 Loomis Park"/>
    <s v="2010"/>
    <x v="1"/>
    <s v="Australia"/>
    <s v="9"/>
  </r>
  <r>
    <s v="Shanon"/>
    <s v="Rolfe"/>
    <s v="Female"/>
    <x v="95"/>
    <s v="1941-08-19"/>
    <s v="Sales Representative"/>
    <x v="4"/>
    <x v="2"/>
    <s v="N"/>
    <s v="No"/>
    <n v="8"/>
    <s v="10 Cottonwood Point"/>
    <s v="2530"/>
    <x v="1"/>
    <s v="Australia"/>
    <s v="7"/>
  </r>
  <r>
    <s v="Chryste"/>
    <s v="Oddboy"/>
    <s v="Female"/>
    <x v="21"/>
    <s v="1988-08-22"/>
    <s v="Software Engineer III"/>
    <x v="0"/>
    <x v="2"/>
    <s v="N"/>
    <s v="Yes"/>
    <n v="4"/>
    <s v="2115 Maryland Alley"/>
    <s v="2320"/>
    <x v="1"/>
    <s v="Australia"/>
    <s v="9"/>
  </r>
  <r>
    <s v="Edin"/>
    <s v="Patinkin"/>
    <s v="Female"/>
    <x v="90"/>
    <s v="1992-03-26"/>
    <s v="Account Executive"/>
    <x v="7"/>
    <x v="0"/>
    <s v="N"/>
    <s v="No"/>
    <n v="17"/>
    <s v="6 Milwaukee Hill"/>
    <s v="3015"/>
    <x v="2"/>
    <s v="Australia"/>
    <s v="4"/>
  </r>
  <r>
    <s v="Nolly"/>
    <s v="Ivanchikov"/>
    <s v="Male"/>
    <x v="74"/>
    <s v="1994-02-10"/>
    <s v="Help Desk Operator"/>
    <x v="0"/>
    <x v="2"/>
    <s v="N"/>
    <s v="Yes"/>
    <n v="11"/>
    <s v="6792 Kropf Hill"/>
    <s v="2049"/>
    <x v="1"/>
    <s v="Australia"/>
    <s v="11"/>
  </r>
  <r>
    <s v="Michele"/>
    <s v="Pammenter"/>
    <s v="Male"/>
    <x v="6"/>
    <s v="1983-06-26"/>
    <s v="Teacher"/>
    <x v="7"/>
    <x v="2"/>
    <s v="N"/>
    <s v="No"/>
    <n v="2"/>
    <s v="37 Mesta Road"/>
    <s v="3198"/>
    <x v="2"/>
    <s v="Australia"/>
    <s v="8"/>
  </r>
  <r>
    <s v="Liane"/>
    <s v="Abelevitz"/>
    <s v="Female"/>
    <x v="22"/>
    <s v="1976-11-25"/>
    <s v="Operator"/>
    <x v="8"/>
    <x v="0"/>
    <s v="N"/>
    <s v="No"/>
    <n v="3"/>
    <s v="85340 Hovde Way"/>
    <s v="3153"/>
    <x v="2"/>
    <s v="Australia"/>
    <s v="7"/>
  </r>
  <r>
    <s v="Philbert"/>
    <s v="Bangs"/>
    <s v="Male"/>
    <x v="88"/>
    <s v="1966-03-03"/>
    <s v="Environmental Specialist"/>
    <x v="5"/>
    <x v="0"/>
    <s v="N"/>
    <s v="Yes"/>
    <n v="6"/>
    <s v="2643 Moose Court"/>
    <s v="4500"/>
    <x v="0"/>
    <s v="Australia"/>
    <s v="7"/>
  </r>
  <r>
    <s v="Candy"/>
    <m/>
    <s v="Female"/>
    <x v="6"/>
    <s v="1977-12-08"/>
    <s v="Unknown"/>
    <x v="2"/>
    <x v="0"/>
    <s v="N"/>
    <s v="No"/>
    <n v="6"/>
    <s v="59252 Maryland Drive"/>
    <s v="3500"/>
    <x v="2"/>
    <s v="Australia"/>
    <s v="3"/>
  </r>
  <r>
    <s v="Noami"/>
    <s v="Cokly"/>
    <s v="Female"/>
    <x v="7"/>
    <s v="1962-09-17"/>
    <s v="Unknown"/>
    <x v="0"/>
    <x v="0"/>
    <s v="N"/>
    <s v="Yes"/>
    <n v="15"/>
    <s v="2886 Buena Vista Terrace"/>
    <s v="2038"/>
    <x v="1"/>
    <s v="Australia"/>
    <s v="11"/>
  </r>
  <r>
    <s v="Lyndell"/>
    <s v="Jereatt"/>
    <s v="Female"/>
    <x v="39"/>
    <s v="1994-11-28"/>
    <s v="Payment Adjustment Coordinator"/>
    <x v="8"/>
    <x v="2"/>
    <s v="N"/>
    <s v="No"/>
    <n v="13"/>
    <s v="58770 Monterey Plaza"/>
    <s v="2122"/>
    <x v="1"/>
    <s v="Australia"/>
    <s v="12"/>
  </r>
  <r>
    <s v="Maximilien"/>
    <s v="Bourget"/>
    <s v="Male"/>
    <x v="42"/>
    <s v="1969-04-29"/>
    <s v="Geologist I"/>
    <x v="2"/>
    <x v="0"/>
    <s v="N"/>
    <s v="Yes"/>
    <n v="6"/>
    <s v="2941 Loftsgordon Hill"/>
    <s v="3337"/>
    <x v="2"/>
    <s v="Australia"/>
    <s v="7"/>
  </r>
  <r>
    <s v="Benedikta"/>
    <s v="Naptin"/>
    <s v="Female"/>
    <x v="41"/>
    <s v="1995-08-13"/>
    <s v="Operator"/>
    <x v="4"/>
    <x v="0"/>
    <s v="N"/>
    <s v="Yes"/>
    <n v="15"/>
    <s v="345 Fieldstone Park"/>
    <s v="2121"/>
    <x v="1"/>
    <s v="Australia"/>
    <s v="11"/>
  </r>
  <r>
    <s v="Rhodie"/>
    <s v="Gaskall"/>
    <s v="Female"/>
    <x v="17"/>
    <s v="1964-02-01"/>
    <s v="VP Quality Control"/>
    <x v="8"/>
    <x v="0"/>
    <s v="N"/>
    <s v="Yes"/>
    <n v="9"/>
    <s v="251 Pierstorff Alley"/>
    <s v="4170"/>
    <x v="0"/>
    <s v="Australia"/>
    <s v="9"/>
  </r>
  <r>
    <s v="Afton"/>
    <s v="Andrassy"/>
    <s v="Female"/>
    <x v="24"/>
    <s v="1998-10-14"/>
    <s v="Web Designer II"/>
    <x v="4"/>
    <x v="0"/>
    <s v="N"/>
    <s v="No"/>
    <n v="7"/>
    <s v="220 Cody Alley"/>
    <s v="3075"/>
    <x v="2"/>
    <s v="Australia"/>
    <s v="8"/>
  </r>
  <r>
    <s v="Blondell"/>
    <s v="Dibdall"/>
    <s v="Female"/>
    <x v="29"/>
    <s v="1967-01-03"/>
    <s v="Programmer III"/>
    <x v="8"/>
    <x v="0"/>
    <s v="N"/>
    <s v="No"/>
    <n v="4"/>
    <s v="34 Bunting Pass"/>
    <s v="3048"/>
    <x v="2"/>
    <s v="Australia"/>
    <s v="4"/>
  </r>
  <r>
    <s v="Sonia"/>
    <s v="Dunstall"/>
    <s v="Female"/>
    <x v="54"/>
    <s v="1975-07-30"/>
    <s v="Accountant III"/>
    <x v="2"/>
    <x v="0"/>
    <s v="N"/>
    <s v="No"/>
    <n v="10"/>
    <s v="99 Park Meadow Hill"/>
    <s v="2570"/>
    <x v="1"/>
    <s v="Australia"/>
    <s v="9"/>
  </r>
  <r>
    <s v="Benedikt"/>
    <s v="Adamou"/>
    <s v="Male"/>
    <x v="56"/>
    <s v="1987-01-15"/>
    <s v="Recruiting Manager"/>
    <x v="7"/>
    <x v="0"/>
    <s v="N"/>
    <s v="No"/>
    <n v="11"/>
    <s v="4 Bluestem Pass"/>
    <s v="3564"/>
    <x v="2"/>
    <s v="Australia"/>
    <s v="3"/>
  </r>
  <r>
    <s v="Don"/>
    <s v="Spratling"/>
    <s v="Male"/>
    <x v="52"/>
    <s v="1969-01-05"/>
    <s v="Associate Professor"/>
    <x v="1"/>
    <x v="1"/>
    <s v="N"/>
    <s v="Yes"/>
    <n v="7"/>
    <s v="78 Erie Point"/>
    <s v="2760"/>
    <x v="1"/>
    <s v="Australia"/>
    <s v="10"/>
  </r>
  <r>
    <s v="Moll"/>
    <s v="Ogilby"/>
    <s v="Female"/>
    <x v="62"/>
    <s v="1980-12-19"/>
    <s v="Research Assistant III"/>
    <x v="0"/>
    <x v="0"/>
    <s v="N"/>
    <s v="Yes"/>
    <n v="13"/>
    <s v="6 Hansons Crossing"/>
    <s v="4123"/>
    <x v="0"/>
    <s v="Australia"/>
    <s v="6"/>
  </r>
  <r>
    <s v="Jammie"/>
    <s v="Seldner"/>
    <s v="Female"/>
    <x v="75"/>
    <s v="1975-02-25"/>
    <s v="Human Resources Manager"/>
    <x v="7"/>
    <x v="0"/>
    <s v="N"/>
    <s v="Yes"/>
    <n v="15"/>
    <s v="8 Saint Paul Junction"/>
    <s v="2066"/>
    <x v="1"/>
    <s v="Australia"/>
    <s v="10"/>
  </r>
  <r>
    <s v="Inglis"/>
    <s v="Pickaver"/>
    <s v="Male"/>
    <x v="86"/>
    <s v="1994-06-25"/>
    <s v="Product Engineer"/>
    <x v="6"/>
    <x v="1"/>
    <s v="N"/>
    <s v="No"/>
    <n v="1"/>
    <s v="14067 Armistice Plaza"/>
    <s v="2770"/>
    <x v="1"/>
    <s v="Australia"/>
    <s v="8"/>
  </r>
  <r>
    <s v="Clarabelle"/>
    <s v="Broschek"/>
    <s v="Female"/>
    <x v="80"/>
    <s v="1963-08-25"/>
    <s v="Geological Engineer"/>
    <x v="0"/>
    <x v="0"/>
    <s v="N"/>
    <s v="No"/>
    <n v="18"/>
    <s v="8491 Pennsylvania Crossing"/>
    <s v="4035"/>
    <x v="0"/>
    <s v="Australia"/>
    <s v="6"/>
  </r>
  <r>
    <s v="Tillie"/>
    <s v="Bisseker"/>
    <s v="Female"/>
    <x v="7"/>
    <s v="1960-08-10"/>
    <s v="Civil Engineer"/>
    <x v="0"/>
    <x v="2"/>
    <s v="N"/>
    <s v="No"/>
    <n v="14"/>
    <s v="59208 Barnett Avenue"/>
    <s v="2104"/>
    <x v="1"/>
    <s v="Australia"/>
    <s v="12"/>
  </r>
  <r>
    <s v="Irving"/>
    <s v="Babcock"/>
    <s v="Male"/>
    <x v="12"/>
    <s v="1986-01-17"/>
    <s v="Dental Hygienist"/>
    <x v="7"/>
    <x v="2"/>
    <s v="N"/>
    <s v="Yes"/>
    <n v="15"/>
    <s v="36 Killdeer Crossing"/>
    <s v="2705"/>
    <x v="1"/>
    <s v="Australia"/>
    <s v="1"/>
  </r>
  <r>
    <s v="Evered"/>
    <s v="Gludor"/>
    <s v="Male"/>
    <x v="72"/>
    <s v="1951-04-30"/>
    <s v="Electrical Engineer"/>
    <x v="0"/>
    <x v="2"/>
    <s v="N"/>
    <s v="Yes"/>
    <n v="15"/>
    <s v="305 Sloan Junction"/>
    <s v="2168"/>
    <x v="1"/>
    <s v="Australia"/>
    <s v="8"/>
  </r>
  <r>
    <s v="Mavra"/>
    <s v="Finan"/>
    <s v="Female"/>
    <x v="65"/>
    <s v="1967-08-23"/>
    <s v="Nurse"/>
    <x v="1"/>
    <x v="1"/>
    <s v="N"/>
    <s v="Yes"/>
    <n v="4"/>
    <s v="88 Shopko Way"/>
    <s v="2034"/>
    <x v="1"/>
    <s v="Australia"/>
    <s v="9"/>
  </r>
  <r>
    <s v="Frieda"/>
    <s v="Tavinor"/>
    <s v="Female"/>
    <x v="98"/>
    <s v="1999-03-04"/>
    <s v="Unknown"/>
    <x v="8"/>
    <x v="1"/>
    <s v="N"/>
    <s v="No"/>
    <n v="10"/>
    <s v="7 Mallory Lane"/>
    <s v="3064"/>
    <x v="2"/>
    <s v="Australia"/>
    <s v="6"/>
  </r>
  <r>
    <s v="Ellwood"/>
    <s v="Budden"/>
    <s v="Male"/>
    <x v="52"/>
    <s v="1998-06-03"/>
    <s v="Unknown"/>
    <x v="7"/>
    <x v="0"/>
    <s v="N"/>
    <s v="Yes"/>
    <n v="11"/>
    <s v="79907 Randy Center"/>
    <s v="2192"/>
    <x v="1"/>
    <s v="Australia"/>
    <s v="10"/>
  </r>
  <r>
    <s v="Alex"/>
    <s v="Patshull"/>
    <s v="Female"/>
    <x v="70"/>
    <s v="1966-01-02"/>
    <s v="Senior Quality Engineer"/>
    <x v="4"/>
    <x v="0"/>
    <s v="N"/>
    <s v="Yes"/>
    <n v="13"/>
    <s v="446 High Crossing Way"/>
    <s v="4165"/>
    <x v="0"/>
    <s v="Australia"/>
    <s v="5"/>
  </r>
  <r>
    <s v="Aundrea"/>
    <s v="Outridge"/>
    <s v="Female"/>
    <x v="99"/>
    <s v="2001-01-24"/>
    <s v="Structural Engineer"/>
    <x v="2"/>
    <x v="1"/>
    <s v="N"/>
    <s v="Yes"/>
    <n v="10"/>
    <s v="1530 Columbus Lane"/>
    <s v="3186"/>
    <x v="2"/>
    <s v="Australia"/>
    <s v="12"/>
  </r>
  <r>
    <s v="Amby"/>
    <s v="Bodega"/>
    <s v="Male"/>
    <x v="95"/>
    <s v="1968-06-12"/>
    <s v="Recruiter"/>
    <x v="8"/>
    <x v="1"/>
    <s v="N"/>
    <s v="Yes"/>
    <n v="17"/>
    <s v="669 Declaration Street"/>
    <s v="3810"/>
    <x v="2"/>
    <s v="Australia"/>
    <s v="6"/>
  </r>
  <r>
    <s v="Esme"/>
    <s v="Pilipets"/>
    <s v="Male"/>
    <x v="56"/>
    <s v="1967-05-06"/>
    <s v="Environmental Tech"/>
    <x v="7"/>
    <x v="0"/>
    <s v="N"/>
    <s v="Yes"/>
    <n v="5"/>
    <s v="9 Ruskin Way"/>
    <s v="3228"/>
    <x v="2"/>
    <s v="Australia"/>
    <s v="9"/>
  </r>
  <r>
    <s v="Beverly"/>
    <s v="Domnick"/>
    <s v="Female"/>
    <x v="66"/>
    <s v="1938-12-10"/>
    <s v="Structural Analysis Engineer"/>
    <x v="5"/>
    <x v="0"/>
    <s v="N"/>
    <s v="No"/>
    <n v="9"/>
    <s v="8 Burning Wood Junction"/>
    <s v="2232"/>
    <x v="1"/>
    <s v="Australia"/>
    <s v="10"/>
  </r>
  <r>
    <s v="Artemis"/>
    <s v="Swanson"/>
    <s v="Male"/>
    <x v="99"/>
    <s v="1977-02-12"/>
    <s v="Web Designer II"/>
    <x v="9"/>
    <x v="0"/>
    <s v="N"/>
    <s v="Yes"/>
    <n v="13"/>
    <s v="5 Melvin Park"/>
    <s v="3810"/>
    <x v="2"/>
    <s v="Australia"/>
    <s v="5"/>
  </r>
  <r>
    <s v="Daryle"/>
    <s v="Marginson"/>
    <s v="Male"/>
    <x v="61"/>
    <s v="1986-06-27"/>
    <s v="Environmental Tech"/>
    <x v="9"/>
    <x v="0"/>
    <s v="N"/>
    <s v="Yes"/>
    <n v="9"/>
    <s v="21316 Ohio Place"/>
    <s v="2121"/>
    <x v="1"/>
    <s v="Australia"/>
    <s v="12"/>
  </r>
  <r>
    <s v="Tyne"/>
    <s v="Anshell"/>
    <s v="Female"/>
    <x v="26"/>
    <s v="1992-04-08"/>
    <s v="Mechanical Systems Engineer"/>
    <x v="8"/>
    <x v="0"/>
    <s v="N"/>
    <s v="Yes"/>
    <n v="3"/>
    <s v="93 Sutherland Terrace"/>
    <s v="2560"/>
    <x v="1"/>
    <s v="Australia"/>
    <s v="8"/>
  </r>
  <r>
    <s v="Leona"/>
    <s v="Shorrock"/>
    <s v="Female"/>
    <x v="17"/>
    <s v="1951-08-23"/>
    <s v="Senior Quality Engineer"/>
    <x v="2"/>
    <x v="1"/>
    <s v="N"/>
    <s v="Yes"/>
    <n v="22"/>
    <s v="1560 Grim Avenue"/>
    <s v="4720"/>
    <x v="0"/>
    <s v="Australia"/>
    <s v="1"/>
  </r>
  <r>
    <s v="Bertrando"/>
    <s v="Carass"/>
    <s v="Male"/>
    <x v="28"/>
    <s v="1956-06-25"/>
    <s v="Sales Associate"/>
    <x v="1"/>
    <x v="0"/>
    <s v="N"/>
    <s v="No"/>
    <n v="8"/>
    <s v="1 Quincy Road"/>
    <s v="2565"/>
    <x v="1"/>
    <s v="Australia"/>
    <s v="5"/>
  </r>
  <r>
    <s v="Augusta"/>
    <s v="Munns"/>
    <s v="Female"/>
    <x v="23"/>
    <s v="1951-09-17"/>
    <s v="Quality Control Specialist"/>
    <x v="8"/>
    <x v="0"/>
    <s v="N"/>
    <s v="No"/>
    <n v="21"/>
    <s v="607 Memorial Avenue"/>
    <s v="2074"/>
    <x v="1"/>
    <s v="Australia"/>
    <s v="11"/>
  </r>
  <r>
    <s v="Pauline"/>
    <s v="Dallosso"/>
    <s v="Unknown"/>
    <x v="52"/>
    <m/>
    <s v="Desktop Support Technician"/>
    <x v="5"/>
    <x v="1"/>
    <s v="N"/>
    <s v="Yes"/>
    <n v="0"/>
    <s v="9594 Badeau Street"/>
    <s v="2050"/>
    <x v="1"/>
    <s v="Australia"/>
    <s v="10"/>
  </r>
  <r>
    <s v="Lauralee"/>
    <s v="Fudge"/>
    <s v="Female"/>
    <x v="17"/>
    <s v="1987-09-21"/>
    <s v="Research Nurse"/>
    <x v="7"/>
    <x v="0"/>
    <s v="N"/>
    <s v="No"/>
    <n v="15"/>
    <s v="9460 Monument Park"/>
    <s v="3277"/>
    <x v="2"/>
    <s v="Australia"/>
    <s v="4"/>
  </r>
  <r>
    <s v="Consalve"/>
    <s v="Ballay"/>
    <s v="Male"/>
    <x v="92"/>
    <s v="1959-09-18"/>
    <s v="Web Developer I"/>
    <x v="5"/>
    <x v="0"/>
    <s v="N"/>
    <s v="Yes"/>
    <n v="7"/>
    <s v="72 Village Terrace"/>
    <s v="2250"/>
    <x v="1"/>
    <s v="Australia"/>
    <s v="8"/>
  </r>
  <r>
    <s v="Lolly"/>
    <s v="Prewer"/>
    <s v="Female"/>
    <x v="21"/>
    <s v="1997-10-23"/>
    <s v="Geologist I"/>
    <x v="7"/>
    <x v="0"/>
    <s v="N"/>
    <s v="No"/>
    <n v="15"/>
    <s v="694 Coolidge Center"/>
    <s v="2620"/>
    <x v="1"/>
    <s v="Australia"/>
    <s v="7"/>
  </r>
  <r>
    <s v="Vyky"/>
    <s v="Pegg"/>
    <s v="Female"/>
    <x v="3"/>
    <s v="1943-03-15"/>
    <s v="Quality Control Specialist"/>
    <x v="0"/>
    <x v="0"/>
    <s v="N"/>
    <s v="Yes"/>
    <n v="11"/>
    <s v="31854 Anniversary Terrace"/>
    <s v="2322"/>
    <x v="1"/>
    <s v="Australia"/>
    <s v="7"/>
  </r>
  <r>
    <s v="Kellen"/>
    <s v="Pawelski"/>
    <s v="Female"/>
    <x v="17"/>
    <s v="1945-07-26"/>
    <s v="Unknown"/>
    <x v="0"/>
    <x v="2"/>
    <s v="N"/>
    <s v="Yes"/>
    <n v="11"/>
    <s v="125 Manufacturers Parkway"/>
    <s v="2193"/>
    <x v="1"/>
    <s v="Australia"/>
    <s v="8"/>
  </r>
  <r>
    <s v="Jermaine"/>
    <s v="Bagshawe"/>
    <s v="Female"/>
    <x v="12"/>
    <s v="1954-05-14"/>
    <s v="Help Desk Operator"/>
    <x v="1"/>
    <x v="0"/>
    <s v="N"/>
    <s v="Yes"/>
    <n v="9"/>
    <s v="260 Briar Crest Drive"/>
    <s v="4209"/>
    <x v="0"/>
    <s v="Australia"/>
    <s v="6"/>
  </r>
  <r>
    <s v="Bryan"/>
    <s v="Jachtym"/>
    <s v="Male"/>
    <x v="41"/>
    <s v="1974-05-15"/>
    <s v="Automation Specialist I"/>
    <x v="0"/>
    <x v="0"/>
    <s v="N"/>
    <s v="Yes"/>
    <n v="15"/>
    <s v="56 Moland Crossing"/>
    <s v="3356"/>
    <x v="2"/>
    <s v="Australia"/>
    <s v="3"/>
  </r>
  <r>
    <s v="Renie"/>
    <s v="Laundon"/>
    <s v="Female"/>
    <x v="14"/>
    <s v="1973-12-18"/>
    <s v="Assistant Media Planner"/>
    <x v="3"/>
    <x v="0"/>
    <s v="N"/>
    <s v="Yes"/>
    <n v="8"/>
    <s v="1 Shelley Pass"/>
    <s v="4118"/>
    <x v="0"/>
    <s v="Australia"/>
    <s v="3"/>
  </r>
  <r>
    <s v="Weidar"/>
    <s v="Etheridge"/>
    <s v="Male"/>
    <x v="13"/>
    <s v="1959-07-13"/>
    <s v="Compensation Analyst"/>
    <x v="2"/>
    <x v="0"/>
    <s v="N"/>
    <s v="Yes"/>
    <n v="6"/>
    <s v="535 Jay Point"/>
    <s v="2422"/>
    <x v="1"/>
    <s v="Australia"/>
    <s v="4"/>
  </r>
  <r>
    <s v="Datha"/>
    <s v="Fishburn"/>
    <s v="Female"/>
    <x v="56"/>
    <s v="1990-07-02"/>
    <s v="Office Assistant IV"/>
    <x v="4"/>
    <x v="0"/>
    <s v="N"/>
    <s v="No"/>
    <n v="3"/>
    <s v="6 Caliangt Way"/>
    <s v="3079"/>
    <x v="2"/>
    <s v="Australia"/>
    <s v="12"/>
  </r>
  <r>
    <s v="Ferdinand"/>
    <s v="Romanetti"/>
    <s v="Male"/>
    <x v="12"/>
    <s v="1959-10-07"/>
    <s v="Paralegal"/>
    <x v="2"/>
    <x v="1"/>
    <s v="N"/>
    <s v="No"/>
    <n v="9"/>
    <s v="2 Sloan Way"/>
    <s v="2200"/>
    <x v="1"/>
    <s v="Australia"/>
    <s v="7"/>
  </r>
  <r>
    <s v="Burk"/>
    <s v="Wortley"/>
    <s v="Male"/>
    <x v="50"/>
    <s v="2001-10-17"/>
    <s v="Senior Sales Associate"/>
    <x v="7"/>
    <x v="0"/>
    <s v="N"/>
    <s v="No"/>
    <n v="6"/>
    <s v="4 Union Crossing"/>
    <s v="2196"/>
    <x v="1"/>
    <s v="Australia"/>
    <s v="10"/>
  </r>
  <r>
    <s v="Melloney"/>
    <s v="Temby"/>
    <s v="Female"/>
    <x v="93"/>
    <s v="1954-10-05"/>
    <s v="Budget/Accounting Analyst IV"/>
    <x v="2"/>
    <x v="1"/>
    <s v="N"/>
    <s v="Yes"/>
    <n v="15"/>
    <s v="33475 Fair Oaks Junction"/>
    <s v="4702"/>
    <x v="0"/>
    <s v="Australia"/>
    <s v="2"/>
  </r>
  <r>
    <s v="Dickie"/>
    <s v="Cubbini"/>
    <s v="Male"/>
    <x v="65"/>
    <s v="1952-12-17"/>
    <s v="Financial Advisor"/>
    <x v="2"/>
    <x v="0"/>
    <s v="N"/>
    <s v="Yes"/>
    <n v="19"/>
    <s v="57666 Victoria Way"/>
    <s v="4215"/>
    <x v="0"/>
    <s v="Australia"/>
    <s v="2"/>
  </r>
  <r>
    <s v="Sylas"/>
    <s v="Duffill"/>
    <s v="Male"/>
    <x v="66"/>
    <s v="1955-10-02"/>
    <s v="Staff Accountant IV"/>
    <x v="1"/>
    <x v="0"/>
    <s v="N"/>
    <s v="Yes"/>
    <n v="14"/>
    <s v="21875 Grover Drive"/>
    <s v="2010"/>
    <x v="1"/>
    <s v="Australia"/>
    <s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n v="86"/>
    <s v="1957-07-12"/>
    <s v="General Manager"/>
    <s v="Manufacturing"/>
    <x v="0"/>
    <s v="N"/>
    <s v="Yes"/>
    <n v="14"/>
    <s v="45 Shopko Center"/>
    <s v="4500"/>
    <s v="QLD"/>
    <s v="Australia"/>
    <s v="6"/>
    <n v="1"/>
    <n v="1.71875"/>
  </r>
  <r>
    <x v="1"/>
    <s v="Genery"/>
    <s v="Male"/>
    <n v="69"/>
    <s v="1970-03-22"/>
    <s v="Structural Engineer"/>
    <s v="Property"/>
    <x v="0"/>
    <s v="N"/>
    <s v="No"/>
    <n v="16"/>
    <s v="14 Mccormick Park"/>
    <s v="2113"/>
    <s v="NSW"/>
    <s v="Australia"/>
    <s v="11"/>
    <n v="1"/>
    <n v="1.71875"/>
  </r>
  <r>
    <x v="2"/>
    <s v="Forrester"/>
    <s v="Female"/>
    <n v="10"/>
    <d v="1974-08-28T00:00:00"/>
    <s v="Senior Cost Accountant"/>
    <s v="Financial Services"/>
    <x v="1"/>
    <s v="N"/>
    <s v="No"/>
    <n v="10"/>
    <s v="5 Colorado Crossing"/>
    <s v="3505"/>
    <s v="VIC"/>
    <s v="Australia"/>
    <s v="5"/>
    <n v="1"/>
    <n v="1.71875"/>
  </r>
  <r>
    <x v="3"/>
    <s v="Stutt"/>
    <s v="Female"/>
    <n v="64"/>
    <s v="1979-01-28"/>
    <s v="Account Representative III"/>
    <s v="Manufacturing"/>
    <x v="1"/>
    <s v="N"/>
    <s v="Yes"/>
    <n v="5"/>
    <s v="207 Annamark Plaza"/>
    <s v="4814"/>
    <s v="QLD"/>
    <s v="Australia"/>
    <s v="1"/>
    <n v="4"/>
    <n v="1.703125"/>
  </r>
  <r>
    <x v="4"/>
    <s v="Hadlee"/>
    <s v="Female"/>
    <n v="34"/>
    <s v="1965-09-21"/>
    <s v="Financial Analyst"/>
    <s v="Financial Services"/>
    <x v="1"/>
    <s v="N"/>
    <s v="No"/>
    <n v="19"/>
    <s v="115 Montana Place"/>
    <s v="2093"/>
    <s v="NSW"/>
    <s v="Australia"/>
    <s v="9"/>
    <n v="4"/>
    <n v="1.703125"/>
  </r>
  <r>
    <x v="5"/>
    <s v="Brandli"/>
    <s v="Female"/>
    <n v="39"/>
    <s v="1951-04-29"/>
    <s v="Assistant Media Planner"/>
    <s v="Entertainment"/>
    <x v="2"/>
    <s v="N"/>
    <s v="Yes"/>
    <n v="22"/>
    <s v="89105 Pearson Terrace"/>
    <s v="4075"/>
    <s v="QLD"/>
    <s v="Australia"/>
    <s v="7"/>
    <n v="6"/>
    <n v="1.671875"/>
  </r>
  <r>
    <x v="6"/>
    <s v="Hallt"/>
    <s v="Male"/>
    <n v="23"/>
    <s v="1976-10-06"/>
    <s v="Compensation Analyst"/>
    <s v="Financial Services"/>
    <x v="0"/>
    <s v="N"/>
    <s v="No"/>
    <n v="8"/>
    <s v="7 Nevada Crossing"/>
    <s v="2620"/>
    <s v="NSW"/>
    <s v="Australia"/>
    <s v="7"/>
    <n v="6"/>
    <n v="1.671875"/>
  </r>
  <r>
    <x v="7"/>
    <s v="Vian"/>
    <s v="Female"/>
    <n v="74"/>
    <s v="1972-12-27"/>
    <s v="Human Resources Assistant II"/>
    <s v="Retail"/>
    <x v="0"/>
    <s v="N"/>
    <s v="Yes"/>
    <n v="10"/>
    <s v="85 Carioca Point"/>
    <s v="4814"/>
    <s v="QLD"/>
    <s v="Australia"/>
    <s v="5"/>
    <n v="8"/>
    <n v="1.65625"/>
  </r>
  <r>
    <x v="8"/>
    <s v="Karlowicz"/>
    <s v="Male"/>
    <n v="50"/>
    <s v="1972-04-28"/>
    <s v="Speech Pathologist"/>
    <s v="Manufacturing"/>
    <x v="0"/>
    <s v="N"/>
    <s v="Yes"/>
    <n v="5"/>
    <s v="717 West Drive"/>
    <s v="2200"/>
    <s v="NSW"/>
    <s v="Australia"/>
    <s v="10"/>
    <n v="8"/>
    <n v="1.65625"/>
  </r>
  <r>
    <x v="9"/>
    <s v="Docket"/>
    <s v="Male"/>
    <n v="72"/>
    <s v="1985-08-02"/>
    <s v="Accounting Assistant IV"/>
    <s v="Information Technology"/>
    <x v="0"/>
    <s v="N"/>
    <s v="Yes"/>
    <n v="17"/>
    <s v="80 Scofield Junction"/>
    <s v="4151"/>
    <s v="QLD"/>
    <s v="Australia"/>
    <s v="5"/>
    <n v="10"/>
    <n v="1.640625"/>
  </r>
  <r>
    <x v="10"/>
    <s v="Matson"/>
    <s v="Male"/>
    <n v="94"/>
    <s v="1995-01-01"/>
    <s v="Programmer Analyst I"/>
    <s v="Retail"/>
    <x v="2"/>
    <s v="N"/>
    <s v="No"/>
    <n v="3"/>
    <s v="3682 Crowley Point"/>
    <s v="4573"/>
    <s v="QLD"/>
    <s v="Australia"/>
    <s v="6"/>
    <n v="10"/>
    <n v="1.640625"/>
  </r>
  <r>
    <x v="11"/>
    <s v="Winward"/>
    <s v="Male"/>
    <n v="48"/>
    <s v="1999-08-30"/>
    <s v="Environmental Specialist"/>
    <s v="Manufacturing"/>
    <x v="0"/>
    <s v="N"/>
    <s v="No"/>
    <n v="10"/>
    <s v="3 Golden Leaf Point"/>
    <s v="3216"/>
    <s v="VIC"/>
    <s v="Australia"/>
    <s v="8"/>
    <n v="12"/>
    <n v="1.625"/>
  </r>
  <r>
    <x v="12"/>
    <m/>
    <s v="Male"/>
    <n v="60"/>
    <s v="1990-05-13"/>
    <s v="Human Resources Manager"/>
    <s v="Telecommunications"/>
    <x v="0"/>
    <s v="N"/>
    <s v="No"/>
    <n v="9"/>
    <s v="484 North Avenue"/>
    <s v="2032"/>
    <s v="NSW"/>
    <s v="Australia"/>
    <s v="11"/>
    <n v="13"/>
    <n v="1.609375"/>
  </r>
  <r>
    <x v="13"/>
    <s v="Spellacy"/>
    <s v="Female"/>
    <n v="38"/>
    <s v="1976-12-09"/>
    <s v="VP Marketing"/>
    <s v="Health"/>
    <x v="0"/>
    <s v="N"/>
    <s v="No"/>
    <n v="4"/>
    <s v="591 Anzinger Circle"/>
    <s v="2232"/>
    <s v="NSW"/>
    <s v="Australia"/>
    <s v="10"/>
    <n v="14"/>
    <n v="1.59375"/>
  </r>
  <r>
    <x v="14"/>
    <s v="Feares"/>
    <s v="Female"/>
    <n v="32"/>
    <s v="1964-04-19"/>
    <s v="Clinical Specialist"/>
    <s v="Health"/>
    <x v="0"/>
    <s v="N"/>
    <s v="No"/>
    <n v="10"/>
    <s v="39 Kedzie Pass"/>
    <s v="4053"/>
    <s v="QLD"/>
    <s v="Australia"/>
    <s v="8"/>
    <n v="14"/>
    <n v="1.59375"/>
  </r>
  <r>
    <x v="15"/>
    <s v="Swire"/>
    <s v="Male"/>
    <n v="88"/>
    <s v="1954-03-31"/>
    <s v="Unknown"/>
    <s v="Manufacturing"/>
    <x v="1"/>
    <s v="N"/>
    <s v="Yes"/>
    <n v="5"/>
    <s v="64 Granby Parkway"/>
    <s v="2500"/>
    <s v="NSW"/>
    <s v="Australia"/>
    <s v="8"/>
    <n v="16"/>
    <n v="1.5625"/>
  </r>
  <r>
    <x v="16"/>
    <s v="Monkleigh"/>
    <s v="Female"/>
    <n v="61"/>
    <s v="1993-08-22"/>
    <s v="Associate Professor"/>
    <s v="Manufacturing"/>
    <x v="0"/>
    <s v="N"/>
    <s v="Yes"/>
    <n v="4"/>
    <s v="610 Swallow Street"/>
    <s v="4051"/>
    <s v="QLD"/>
    <s v="Australia"/>
    <s v="6"/>
    <n v="17"/>
    <n v="1.546875"/>
  </r>
  <r>
    <x v="17"/>
    <s v="Beswetherick"/>
    <s v="Female"/>
    <n v="83"/>
    <d v="1976-06-08T00:00:00"/>
    <s v="Actuary"/>
    <s v="Financial Services"/>
    <x v="0"/>
    <s v="N"/>
    <s v="No"/>
    <n v="14"/>
    <s v="61 4th Street"/>
    <s v="3040"/>
    <s v="VIC"/>
    <s v="Australia"/>
    <s v="10"/>
    <n v="17"/>
    <n v="1.546875"/>
  </r>
  <r>
    <x v="18"/>
    <s v="Quick"/>
    <s v="Female"/>
    <n v="65"/>
    <s v="1938-11-09"/>
    <s v="General Manager"/>
    <s v="Manufacturing"/>
    <x v="1"/>
    <s v="N"/>
    <s v="Yes"/>
    <n v="11"/>
    <s v="1550 Russell Way"/>
    <s v="2222"/>
    <s v="NSW"/>
    <s v="Australia"/>
    <s v="11"/>
    <n v="19"/>
    <n v="1.53125"/>
  </r>
  <r>
    <x v="19"/>
    <s v="Willavize"/>
    <s v="Female"/>
    <n v="2"/>
    <s v="1954-08-12"/>
    <s v="Internal Auditor"/>
    <s v="Manufacturing"/>
    <x v="2"/>
    <s v="N"/>
    <s v="No"/>
    <n v="12"/>
    <s v="193 North Point"/>
    <s v="2190"/>
    <s v="NSW"/>
    <s v="Australia"/>
    <s v="10"/>
    <n v="19"/>
    <n v="1.53125"/>
  </r>
  <r>
    <x v="20"/>
    <s v="Burchill"/>
    <s v="Male"/>
    <n v="11"/>
    <s v="1968-12-21"/>
    <s v="Programmer I"/>
    <s v="Manufacturing"/>
    <x v="0"/>
    <s v="N"/>
    <s v="Yes"/>
    <n v="13"/>
    <s v="321 Raven Plaza"/>
    <s v="2161"/>
    <s v="NSW"/>
    <s v="Australia"/>
    <s v="9"/>
    <n v="21"/>
    <n v="1.515625"/>
  </r>
  <r>
    <x v="21"/>
    <s v="Dallaghan"/>
    <s v="Male"/>
    <n v="44"/>
    <s v="1993-09-29"/>
    <s v="Financial Analyst"/>
    <s v="Financial Services"/>
    <x v="0"/>
    <s v="N"/>
    <s v="Yes"/>
    <n v="8"/>
    <s v="656 Fuller Street"/>
    <s v="2783"/>
    <s v="NSW"/>
    <s v="Australia"/>
    <s v="7"/>
    <n v="21"/>
    <n v="1.515625"/>
  </r>
  <r>
    <x v="22"/>
    <s v="Ottey"/>
    <s v="Male"/>
    <n v="26"/>
    <s v="1998-02-05"/>
    <s v="Quality Engineer"/>
    <s v="N/A"/>
    <x v="0"/>
    <s v="N"/>
    <s v="No"/>
    <n v="3"/>
    <s v="1562 Merchant Street"/>
    <s v="4744"/>
    <s v="QLD"/>
    <s v="Australia"/>
    <s v="4"/>
    <n v="23"/>
    <n v="1.5"/>
  </r>
  <r>
    <x v="23"/>
    <s v="Averill"/>
    <s v="Female"/>
    <n v="5"/>
    <d v="1977-12-17T00:00:00"/>
    <s v="Quality Control Specialist"/>
    <s v="N/A"/>
    <x v="1"/>
    <s v="N"/>
    <s v="Yes"/>
    <n v="13"/>
    <s v="663 8th Parkway"/>
    <s v="2257"/>
    <s v="NSW"/>
    <s v="Australia"/>
    <s v="8"/>
    <n v="23"/>
    <n v="1.5"/>
  </r>
  <r>
    <x v="24"/>
    <s v="Schnitter"/>
    <s v="Female"/>
    <n v="78"/>
    <s v="1982-10-11"/>
    <s v="Account Executive"/>
    <s v="Manufacturing"/>
    <x v="0"/>
    <s v="N"/>
    <s v="No"/>
    <n v="4"/>
    <s v="67 Shelley Street"/>
    <s v="4703"/>
    <s v="QLD"/>
    <s v="Australia"/>
    <s v="5"/>
    <n v="25"/>
    <n v="1.484375"/>
  </r>
  <r>
    <x v="25"/>
    <s v="Gillbard"/>
    <s v="Male"/>
    <n v="11"/>
    <s v="1945-08-03"/>
    <s v="Unknown"/>
    <s v="Property"/>
    <x v="0"/>
    <s v="N"/>
    <s v="No"/>
    <n v="17"/>
    <s v="75 Cordelia Trail"/>
    <s v="4817"/>
    <s v="QLD"/>
    <s v="Australia"/>
    <s v="4"/>
    <n v="26"/>
    <n v="1.46875"/>
  </r>
  <r>
    <x v="26"/>
    <s v="Burwell"/>
    <s v="Female"/>
    <n v="19"/>
    <s v="1952-06-27"/>
    <s v="Engineer II"/>
    <s v="Retail"/>
    <x v="0"/>
    <s v="N"/>
    <s v="Yes"/>
    <n v="7"/>
    <s v="51 Hooker Court"/>
    <s v="2640"/>
    <s v="NSW"/>
    <s v="Australia"/>
    <s v="2"/>
    <n v="26"/>
    <n v="1.46875"/>
  </r>
  <r>
    <x v="27"/>
    <s v="Barstowk"/>
    <s v="Female"/>
    <n v="71"/>
    <s v="1966-07-20"/>
    <s v="Nurse"/>
    <s v="Property"/>
    <x v="2"/>
    <s v="N"/>
    <s v="Yes"/>
    <n v="5"/>
    <s v="1859 Forest Circle"/>
    <n v="4000"/>
    <s v="QLD"/>
    <s v="Australia"/>
    <n v="11"/>
    <n v="26"/>
    <n v="1.46875"/>
  </r>
  <r>
    <x v="28"/>
    <s v="Roze"/>
    <s v="Female"/>
    <n v="84"/>
    <s v="1960-12-10"/>
    <s v="Librarian"/>
    <s v="Entertainment"/>
    <x v="2"/>
    <s v="N"/>
    <s v="No"/>
    <n v="11"/>
    <s v="44557 Rutledge Court"/>
    <s v="4171"/>
    <s v="QLD"/>
    <s v="Australia"/>
    <s v="7"/>
    <n v="26"/>
    <n v="1.46875"/>
  </r>
  <r>
    <x v="29"/>
    <s v="De Freyne"/>
    <s v="Female"/>
    <n v="45"/>
    <s v="1960-11-22"/>
    <s v="Unknown"/>
    <s v="Health"/>
    <x v="2"/>
    <s v="N"/>
    <s v="No"/>
    <n v="8"/>
    <s v="11184 East Drive"/>
    <s v="3056"/>
    <s v="VIC"/>
    <s v="Australia"/>
    <s v="10"/>
    <n v="30"/>
    <n v="1.4609375"/>
  </r>
  <r>
    <x v="30"/>
    <s v="Claibourn"/>
    <s v="Female"/>
    <n v="62"/>
    <s v="1980-01-26"/>
    <s v="Unknown"/>
    <s v="Financial Services"/>
    <x v="2"/>
    <s v="N"/>
    <s v="Yes"/>
    <n v="17"/>
    <s v="555 Hermina Avenue"/>
    <s v="2280"/>
    <s v="NSW"/>
    <s v="Australia"/>
    <s v="8"/>
    <n v="30"/>
    <n v="1.4609375"/>
  </r>
  <r>
    <x v="31"/>
    <s v="Heaton"/>
    <s v="Male"/>
    <n v="70"/>
    <s v="1951-11-28"/>
    <s v="Clinical Specialist"/>
    <s v="Health"/>
    <x v="0"/>
    <s v="N"/>
    <s v="Yes"/>
    <n v="12"/>
    <s v="8 Novick Trail"/>
    <s v="2470"/>
    <s v="NSW"/>
    <s v="Australia"/>
    <s v="2"/>
    <n v="32"/>
    <n v="1.453125"/>
  </r>
  <r>
    <x v="32"/>
    <s v="MacCart"/>
    <s v="Female"/>
    <n v="88"/>
    <s v="1987-01-15"/>
    <s v="Paralegal"/>
    <s v="Financial Services"/>
    <x v="0"/>
    <s v="N"/>
    <s v="Yes"/>
    <n v="7"/>
    <s v="74 Welch Pass"/>
    <s v="2620"/>
    <s v="NSW"/>
    <s v="Australia"/>
    <s v="7"/>
    <n v="32"/>
    <n v="1.453125"/>
  </r>
  <r>
    <x v="33"/>
    <s v="McNess"/>
    <s v="Male"/>
    <n v="71"/>
    <s v="1981-09-22"/>
    <s v="Nurse"/>
    <s v="N/A"/>
    <x v="0"/>
    <s v="N"/>
    <s v="No"/>
    <n v="9"/>
    <s v="3 Pleasure Drive"/>
    <s v="4122"/>
    <s v="QLD"/>
    <s v="Australia"/>
    <s v="9"/>
    <n v="32"/>
    <n v="1.453125"/>
  </r>
  <r>
    <x v="34"/>
    <s v="Maddox"/>
    <s v="Female"/>
    <n v="27"/>
    <d v="1977-05-09T00:00:00"/>
    <s v="Assistant Manager"/>
    <s v="Financial Services"/>
    <x v="1"/>
    <s v="N"/>
    <s v="No"/>
    <n v="20"/>
    <s v="8 Dennis Point"/>
    <s v="3226"/>
    <s v="VIC"/>
    <s v="Australia"/>
    <s v="9"/>
    <n v="32"/>
    <n v="1.453125"/>
  </r>
  <r>
    <x v="35"/>
    <s v="Casbolt"/>
    <s v="Female"/>
    <n v="48"/>
    <s v="1975-05-10"/>
    <s v="Senior Quality Engineer"/>
    <s v="Financial Services"/>
    <x v="1"/>
    <s v="N"/>
    <s v="Yes"/>
    <n v="13"/>
    <s v="41042 Lotheville Crossing"/>
    <s v="4817"/>
    <s v="QLD"/>
    <s v="Australia"/>
    <s v="1"/>
    <n v="36"/>
    <n v="1.4476562500000001"/>
  </r>
  <r>
    <x v="36"/>
    <s v="Petford"/>
    <s v="Male"/>
    <n v="76"/>
    <s v="1968-03-25"/>
    <s v="Recruiting Manager"/>
    <s v="N/A"/>
    <x v="2"/>
    <s v="N"/>
    <s v="No"/>
    <n v="13"/>
    <s v="2330 Butternut Trail"/>
    <s v="2017"/>
    <s v="NSW"/>
    <s v="Australia"/>
    <s v="10"/>
    <n v="36"/>
    <n v="1.4476562500000001"/>
  </r>
  <r>
    <x v="37"/>
    <s v="MacCague"/>
    <s v="Male"/>
    <n v="58"/>
    <s v="1979-04-11"/>
    <s v="Unknown"/>
    <s v="Manufacturing"/>
    <x v="0"/>
    <s v="N"/>
    <s v="No"/>
    <n v="15"/>
    <s v="240 Acker Avenue"/>
    <s v="3190"/>
    <s v="VIC"/>
    <s v="Australia"/>
    <s v="8"/>
    <n v="38"/>
    <n v="1.4375"/>
  </r>
  <r>
    <x v="38"/>
    <s v="Whitwell"/>
    <s v="Male"/>
    <n v="44"/>
    <s v="1955-06-13"/>
    <s v="Unknown"/>
    <s v="Property"/>
    <x v="0"/>
    <s v="N"/>
    <s v="Yes"/>
    <n v="13"/>
    <s v="4 Dexter Way"/>
    <s v="3280"/>
    <s v="VIC"/>
    <s v="Australia"/>
    <s v="2"/>
    <n v="38"/>
    <n v="1.4375"/>
  </r>
  <r>
    <x v="39"/>
    <s v="Britt"/>
    <s v="Male"/>
    <n v="64"/>
    <s v="1993-08-28"/>
    <s v="Unknown"/>
    <s v="Manufacturing"/>
    <x v="1"/>
    <s v="N"/>
    <s v="Yes"/>
    <n v="8"/>
    <s v="11 Northland Trail"/>
    <s v="2160"/>
    <s v="NSW"/>
    <s v="Australia"/>
    <s v="9"/>
    <n v="40"/>
    <n v="1.434375"/>
  </r>
  <r>
    <x v="40"/>
    <s v="Incogna"/>
    <s v="Female"/>
    <n v="73"/>
    <s v="1953-02-13"/>
    <s v="Unknown"/>
    <s v="Health"/>
    <x v="2"/>
    <s v="N"/>
    <s v="No"/>
    <n v="10"/>
    <s v="8 Grayhawk Circle"/>
    <s v="2756"/>
    <s v="NSW"/>
    <s v="Australia"/>
    <s v="8"/>
    <n v="40"/>
    <n v="1.434375"/>
  </r>
  <r>
    <x v="41"/>
    <s v="Fishleigh"/>
    <s v="Female"/>
    <n v="24"/>
    <s v="1985-03-14"/>
    <s v="Design Engineer"/>
    <s v="Financial Services"/>
    <x v="0"/>
    <s v="N"/>
    <s v="No"/>
    <n v="3"/>
    <s v="44 Darwin Lane"/>
    <s v="3149"/>
    <s v="VIC"/>
    <s v="Australia"/>
    <s v="10"/>
    <n v="42"/>
    <n v="1.421875"/>
  </r>
  <r>
    <x v="42"/>
    <s v="Argent"/>
    <s v="Female"/>
    <n v="79"/>
    <s v="1946-10-25"/>
    <s v="Unknown"/>
    <s v="Retail"/>
    <x v="0"/>
    <s v="N"/>
    <s v="No"/>
    <n v="8"/>
    <s v="2548 Arrowood Pass"/>
    <s v="2024"/>
    <s v="NSW"/>
    <s v="Australia"/>
    <s v="10"/>
    <n v="42"/>
    <n v="1.421875"/>
  </r>
  <r>
    <x v="43"/>
    <s v="Suggey"/>
    <s v="Female"/>
    <n v="52"/>
    <s v="1966-09-18"/>
    <s v="Design Engineer"/>
    <s v="N/A"/>
    <x v="1"/>
    <s v="N"/>
    <s v="No"/>
    <n v="9"/>
    <s v="938 Ilene Road"/>
    <s v="2761"/>
    <s v="NSW"/>
    <s v="Australia"/>
    <s v="8"/>
    <n v="44"/>
    <n v="1.42109375"/>
  </r>
  <r>
    <x v="44"/>
    <s v="Arling"/>
    <s v="Male"/>
    <n v="76"/>
    <s v="1961-12-05"/>
    <s v="Unknown"/>
    <s v="N/A"/>
    <x v="2"/>
    <s v="N"/>
    <s v="No"/>
    <n v="6"/>
    <s v="6 Melby Center"/>
    <s v="3027"/>
    <s v="VIC"/>
    <s v="Australia"/>
    <s v="5"/>
    <n v="44"/>
    <n v="1.42109375"/>
  </r>
  <r>
    <x v="45"/>
    <s v="Ewestace"/>
    <s v="Female"/>
    <n v="29"/>
    <s v="1956-08-30"/>
    <s v="Business Systems Development Analyst"/>
    <s v="Retail"/>
    <x v="2"/>
    <s v="N"/>
    <s v="Yes"/>
    <n v="5"/>
    <s v="8708 Moulton Park"/>
    <s v="2034"/>
    <s v="NSW"/>
    <s v="Australia"/>
    <s v="12"/>
    <n v="46"/>
    <n v="1.4078124999999999"/>
  </r>
  <r>
    <x v="46"/>
    <s v="Kybbye"/>
    <s v="Female"/>
    <n v="14"/>
    <s v="1956-07-16"/>
    <s v="Paralegal"/>
    <s v="Financial Services"/>
    <x v="1"/>
    <s v="N"/>
    <s v="Yes"/>
    <n v="19"/>
    <s v="306 Clemons Junction"/>
    <s v="4852"/>
    <s v="QLD"/>
    <s v="Australia"/>
    <s v="1"/>
    <n v="46"/>
    <n v="1.4078124999999999"/>
  </r>
  <r>
    <x v="47"/>
    <s v="Gobourn"/>
    <s v="Female"/>
    <n v="85"/>
    <s v="1994-12-04"/>
    <s v="VP Quality Control"/>
    <s v="N/A"/>
    <x v="2"/>
    <s v="N"/>
    <s v="Yes"/>
    <n v="14"/>
    <s v="18 Grim Road"/>
    <s v="4305"/>
    <s v="QLD"/>
    <s v="Australia"/>
    <s v="4"/>
    <n v="46"/>
    <n v="1.4078124999999999"/>
  </r>
  <r>
    <x v="48"/>
    <s v="Disbrow"/>
    <s v="Female"/>
    <n v="59"/>
    <s v="1977-05-14"/>
    <s v="Cost Accountant"/>
    <s v="Financial Services"/>
    <x v="0"/>
    <s v="N"/>
    <s v="Yes"/>
    <n v="17"/>
    <s v="169 Bashford Drive"/>
    <s v="3741"/>
    <s v="VIC"/>
    <s v="Australia"/>
    <s v="7"/>
    <n v="46"/>
    <n v="1.4078124999999999"/>
  </r>
  <r>
    <x v="49"/>
    <s v="Kingsbury"/>
    <s v="Male"/>
    <n v="12"/>
    <s v="1950-05-03"/>
    <s v="Product Engineer"/>
    <s v="Agriculture"/>
    <x v="0"/>
    <s v="N"/>
    <s v="No"/>
    <n v="20"/>
    <s v="3 Vermont Lane"/>
    <s v="2067"/>
    <s v="NSW"/>
    <s v="Australia"/>
    <s v="12"/>
    <n v="50"/>
    <n v="1.40625"/>
  </r>
  <r>
    <x v="50"/>
    <s v="Shilstone"/>
    <s v="Male"/>
    <n v="60"/>
    <d v="1978-02-11T00:00:00"/>
    <s v="Unknown"/>
    <s v="Manufacturing"/>
    <x v="1"/>
    <s v="N"/>
    <s v="No"/>
    <n v="10"/>
    <s v="998 Gale Park"/>
    <s v="3174"/>
    <s v="VIC"/>
    <s v="Australia"/>
    <s v="8"/>
    <n v="50"/>
    <n v="1.40625"/>
  </r>
  <r>
    <x v="51"/>
    <s v="Steuhlmeyer"/>
    <s v="Male"/>
    <n v="62"/>
    <s v="1999-03-22"/>
    <s v="Paralegal"/>
    <s v="Financial Services"/>
    <x v="1"/>
    <s v="N"/>
    <s v="Yes"/>
    <n v="5"/>
    <s v="64 Mcguire Trail"/>
    <s v="4017"/>
    <s v="QLD"/>
    <s v="Australia"/>
    <s v="8"/>
    <n v="52"/>
    <n v="1.39453125"/>
  </r>
  <r>
    <x v="52"/>
    <s v="Kelsall"/>
    <s v="Male"/>
    <n v="55"/>
    <s v="1993-12-19"/>
    <s v="Social Worker"/>
    <s v="Health"/>
    <x v="2"/>
    <s v="N"/>
    <s v="Yes"/>
    <n v="11"/>
    <s v="74127 Blaine Point"/>
    <s v="3805"/>
    <s v="VIC"/>
    <s v="Australia"/>
    <s v="7"/>
    <n v="52"/>
    <n v="1.39453125"/>
  </r>
  <r>
    <x v="53"/>
    <s v="Mc Andrew"/>
    <s v="Female"/>
    <n v="97"/>
    <s v="1981-12-01"/>
    <s v="Unknown"/>
    <s v="Property"/>
    <x v="0"/>
    <s v="N"/>
    <s v="No"/>
    <n v="8"/>
    <s v="31756 Meadow Valley Lane"/>
    <s v="2232"/>
    <s v="NSW"/>
    <s v="Australia"/>
    <s v="10"/>
    <n v="54"/>
    <n v="1.3812500000000001"/>
  </r>
  <r>
    <x v="54"/>
    <s v="Seekings"/>
    <s v="Female"/>
    <n v="87"/>
    <s v="1995-03-25"/>
    <s v="Payment Adjustment Coordinator"/>
    <s v="Retail"/>
    <x v="0"/>
    <s v="N"/>
    <s v="No"/>
    <n v="16"/>
    <s v="293 Mayfield Street"/>
    <s v="3166"/>
    <s v="VIC"/>
    <s v="Australia"/>
    <s v="10"/>
    <n v="54"/>
    <n v="1.3812500000000001"/>
  </r>
  <r>
    <x v="55"/>
    <s v="Tuppeny"/>
    <s v="Female"/>
    <n v="52"/>
    <s v="1981-02-03"/>
    <s v="Marketing Assistant"/>
    <s v="Manufacturing"/>
    <x v="0"/>
    <s v="N"/>
    <s v="No"/>
    <n v="9"/>
    <s v="261 Grayhawk Way"/>
    <s v="2226"/>
    <s v="NSW"/>
    <s v="Australia"/>
    <s v="10"/>
    <n v="54"/>
    <n v="1.3812500000000001"/>
  </r>
  <r>
    <x v="56"/>
    <s v="Ladley"/>
    <s v="Male"/>
    <n v="75"/>
    <s v="1979-12-17"/>
    <s v="Recruiter"/>
    <s v="Agriculture"/>
    <x v="0"/>
    <s v="N"/>
    <s v="No"/>
    <n v="12"/>
    <s v="2 Schlimgen Terrace"/>
    <s v="2750"/>
    <s v="NSW"/>
    <s v="Australia"/>
    <s v="8"/>
    <n v="57"/>
    <n v="1.375"/>
  </r>
  <r>
    <x v="57"/>
    <s v="Kirkup"/>
    <s v="Female"/>
    <n v="51"/>
    <s v="1972-10-31"/>
    <s v="VP Product Management"/>
    <s v="N/A"/>
    <x v="0"/>
    <s v="N"/>
    <s v="No"/>
    <n v="14"/>
    <s v="76733 Sunbrook Terrace"/>
    <s v="3196"/>
    <s v="VIC"/>
    <s v="Australia"/>
    <s v="9"/>
    <n v="57"/>
    <n v="1.375"/>
  </r>
  <r>
    <x v="58"/>
    <m/>
    <s v="Male"/>
    <n v="64"/>
    <s v="1966-07-29"/>
    <s v="Media Manager III"/>
    <s v="N/A"/>
    <x v="0"/>
    <s v="N"/>
    <s v="Yes"/>
    <n v="8"/>
    <s v="683 Florence Way"/>
    <s v="3156"/>
    <s v="VIC"/>
    <s v="Australia"/>
    <s v="5"/>
    <n v="57"/>
    <n v="1.375"/>
  </r>
  <r>
    <x v="59"/>
    <s v="Goodinge"/>
    <s v="Unknown"/>
    <n v="5"/>
    <m/>
    <s v="Associate Professor"/>
    <s v="Information Technology"/>
    <x v="0"/>
    <s v="N"/>
    <s v="No"/>
    <n v="4"/>
    <s v="7232 Fulton Parkway"/>
    <s v="3810"/>
    <s v="VIC"/>
    <s v="Australia"/>
    <s v="5"/>
    <n v="57"/>
    <n v="1.375"/>
  </r>
  <r>
    <x v="60"/>
    <s v="Antonelli"/>
    <s v="Male"/>
    <n v="47"/>
    <s v="1983-02-11"/>
    <s v="Cost Accountant"/>
    <s v="Financial Services"/>
    <x v="2"/>
    <s v="N"/>
    <s v="Yes"/>
    <n v="17"/>
    <s v="6936 Bobwhite Circle"/>
    <s v="2257"/>
    <s v="NSW"/>
    <s v="Australia"/>
    <s v="7"/>
    <n v="57"/>
    <n v="1.375"/>
  </r>
  <r>
    <x v="61"/>
    <s v="Kedie"/>
    <s v="Male"/>
    <n v="31"/>
    <s v="1971-12-29"/>
    <s v="Developer I"/>
    <s v="Agriculture"/>
    <x v="0"/>
    <s v="N"/>
    <s v="Yes"/>
    <n v="9"/>
    <s v="283 Acker Drive"/>
    <s v="2763"/>
    <s v="NSW"/>
    <s v="Australia"/>
    <s v="9"/>
    <n v="62"/>
    <n v="1.36796875"/>
  </r>
  <r>
    <x v="62"/>
    <s v="Smallcombe"/>
    <s v="Male"/>
    <n v="59"/>
    <s v="1942-02-06"/>
    <s v="Senior Financial Analyst"/>
    <s v="Financial Services"/>
    <x v="2"/>
    <s v="N"/>
    <s v="No"/>
    <n v="11"/>
    <s v="9 Mosinee Parkway"/>
    <s v="2072"/>
    <s v="NSW"/>
    <s v="Australia"/>
    <s v="10"/>
    <n v="62"/>
    <n v="1.36796875"/>
  </r>
  <r>
    <x v="63"/>
    <s v="Iltchev"/>
    <s v="Female"/>
    <n v="70"/>
    <s v="1967-03-18"/>
    <s v="Electrical Engineer"/>
    <s v="Manufacturing"/>
    <x v="2"/>
    <s v="N"/>
    <s v="Yes"/>
    <n v="17"/>
    <s v="45 Becker Place"/>
    <s v="4504"/>
    <s v="QLD"/>
    <s v="Australia"/>
    <s v="6"/>
    <n v="62"/>
    <n v="1.36796875"/>
  </r>
  <r>
    <x v="64"/>
    <s v="Maroney"/>
    <s v="Female"/>
    <n v="22"/>
    <s v="1999-11-21"/>
    <s v="Accountant IV"/>
    <s v="Information Technology"/>
    <x v="2"/>
    <s v="N"/>
    <s v="Yes"/>
    <n v="7"/>
    <s v="27 Karstens Crossing"/>
    <s v="4214"/>
    <s v="QLD"/>
    <s v="Australia"/>
    <s v="7"/>
    <n v="65"/>
    <n v="1.3625"/>
  </r>
  <r>
    <x v="65"/>
    <s v="Barnardo"/>
    <s v="Female"/>
    <n v="58"/>
    <s v="1983-02-01"/>
    <s v="Human Resources Manager"/>
    <s v="Retail"/>
    <x v="2"/>
    <s v="N"/>
    <s v="No"/>
    <n v="12"/>
    <s v="9630 Cottonwood Avenue"/>
    <s v="2168"/>
    <s v="NSW"/>
    <s v="Australia"/>
    <s v="8"/>
    <n v="65"/>
    <n v="1.3625"/>
  </r>
  <r>
    <x v="66"/>
    <s v="Duxbarry"/>
    <s v="Female"/>
    <n v="69"/>
    <s v="1996-07-20"/>
    <s v="Executive Secretary"/>
    <s v="Property"/>
    <x v="1"/>
    <s v="N"/>
    <s v="Yes"/>
    <n v="5"/>
    <s v="989 Graedel Terrace"/>
    <s v="4208"/>
    <s v="QLD"/>
    <s v="Australia"/>
    <s v="11"/>
    <n v="65"/>
    <n v="1.3625"/>
  </r>
  <r>
    <x v="67"/>
    <s v="Riha"/>
    <s v="Female"/>
    <n v="54"/>
    <s v="1984-10-07"/>
    <s v="Account Representative I"/>
    <s v="Manufacturing"/>
    <x v="1"/>
    <s v="N"/>
    <s v="Yes"/>
    <n v="16"/>
    <s v="76 Bartelt Center"/>
    <s v="4078"/>
    <s v="QLD"/>
    <s v="Australia"/>
    <s v="7"/>
    <n v="68"/>
    <n v="1.3546875"/>
  </r>
  <r>
    <x v="68"/>
    <s v="Petti"/>
    <s v="Male"/>
    <n v="62"/>
    <s v="1999-06-08"/>
    <s v="Executive Secretary"/>
    <s v="Financial Services"/>
    <x v="2"/>
    <s v="N"/>
    <s v="Yes"/>
    <n v="3"/>
    <s v="29778 Mendota Drive"/>
    <s v="4036"/>
    <s v="QLD"/>
    <s v="Australia"/>
    <s v="5"/>
    <n v="68"/>
    <n v="1.3546875"/>
  </r>
  <r>
    <x v="69"/>
    <s v="Crayden"/>
    <s v="Female"/>
    <n v="82"/>
    <s v="1988-09-18"/>
    <s v="Associate Professor"/>
    <s v="N/A"/>
    <x v="2"/>
    <s v="N"/>
    <s v="Yes"/>
    <n v="6"/>
    <s v="69 Algoma Center"/>
    <s v="4173"/>
    <s v="QLD"/>
    <s v="Australia"/>
    <s v="7"/>
    <n v="68"/>
    <n v="1.3546875"/>
  </r>
  <r>
    <x v="70"/>
    <s v="Canero"/>
    <s v="Female"/>
    <n v="11"/>
    <s v="1996-08-03"/>
    <s v="Dental Hygienist"/>
    <s v="Health"/>
    <x v="2"/>
    <s v="N"/>
    <s v="Yes"/>
    <n v="13"/>
    <s v="8288 Lyons Way"/>
    <s v="2484"/>
    <s v="NSW"/>
    <s v="Australia"/>
    <s v="7"/>
    <n v="68"/>
    <n v="1.3546875"/>
  </r>
  <r>
    <x v="71"/>
    <s v="Roscow"/>
    <s v="Female"/>
    <n v="78"/>
    <s v="1994-08-04"/>
    <s v="GIS Technical Architect"/>
    <s v="Financial Services"/>
    <x v="0"/>
    <s v="N"/>
    <s v="No"/>
    <n v="9"/>
    <s v="4185 Florence Trail"/>
    <s v="2121"/>
    <s v="NSW"/>
    <s v="Australia"/>
    <s v="10"/>
    <n v="72"/>
    <n v="1.35"/>
  </r>
  <r>
    <x v="72"/>
    <s v="Ferandez"/>
    <s v="Female"/>
    <n v="73"/>
    <s v="1999-09-21"/>
    <s v="Assistant Professor"/>
    <s v="Financial Services"/>
    <x v="2"/>
    <s v="N"/>
    <s v="No"/>
    <n v="15"/>
    <s v="9608 Heffernan Drive"/>
    <s v="4068"/>
    <s v="QLD"/>
    <s v="Australia"/>
    <s v="9"/>
    <n v="72"/>
    <n v="1.35"/>
  </r>
  <r>
    <x v="73"/>
    <s v="Clementet"/>
    <s v="Male"/>
    <n v="5"/>
    <s v="1968-02-16"/>
    <s v="Mechanical Systems Engineer"/>
    <s v="N/A"/>
    <x v="2"/>
    <s v="N"/>
    <s v="No"/>
    <n v="15"/>
    <s v="9 Union Center"/>
    <s v="2147"/>
    <s v="NSW"/>
    <s v="Australia"/>
    <s v="9"/>
    <n v="72"/>
    <n v="1.35"/>
  </r>
  <r>
    <x v="74"/>
    <s v="Wellbelove"/>
    <s v="Female"/>
    <n v="76"/>
    <s v="1958-04-21"/>
    <s v="Unknown"/>
    <s v="Financial Services"/>
    <x v="1"/>
    <s v="N"/>
    <s v="Yes"/>
    <n v="19"/>
    <s v="800 Emmet Park"/>
    <s v="2219"/>
    <s v="NSW"/>
    <s v="Australia"/>
    <s v="9"/>
    <n v="72"/>
    <n v="1.35"/>
  </r>
  <r>
    <x v="75"/>
    <s v="Groucock"/>
    <s v="Male"/>
    <n v="98"/>
    <s v="1974-09-17"/>
    <s v="Budget/Accounting Analyst IV"/>
    <s v="Manufacturing"/>
    <x v="2"/>
    <s v="N"/>
    <s v="Yes"/>
    <n v="10"/>
    <s v="12351 Spenser Pass"/>
    <s v="2034"/>
    <s v="NSW"/>
    <s v="Australia"/>
    <s v="12"/>
    <n v="72"/>
    <n v="1.35"/>
  </r>
  <r>
    <x v="76"/>
    <s v="Woodhams"/>
    <s v="Male"/>
    <n v="0"/>
    <s v="1961-04-15"/>
    <s v="Research Nurse"/>
    <s v="Health"/>
    <x v="0"/>
    <s v="N"/>
    <s v="No"/>
    <n v="17"/>
    <s v="4 Valley Edge Plaza"/>
    <s v="2759"/>
    <s v="NSW"/>
    <s v="Australia"/>
    <s v="9"/>
    <n v="77"/>
    <n v="1.3414062499999999"/>
  </r>
  <r>
    <x v="77"/>
    <s v="Flintoff"/>
    <s v="Female"/>
    <n v="36"/>
    <s v="1956-10-22"/>
    <s v="Speech Pathologist"/>
    <s v="Health"/>
    <x v="1"/>
    <s v="N"/>
    <s v="Yes"/>
    <n v="13"/>
    <s v="1601 Rutledge Lane"/>
    <s v="3030"/>
    <s v="VIC"/>
    <s v="Australia"/>
    <s v="7"/>
    <n v="78"/>
    <n v="1.3374999999999999"/>
  </r>
  <r>
    <x v="78"/>
    <s v="Mensler"/>
    <s v="Female"/>
    <n v="15"/>
    <s v="1972-01-14"/>
    <s v="Computer Systems Analyst IV"/>
    <s v="Manufacturing"/>
    <x v="0"/>
    <s v="N"/>
    <s v="Yes"/>
    <n v="13"/>
    <s v=" Mockingbird Plaza"/>
    <s v="2212"/>
    <s v="NSW"/>
    <s v="Australia"/>
    <s v="10"/>
    <n v="78"/>
    <n v="1.3374999999999999"/>
  </r>
  <r>
    <x v="79"/>
    <s v="Kinner"/>
    <s v="Female"/>
    <n v="15"/>
    <s v="1973-11-28"/>
    <s v="Analyst Programmer"/>
    <s v="Entertainment"/>
    <x v="2"/>
    <s v="N"/>
    <s v="No"/>
    <n v="6"/>
    <s v="1665 Kenwood Center"/>
    <s v="2518"/>
    <s v="NSW"/>
    <s v="Australia"/>
    <s v="6"/>
    <n v="78"/>
    <n v="1.3374999999999999"/>
  </r>
  <r>
    <x v="80"/>
    <s v="Carrivick"/>
    <s v="Male"/>
    <n v="53"/>
    <s v="1995-04-09"/>
    <s v="Desktop Support Technician"/>
    <s v="Manufacturing"/>
    <x v="0"/>
    <s v="N"/>
    <s v="No"/>
    <n v="15"/>
    <s v="5 4th Center"/>
    <s v="2097"/>
    <s v="NSW"/>
    <s v="Australia"/>
    <s v="12"/>
    <n v="78"/>
    <n v="1.3374999999999999"/>
  </r>
  <r>
    <x v="81"/>
    <s v="Pickover"/>
    <s v="Female"/>
    <n v="34"/>
    <s v="1965-09-08"/>
    <s v="Editor"/>
    <s v="Financial Services"/>
    <x v="0"/>
    <s v="N"/>
    <s v="No"/>
    <n v="9"/>
    <s v="92214 Spenser Road"/>
    <s v="2756"/>
    <s v="NSW"/>
    <s v="Australia"/>
    <s v="8"/>
    <n v="78"/>
    <n v="1.3374999999999999"/>
  </r>
  <r>
    <x v="82"/>
    <s v="Rooson"/>
    <s v="Female"/>
    <n v="14"/>
    <s v="1981-02-22"/>
    <s v="Unknown"/>
    <s v="Financial Services"/>
    <x v="0"/>
    <s v="N"/>
    <s v="No"/>
    <n v="5"/>
    <s v="5186 Main Trail"/>
    <s v="2046"/>
    <s v="NSW"/>
    <s v="Australia"/>
    <s v="9"/>
    <n v="78"/>
    <n v="1.3374999999999999"/>
  </r>
  <r>
    <x v="83"/>
    <s v="Crellim"/>
    <s v="Male"/>
    <n v="58"/>
    <d v="1975-09-12T00:00:00"/>
    <s v="Biostatistician IV"/>
    <s v="Manufacturing"/>
    <x v="2"/>
    <s v="N"/>
    <s v="No"/>
    <n v="8"/>
    <s v="564 Forest Dale Avenue"/>
    <s v="3161"/>
    <s v="VIC"/>
    <s v="Australia"/>
    <s v="12"/>
    <n v="84"/>
    <n v="1.328125"/>
  </r>
  <r>
    <x v="84"/>
    <s v="O'Loughlin"/>
    <s v="Male"/>
    <n v="48"/>
    <s v="1961-03-22"/>
    <s v="Database Administrator III"/>
    <s v="Manufacturing"/>
    <x v="2"/>
    <s v="N"/>
    <s v="Yes"/>
    <n v="16"/>
    <s v="83 Old Gate Point"/>
    <s v="2576"/>
    <s v="NSW"/>
    <s v="Australia"/>
    <s v="10"/>
    <n v="85"/>
    <n v="1.325"/>
  </r>
  <r>
    <x v="85"/>
    <s v="Buckleigh"/>
    <s v="Female"/>
    <n v="9"/>
    <s v="1949-04-29"/>
    <s v="Engineer III"/>
    <s v="N/A"/>
    <x v="2"/>
    <s v="N"/>
    <s v="No"/>
    <n v="13"/>
    <s v="387 Dixon Alley"/>
    <s v="2024"/>
    <s v="NSW"/>
    <s v="Australia"/>
    <s v="10"/>
    <n v="85"/>
    <n v="1.325"/>
  </r>
  <r>
    <x v="86"/>
    <s v="Rouchy"/>
    <s v="Female"/>
    <n v="8"/>
    <s v="1999-02-15"/>
    <s v="Assistant Media Planner"/>
    <s v="Entertainment"/>
    <x v="1"/>
    <s v="N"/>
    <s v="No"/>
    <n v="5"/>
    <s v="411 Twin Pines Way"/>
    <s v="2026"/>
    <s v="NSW"/>
    <s v="Australia"/>
    <s v="9"/>
    <n v="85"/>
    <n v="1.325"/>
  </r>
  <r>
    <x v="87"/>
    <m/>
    <s v="Male"/>
    <n v="5"/>
    <s v="1942-11-01"/>
    <s v="GIS Technical Architect"/>
    <s v="N/A"/>
    <x v="2"/>
    <s v="N"/>
    <s v="No"/>
    <n v="13"/>
    <s v="12 Arapahoe Park"/>
    <s v="2035"/>
    <s v="NSW"/>
    <s v="Australia"/>
    <s v="12"/>
    <n v="88"/>
    <n v="1.3148437500000001"/>
  </r>
  <r>
    <x v="88"/>
    <s v="Midden"/>
    <s v="Male"/>
    <n v="49"/>
    <s v="1950-02-10"/>
    <s v="Physical Therapy Assistant"/>
    <s v="Manufacturing"/>
    <x v="0"/>
    <s v="N"/>
    <s v="Yes"/>
    <n v="14"/>
    <s v="4915 Debra Center"/>
    <s v="2479"/>
    <s v="NSW"/>
    <s v="Australia"/>
    <s v="9"/>
    <n v="89"/>
    <n v="1.3125"/>
  </r>
  <r>
    <x v="89"/>
    <s v="Carlone"/>
    <s v="Male"/>
    <n v="24"/>
    <s v="1971-08-18"/>
    <s v="Structural Engineer"/>
    <s v="Health"/>
    <x v="1"/>
    <s v="N"/>
    <s v="No"/>
    <n v="16"/>
    <s v="76 Sunnyside Avenue"/>
    <s v="4670"/>
    <s v="QLD"/>
    <s v="Australia"/>
    <s v="2"/>
    <n v="89"/>
    <n v="1.3125"/>
  </r>
  <r>
    <x v="90"/>
    <s v="Juster"/>
    <s v="Male"/>
    <n v="93"/>
    <s v="1992-04-19"/>
    <s v="Environmental Specialist"/>
    <s v="N/A"/>
    <x v="1"/>
    <s v="N"/>
    <s v="No"/>
    <n v="15"/>
    <s v="1 Talisman Avenue"/>
    <s v="2125"/>
    <s v="NSW"/>
    <s v="Australia"/>
    <s v="10"/>
    <n v="89"/>
    <n v="1.3125"/>
  </r>
  <r>
    <x v="91"/>
    <s v="Everix"/>
    <s v="Female"/>
    <n v="34"/>
    <d v="1978-02-19T00:00:00"/>
    <s v="Director of Sales"/>
    <s v="Health"/>
    <x v="0"/>
    <s v="N"/>
    <s v="No"/>
    <n v="19"/>
    <s v="91164 Washington Terrace"/>
    <s v="2263"/>
    <s v="NSW"/>
    <s v="Australia"/>
    <s v="7"/>
    <n v="89"/>
    <n v="1.3125"/>
  </r>
  <r>
    <x v="92"/>
    <s v="Bonafacino"/>
    <s v="Female"/>
    <n v="84"/>
    <s v="1977-09-01"/>
    <s v="Unknown"/>
    <s v="Retail"/>
    <x v="0"/>
    <s v="N"/>
    <s v="No"/>
    <n v="11"/>
    <s v="74 Carpenter Street"/>
    <s v="2015"/>
    <s v="NSW"/>
    <s v="Australia"/>
    <s v="9"/>
    <n v="89"/>
    <n v="1.3125"/>
  </r>
  <r>
    <x v="93"/>
    <s v="Abramamov"/>
    <s v="Male"/>
    <n v="94"/>
    <s v="1952-09-21"/>
    <s v="Teacher"/>
    <s v="N/A"/>
    <x v="1"/>
    <s v="N"/>
    <s v="Yes"/>
    <n v="14"/>
    <s v="6776 Anderson Center"/>
    <s v="4037"/>
    <s v="QLD"/>
    <s v="Australia"/>
    <s v="8"/>
    <n v="89"/>
    <n v="1.3125"/>
  </r>
  <r>
    <x v="94"/>
    <s v="McAughtry"/>
    <s v="Male"/>
    <n v="25"/>
    <d v="1978-12-14T00:00:00"/>
    <s v="Unknown"/>
    <s v="N/A"/>
    <x v="0"/>
    <s v="N"/>
    <s v="No"/>
    <n v="12"/>
    <s v="1 Orin Hill"/>
    <s v="4510"/>
    <s v="QLD"/>
    <s v="Australia"/>
    <s v="5"/>
    <n v="89"/>
    <n v="1.3125"/>
  </r>
  <r>
    <x v="95"/>
    <s v="Prestedge"/>
    <s v="Male"/>
    <n v="91"/>
    <s v="1999-10-20"/>
    <s v="Unknown"/>
    <s v="Manufacturing"/>
    <x v="2"/>
    <s v="N"/>
    <s v="Yes"/>
    <n v="8"/>
    <s v="88 Annamark Avenue"/>
    <s v="2138"/>
    <s v="NSW"/>
    <s v="Australia"/>
    <s v="12"/>
    <n v="96"/>
    <n v="1.3"/>
  </r>
  <r>
    <x v="96"/>
    <s v="Mawne"/>
    <s v="Male"/>
    <n v="18"/>
    <s v="1943-02-08"/>
    <s v="Human Resources Assistant IV"/>
    <s v="Property"/>
    <x v="0"/>
    <s v="N"/>
    <s v="Yes"/>
    <n v="15"/>
    <s v="37439 High Crossing Circle"/>
    <s v="3350"/>
    <s v="VIC"/>
    <s v="Australia"/>
    <s v="4"/>
    <n v="96"/>
    <n v="1.3"/>
  </r>
  <r>
    <x v="97"/>
    <s v="Penchen"/>
    <s v="Male"/>
    <n v="60"/>
    <s v="1994-10-31"/>
    <s v="Nurse Practitioner"/>
    <s v="Retail"/>
    <x v="0"/>
    <s v="N"/>
    <s v="No"/>
    <n v="11"/>
    <s v="5 Nevada Point"/>
    <s v="4017"/>
    <s v="QLD"/>
    <s v="Australia"/>
    <s v="6"/>
    <n v="96"/>
    <n v="1.3"/>
  </r>
  <r>
    <x v="98"/>
    <s v="Bilson"/>
    <s v="Male"/>
    <n v="26"/>
    <s v="1972-11-02"/>
    <s v="Structural Engineer"/>
    <s v="Manufacturing"/>
    <x v="2"/>
    <s v="N"/>
    <s v="No"/>
    <n v="11"/>
    <s v="67 Grayhawk Circle"/>
    <s v="2232"/>
    <s v="NSW"/>
    <s v="Australia"/>
    <s v="10"/>
    <n v="99"/>
    <n v="1.296875"/>
  </r>
  <r>
    <x v="99"/>
    <s v="Boc"/>
    <s v="Female"/>
    <n v="30"/>
    <s v="2000-05-09"/>
    <s v="Structural Analysis Engineer"/>
    <s v="Manufacturing"/>
    <x v="2"/>
    <s v="N"/>
    <s v="Yes"/>
    <n v="14"/>
    <s v=" Meadow Ridge Street"/>
    <s v="3173"/>
    <s v="VIC"/>
    <s v="Australia"/>
    <s v="8"/>
    <n v="99"/>
    <n v="1.296875"/>
  </r>
  <r>
    <x v="100"/>
    <s v="Treven"/>
    <s v="Female"/>
    <n v="84"/>
    <s v="1991-01-22"/>
    <s v="Associate Professor"/>
    <s v="Retail"/>
    <x v="0"/>
    <s v="N"/>
    <s v="No"/>
    <n v="3"/>
    <s v="5 Quincy Street"/>
    <s v="4118"/>
    <s v="QLD"/>
    <s v="Australia"/>
    <s v="4"/>
    <n v="99"/>
    <n v="1.296875"/>
  </r>
  <r>
    <x v="101"/>
    <s v="Mallon"/>
    <s v="Female"/>
    <n v="56"/>
    <s v="1994-02-11"/>
    <s v="Dental Hygienist"/>
    <s v="Health"/>
    <x v="0"/>
    <s v="N"/>
    <s v="No"/>
    <n v="12"/>
    <s v="13025 Johnson Plaza"/>
    <s v="4670"/>
    <s v="QLD"/>
    <s v="Australia"/>
    <s v="2"/>
    <n v="102"/>
    <n v="1.28828125"/>
  </r>
  <r>
    <x v="102"/>
    <s v="Elman"/>
    <s v="Male"/>
    <n v="19"/>
    <s v="1940-01-18"/>
    <s v="Marketing Manager"/>
    <s v="Manufacturing"/>
    <x v="0"/>
    <s v="N"/>
    <s v="No"/>
    <n v="9"/>
    <s v="966 Sunnyside Center"/>
    <s v="2390"/>
    <s v="NSW"/>
    <s v="Australia"/>
    <s v="2"/>
    <n v="102"/>
    <n v="1.28828125"/>
  </r>
  <r>
    <x v="103"/>
    <s v="Concannon"/>
    <s v="Female"/>
    <n v="64"/>
    <s v="1980-10-20"/>
    <s v="Staff Accountant IV"/>
    <s v="Financial Services"/>
    <x v="1"/>
    <s v="N"/>
    <s v="No"/>
    <n v="8"/>
    <s v="802 Mallory Park"/>
    <s v="3919"/>
    <s v="VIC"/>
    <s v="Australia"/>
    <s v="2"/>
    <n v="104"/>
    <n v="1.2875000000000001"/>
  </r>
  <r>
    <x v="64"/>
    <s v="Wiltshire"/>
    <s v="Female"/>
    <n v="59"/>
    <s v="1961-10-20"/>
    <s v="VP Sales"/>
    <s v="Financial Services"/>
    <x v="2"/>
    <s v="N"/>
    <s v="Yes"/>
    <n v="15"/>
    <s v="93 Judy Drive"/>
    <s v="3047"/>
    <s v="VIC"/>
    <s v="Australia"/>
    <s v="6"/>
    <n v="104"/>
    <n v="1.2875000000000001"/>
  </r>
  <r>
    <x v="104"/>
    <s v="Escot"/>
    <s v="Male"/>
    <n v="50"/>
    <s v="1946-10-23"/>
    <s v="Accountant III"/>
    <s v="Information Technology"/>
    <x v="0"/>
    <s v="N"/>
    <s v="Yes"/>
    <n v="16"/>
    <s v="94 Manitowish Court"/>
    <s v="4116"/>
    <s v="QLD"/>
    <s v="Australia"/>
    <s v="3"/>
    <n v="104"/>
    <n v="1.2875000000000001"/>
  </r>
  <r>
    <x v="105"/>
    <s v="Jiruca"/>
    <s v="Female"/>
    <n v="21"/>
    <s v="1963-06-16"/>
    <s v="Recruiting Manager"/>
    <s v="Agriculture"/>
    <x v="0"/>
    <s v="N"/>
    <s v="No"/>
    <n v="18"/>
    <s v="5013 Erie Crossing"/>
    <s v="2230"/>
    <s v="NSW"/>
    <s v="Australia"/>
    <s v="9"/>
    <n v="104"/>
    <n v="1.2875000000000001"/>
  </r>
  <r>
    <x v="106"/>
    <s v="Brittan"/>
    <s v="Male"/>
    <n v="14"/>
    <s v="1972-04-23"/>
    <s v="Sales Representative"/>
    <s v="Retail"/>
    <x v="2"/>
    <s v="N"/>
    <s v="No"/>
    <n v="19"/>
    <s v="540 Sachs Road"/>
    <s v="3153"/>
    <s v="VIC"/>
    <s v="Australia"/>
    <s v="8"/>
    <n v="104"/>
    <n v="1.2875000000000001"/>
  </r>
  <r>
    <x v="107"/>
    <s v="Sephton"/>
    <s v="Female"/>
    <n v="95"/>
    <s v="1961-10-22"/>
    <s v="Human Resources Assistant II"/>
    <s v="N/A"/>
    <x v="0"/>
    <s v="N"/>
    <s v="No"/>
    <n v="5"/>
    <s v="422 Forster Circle"/>
    <s v="2340"/>
    <s v="NSW"/>
    <s v="Australia"/>
    <s v="1"/>
    <n v="104"/>
    <n v="1.2875000000000001"/>
  </r>
  <r>
    <x v="108"/>
    <s v="Bryan"/>
    <s v="Female"/>
    <n v="1"/>
    <s v="1969-11-09"/>
    <s v="Unknown"/>
    <s v="Manufacturing"/>
    <x v="0"/>
    <s v="N"/>
    <s v="Yes"/>
    <n v="16"/>
    <s v="4275 Bluestem Pass"/>
    <n v="4000"/>
    <s v="QLD"/>
    <s v="Australia"/>
    <n v="8"/>
    <n v="104"/>
    <n v="1.2875000000000001"/>
  </r>
  <r>
    <x v="109"/>
    <s v="Stigell"/>
    <s v="Female"/>
    <n v="95"/>
    <s v="1968-11-15"/>
    <s v="Food Chemist"/>
    <s v="Health"/>
    <x v="0"/>
    <s v="N"/>
    <s v="Yes"/>
    <n v="7"/>
    <s v="6 Anderson Junction"/>
    <s v="3802"/>
    <s v="VIC"/>
    <s v="Australia"/>
    <s v="7"/>
    <n v="111"/>
    <n v="1.28125"/>
  </r>
  <r>
    <x v="110"/>
    <s v="Clampe"/>
    <s v="Male"/>
    <n v="37"/>
    <s v="1939-12-09"/>
    <s v="Staff Scientist"/>
    <s v="Financial Services"/>
    <x v="0"/>
    <s v="N"/>
    <s v="Yes"/>
    <n v="11"/>
    <s v="276 Westend Road"/>
    <s v="4207"/>
    <s v="QLD"/>
    <s v="Australia"/>
    <s v="5"/>
    <n v="111"/>
    <n v="1.28125"/>
  </r>
  <r>
    <x v="111"/>
    <s v="Napoleon"/>
    <s v="Male"/>
    <n v="72"/>
    <s v="1961-11-05"/>
    <s v="Structural Engineer"/>
    <s v="N/A"/>
    <x v="2"/>
    <s v="N"/>
    <s v="No"/>
    <n v="14"/>
    <s v="69 Garrison Point"/>
    <s v="2223"/>
    <s v="NSW"/>
    <s v="Australia"/>
    <s v="11"/>
    <n v="111"/>
    <n v="1.28125"/>
  </r>
  <r>
    <x v="112"/>
    <s v="Tapp"/>
    <s v="Female"/>
    <n v="0"/>
    <s v="1995-08-13"/>
    <s v="VP Sales"/>
    <s v="Information Technology"/>
    <x v="0"/>
    <s v="N"/>
    <s v="No"/>
    <n v="5"/>
    <s v="65 Milwaukee Hill"/>
    <s v="3280"/>
    <s v="VIC"/>
    <s v="Australia"/>
    <s v="2"/>
    <n v="114"/>
    <n v="1.2749999999999999"/>
  </r>
  <r>
    <x v="113"/>
    <s v="Starmont"/>
    <s v="Female"/>
    <n v="53"/>
    <d v="1977-11-08T00:00:00"/>
    <s v="Geologist IV"/>
    <s v="Manufacturing"/>
    <x v="1"/>
    <s v="N"/>
    <s v="No"/>
    <n v="18"/>
    <s v="4252 Dovetail Pass"/>
    <s v="4129"/>
    <s v="QLD"/>
    <s v="Australia"/>
    <s v="6"/>
    <n v="114"/>
    <n v="1.2749999999999999"/>
  </r>
  <r>
    <x v="114"/>
    <s v="Milan"/>
    <s v="Male"/>
    <n v="45"/>
    <s v="1997-11-13"/>
    <s v="Unknown"/>
    <s v="Health"/>
    <x v="0"/>
    <s v="N"/>
    <s v="No"/>
    <n v="5"/>
    <s v="56 Riverside Street"/>
    <s v="2546"/>
    <s v="NSW"/>
    <s v="Australia"/>
    <s v="5"/>
    <n v="114"/>
    <n v="1.2749999999999999"/>
  </r>
  <r>
    <x v="115"/>
    <s v="Louedey"/>
    <s v="Male"/>
    <n v="64"/>
    <s v="1946-07-09"/>
    <s v="Information Systems Manager"/>
    <s v="Telecommunications"/>
    <x v="1"/>
    <s v="N"/>
    <s v="Yes"/>
    <n v="17"/>
    <s v="7 Cascade Park"/>
    <s v="2089"/>
    <s v="NSW"/>
    <s v="Australia"/>
    <s v="9"/>
    <n v="114"/>
    <n v="1.2749999999999999"/>
  </r>
  <r>
    <x v="116"/>
    <s v="Cosbey"/>
    <s v="Female"/>
    <n v="21"/>
    <s v="1978-01-11"/>
    <s v="Junior Executive"/>
    <s v="Financial Services"/>
    <x v="2"/>
    <s v="N"/>
    <s v="Yes"/>
    <n v="6"/>
    <s v="29307 Russell Avenue"/>
    <s v="3094"/>
    <s v="VIC"/>
    <s v="Australia"/>
    <s v="9"/>
    <n v="114"/>
    <n v="1.2749999999999999"/>
  </r>
  <r>
    <x v="117"/>
    <s v="Rubinshtein"/>
    <s v="Male"/>
    <n v="37"/>
    <s v="1987-10-08"/>
    <s v="Nurse Practitioner"/>
    <s v="Retail"/>
    <x v="0"/>
    <s v="N"/>
    <s v="Yes"/>
    <n v="4"/>
    <s v="3 Mcguire Crossing"/>
    <s v="4510"/>
    <s v="QLD"/>
    <s v="Australia"/>
    <s v="7"/>
    <n v="114"/>
    <n v="1.2749999999999999"/>
  </r>
  <r>
    <x v="118"/>
    <s v="Coutts"/>
    <s v="Female"/>
    <n v="2"/>
    <s v="1952-12-14"/>
    <s v="Automation Specialist II"/>
    <s v="Property"/>
    <x v="0"/>
    <s v="N"/>
    <s v="Yes"/>
    <n v="7"/>
    <s v="6 Golf View Alley"/>
    <s v="2287"/>
    <s v="NSW"/>
    <s v="Australia"/>
    <s v="4"/>
    <n v="120"/>
    <n v="1.2625"/>
  </r>
  <r>
    <x v="119"/>
    <s v="Bispham"/>
    <s v="Male"/>
    <n v="71"/>
    <s v="1981-10-29"/>
    <s v="Software Consultant"/>
    <s v="Retail"/>
    <x v="1"/>
    <s v="N"/>
    <s v="No"/>
    <n v="4"/>
    <s v="83716 Russell Lane"/>
    <s v="2145"/>
    <s v="NSW"/>
    <s v="Australia"/>
    <s v="8"/>
    <n v="120"/>
    <n v="1.2625"/>
  </r>
  <r>
    <x v="120"/>
    <s v="Broadbent"/>
    <s v="Male"/>
    <n v="57"/>
    <s v="1997-05-28"/>
    <s v="Desktop Support Technician"/>
    <s v="N/A"/>
    <x v="0"/>
    <s v="N"/>
    <s v="No"/>
    <n v="9"/>
    <s v="265 Stephen Trail"/>
    <s v="2209"/>
    <s v="NSW"/>
    <s v="Australia"/>
    <s v="10"/>
    <n v="120"/>
    <n v="1.2625"/>
  </r>
  <r>
    <x v="121"/>
    <s v="Lagadu"/>
    <s v="Female"/>
    <n v="86"/>
    <s v="1969-07-20"/>
    <s v="Design Engineer"/>
    <s v="N/A"/>
    <x v="2"/>
    <s v="N"/>
    <s v="No"/>
    <n v="6"/>
    <s v="2 Charing Cross Trail"/>
    <s v="2759"/>
    <s v="NSW"/>
    <s v="Australia"/>
    <s v="8"/>
    <n v="120"/>
    <n v="1.2625"/>
  </r>
  <r>
    <x v="122"/>
    <s v="Rantoull"/>
    <s v="Female"/>
    <n v="3"/>
    <s v="1975-03-13"/>
    <s v="Financial Analyst"/>
    <s v="Financial Services"/>
    <x v="0"/>
    <s v="N"/>
    <s v="No"/>
    <n v="4"/>
    <s v="8350 Moulton Terrace"/>
    <s v="4500"/>
    <s v="QLD"/>
    <s v="Australia"/>
    <s v="4"/>
    <n v="120"/>
    <n v="1.2625"/>
  </r>
  <r>
    <x v="123"/>
    <s v="Andren"/>
    <s v="Male"/>
    <n v="44"/>
    <s v="1941-02-22"/>
    <s v="Media Manager III"/>
    <s v="N/A"/>
    <x v="2"/>
    <s v="N"/>
    <s v="Yes"/>
    <n v="15"/>
    <s v="578 Waywood Circle"/>
    <s v="4306"/>
    <s v="QLD"/>
    <s v="Australia"/>
    <s v="5"/>
    <n v="125"/>
    <n v="1.26171875"/>
  </r>
  <r>
    <x v="124"/>
    <s v="Abbitt"/>
    <s v="Male"/>
    <n v="71"/>
    <s v="1956-02-08"/>
    <s v="Unknown"/>
    <s v="Health"/>
    <x v="0"/>
    <s v="N"/>
    <s v="Yes"/>
    <n v="6"/>
    <s v="9722 Northport Way"/>
    <s v="3500"/>
    <s v="VIC"/>
    <s v="Australia"/>
    <s v="3"/>
    <n v="125"/>
    <n v="1.26171875"/>
  </r>
  <r>
    <x v="125"/>
    <s v="Aggas"/>
    <s v="Female"/>
    <n v="66"/>
    <s v="1953-02-27"/>
    <s v="Social Worker"/>
    <s v="Health"/>
    <x v="1"/>
    <s v="N"/>
    <s v="No"/>
    <n v="21"/>
    <s v="7026 Katie Lane"/>
    <s v="3818"/>
    <s v="VIC"/>
    <s v="Australia"/>
    <s v="1"/>
    <n v="127"/>
    <n v="1.25"/>
  </r>
  <r>
    <x v="126"/>
    <s v="Dobrowski"/>
    <s v="Male"/>
    <n v="13"/>
    <s v="1975-03-10"/>
    <s v="Civil Engineer"/>
    <s v="Manufacturing"/>
    <x v="0"/>
    <s v="N"/>
    <s v="Yes"/>
    <n v="9"/>
    <s v="8 Eggendart Pass"/>
    <s v="2835"/>
    <s v="NSW"/>
    <s v="Australia"/>
    <s v="1"/>
    <n v="127"/>
    <n v="1.25"/>
  </r>
  <r>
    <x v="127"/>
    <s v="Lovett"/>
    <s v="Female"/>
    <n v="42"/>
    <s v="1940-02-02"/>
    <s v="Editor"/>
    <s v="Retail"/>
    <x v="0"/>
    <s v="N"/>
    <s v="No"/>
    <n v="12"/>
    <s v="1 Bluejay Place"/>
    <s v="4405"/>
    <s v="QLD"/>
    <s v="Australia"/>
    <s v="1"/>
    <n v="127"/>
    <n v="1.25"/>
  </r>
  <r>
    <x v="128"/>
    <s v="Cogger"/>
    <s v="Female"/>
    <n v="51"/>
    <s v="1990-07-12"/>
    <s v="Design Engineer"/>
    <s v="Retail"/>
    <x v="1"/>
    <s v="N"/>
    <s v="Yes"/>
    <n v="5"/>
    <s v="28970 Monument Lane"/>
    <s v="2560"/>
    <s v="NSW"/>
    <s v="Australia"/>
    <s v="7"/>
    <n v="127"/>
    <n v="1.25"/>
  </r>
  <r>
    <x v="129"/>
    <s v="Rhead"/>
    <s v="Female"/>
    <n v="78"/>
    <s v="1962-07-28"/>
    <s v="Geological Engineer"/>
    <s v="Manufacturing"/>
    <x v="1"/>
    <s v="N"/>
    <s v="Yes"/>
    <n v="5"/>
    <s v="235 Mendota Court"/>
    <s v="2650"/>
    <s v="NSW"/>
    <s v="Australia"/>
    <s v="2"/>
    <n v="127"/>
    <n v="1.25"/>
  </r>
  <r>
    <x v="130"/>
    <s v="Skettles"/>
    <s v="Male"/>
    <n v="38"/>
    <s v="1965-07-03"/>
    <s v="Payment Adjustment Coordinator"/>
    <s v="N/A"/>
    <x v="0"/>
    <s v="N"/>
    <s v="Yes"/>
    <n v="13"/>
    <s v="49309 Redwing Lane"/>
    <s v="3240"/>
    <s v="VIC"/>
    <s v="Australia"/>
    <s v="7"/>
    <n v="132"/>
    <n v="1.2484375000000001"/>
  </r>
  <r>
    <x v="131"/>
    <s v="Abyss"/>
    <s v="Female"/>
    <n v="11"/>
    <s v="1960-03-18"/>
    <s v="Unknown"/>
    <s v="N/A"/>
    <x v="0"/>
    <s v="N"/>
    <s v="Yes"/>
    <n v="15"/>
    <s v="367 Bay Point"/>
    <s v="4011"/>
    <s v="QLD"/>
    <s v="Australia"/>
    <s v="4"/>
    <n v="133"/>
    <n v="1.2375"/>
  </r>
  <r>
    <x v="132"/>
    <s v="Preddy"/>
    <s v="Male"/>
    <n v="29"/>
    <s v="1985-07-23"/>
    <s v="Unknown"/>
    <s v="Manufacturing"/>
    <x v="0"/>
    <s v="N"/>
    <s v="No"/>
    <n v="9"/>
    <s v="932 Glendale Avenue"/>
    <s v="2173"/>
    <s v="NSW"/>
    <s v="Australia"/>
    <s v="9"/>
    <n v="133"/>
    <n v="1.2375"/>
  </r>
  <r>
    <x v="133"/>
    <s v="Drance"/>
    <s v="Female"/>
    <n v="27"/>
    <s v="1978-02-05"/>
    <s v="Graphic Designer"/>
    <s v="Manufacturing"/>
    <x v="1"/>
    <s v="N"/>
    <s v="Yes"/>
    <n v="14"/>
    <s v="492 Waywood Lane"/>
    <s v="2750"/>
    <s v="NSW"/>
    <s v="Australia"/>
    <s v="8"/>
    <n v="133"/>
    <n v="1.2375"/>
  </r>
  <r>
    <x v="134"/>
    <s v="Snel"/>
    <s v="Male"/>
    <n v="89"/>
    <s v="1970-11-08"/>
    <s v="Staff Accountant II"/>
    <s v="N/A"/>
    <x v="0"/>
    <s v="N"/>
    <s v="No"/>
    <n v="19"/>
    <s v="12683 Mifflin Point"/>
    <s v="2114"/>
    <s v="NSW"/>
    <s v="Australia"/>
    <s v="7"/>
    <n v="133"/>
    <n v="1.2375"/>
  </r>
  <r>
    <x v="135"/>
    <s v="Votier"/>
    <s v="Female"/>
    <n v="90"/>
    <s v="1990-05-29"/>
    <s v="Graphic Designer"/>
    <s v="Manufacturing"/>
    <x v="1"/>
    <s v="N"/>
    <s v="No"/>
    <n v="4"/>
    <s v="6160 Weeping Birch Hill"/>
    <s v="4509"/>
    <s v="QLD"/>
    <s v="Australia"/>
    <s v="5"/>
    <n v="133"/>
    <n v="1.2375"/>
  </r>
  <r>
    <x v="136"/>
    <s v="Ricards"/>
    <s v="Male"/>
    <n v="28"/>
    <s v="1967-09-27"/>
    <s v="Social Worker"/>
    <s v="Health"/>
    <x v="0"/>
    <s v="N"/>
    <s v="Yes"/>
    <n v="16"/>
    <s v="7 Oakridge Lane"/>
    <s v="2284"/>
    <s v="NSW"/>
    <s v="Australia"/>
    <s v="4"/>
    <n v="133"/>
    <n v="1.2375"/>
  </r>
  <r>
    <x v="137"/>
    <s v="Pauncefort"/>
    <s v="Female"/>
    <n v="12"/>
    <s v="1979-06-18"/>
    <s v="Community Outreach Specialist"/>
    <s v="Financial Services"/>
    <x v="0"/>
    <s v="N"/>
    <s v="Yes"/>
    <n v="12"/>
    <s v=" Dexter Parkway"/>
    <s v="2380"/>
    <s v="NSW"/>
    <s v="Australia"/>
    <s v="3"/>
    <n v="133"/>
    <n v="1.2375"/>
  </r>
  <r>
    <x v="138"/>
    <s v="Blakeway"/>
    <s v="Female"/>
    <n v="60"/>
    <s v="1980-02-11"/>
    <s v="Programmer Analyst II"/>
    <s v="Property"/>
    <x v="0"/>
    <s v="N"/>
    <s v="Yes"/>
    <n v="3"/>
    <s v="75813 Lawn Lane"/>
    <s v="3081"/>
    <s v="VIC"/>
    <s v="Australia"/>
    <s v="8"/>
    <n v="133"/>
    <n v="1.2375"/>
  </r>
  <r>
    <x v="139"/>
    <s v="Chaston"/>
    <s v="Male"/>
    <n v="92"/>
    <s v="1966-07-16"/>
    <s v="Desktop Support Technician"/>
    <s v="Manufacturing"/>
    <x v="1"/>
    <s v="N"/>
    <s v="Yes"/>
    <n v="16"/>
    <s v="74613 Northport Park"/>
    <s v="3765"/>
    <s v="VIC"/>
    <s v="Australia"/>
    <s v="9"/>
    <n v="133"/>
    <n v="1.2375"/>
  </r>
  <r>
    <x v="140"/>
    <s v="Bergstram"/>
    <s v="Male"/>
    <n v="14"/>
    <s v="2001-03-08"/>
    <s v="Pharmacist"/>
    <s v="Health"/>
    <x v="1"/>
    <s v="N"/>
    <s v="Yes"/>
    <n v="15"/>
    <s v="68 Karstens Pass"/>
    <s v="2176"/>
    <s v="NSW"/>
    <s v="Australia"/>
    <s v="9"/>
    <n v="142"/>
    <n v="1.23515625"/>
  </r>
  <r>
    <x v="141"/>
    <s v="Cracker"/>
    <s v="Male"/>
    <n v="28"/>
    <s v="1949-03-06"/>
    <s v="VP Marketing"/>
    <s v="Retail"/>
    <x v="0"/>
    <s v="N"/>
    <s v="Yes"/>
    <n v="20"/>
    <s v="87254 Hermina Pass"/>
    <s v="4217"/>
    <s v="QLD"/>
    <s v="Australia"/>
    <s v="8"/>
    <n v="142"/>
    <n v="1.23515625"/>
  </r>
  <r>
    <x v="142"/>
    <s v="Lourenco"/>
    <s v="Male"/>
    <n v="6"/>
    <s v="1975-12-27"/>
    <s v="Senior Cost Accountant"/>
    <s v="Financial Services"/>
    <x v="2"/>
    <s v="N"/>
    <s v="Yes"/>
    <n v="17"/>
    <s v="801 Atwood Alley"/>
    <s v="2138"/>
    <s v="NSW"/>
    <s v="Australia"/>
    <s v="9"/>
    <n v="144"/>
    <n v="1.234375"/>
  </r>
  <r>
    <x v="143"/>
    <s v="Casbourne"/>
    <s v="Female"/>
    <n v="4"/>
    <s v="1981-08-08"/>
    <s v="Senior Editor"/>
    <s v="Manufacturing"/>
    <x v="0"/>
    <s v="N"/>
    <s v="No"/>
    <n v="6"/>
    <s v="2 Morrow Alley"/>
    <s v="4207"/>
    <s v="QLD"/>
    <s v="Australia"/>
    <s v="1"/>
    <n v="144"/>
    <n v="1.234375"/>
  </r>
  <r>
    <x v="144"/>
    <s v="Balasini"/>
    <s v="Female"/>
    <n v="40"/>
    <s v="1950-11-05"/>
    <s v="Sales Associate"/>
    <s v="Financial Services"/>
    <x v="0"/>
    <s v="N"/>
    <s v="No"/>
    <n v="15"/>
    <s v="92934 Mallory Trail"/>
    <s v="2164"/>
    <s v="NSW"/>
    <s v="Australia"/>
    <s v="9"/>
    <n v="146"/>
    <n v="1.2250000000000001"/>
  </r>
  <r>
    <x v="145"/>
    <s v="Coate"/>
    <s v="Female"/>
    <n v="82"/>
    <s v="1965-07-15"/>
    <s v="Developer II"/>
    <s v="Manufacturing"/>
    <x v="0"/>
    <s v="N"/>
    <s v="No"/>
    <n v="17"/>
    <s v="90820 Thackeray Street"/>
    <s v="2218"/>
    <s v="NSW"/>
    <s v="Australia"/>
    <s v="8"/>
    <n v="146"/>
    <n v="1.2250000000000001"/>
  </r>
  <r>
    <x v="146"/>
    <s v="Anders"/>
    <s v="Male"/>
    <n v="38"/>
    <s v="1969-10-02"/>
    <s v="VP Marketing"/>
    <s v="Retail"/>
    <x v="0"/>
    <s v="N"/>
    <s v="No"/>
    <n v="16"/>
    <s v="48 Ludington Plaza"/>
    <s v="2153"/>
    <s v="NSW"/>
    <s v="Australia"/>
    <s v="10"/>
    <n v="146"/>
    <n v="1.2250000000000001"/>
  </r>
  <r>
    <x v="147"/>
    <s v="Capener"/>
    <s v="Female"/>
    <n v="58"/>
    <s v="1969-05-21"/>
    <s v="Teacher"/>
    <s v="Health"/>
    <x v="2"/>
    <s v="N"/>
    <s v="No"/>
    <n v="19"/>
    <s v="49185 Derek Circle"/>
    <s v="3977"/>
    <s v="VIC"/>
    <s v="Australia"/>
    <s v="6"/>
    <n v="146"/>
    <n v="1.2250000000000001"/>
  </r>
  <r>
    <x v="148"/>
    <s v="Delmonti"/>
    <s v="Female"/>
    <n v="39"/>
    <s v="1971-03-31"/>
    <s v="Unknown"/>
    <s v="Property"/>
    <x v="0"/>
    <s v="N"/>
    <s v="No"/>
    <n v="17"/>
    <s v="721 Meadow Ridge Pass"/>
    <s v="2540"/>
    <s v="NSW"/>
    <s v="Australia"/>
    <s v="8"/>
    <n v="146"/>
    <n v="1.2250000000000001"/>
  </r>
  <r>
    <x v="149"/>
    <s v="Spowart"/>
    <s v="Female"/>
    <n v="60"/>
    <s v="1967-12-18"/>
    <s v="Staff Accountant I"/>
    <s v="Health"/>
    <x v="1"/>
    <s v="N"/>
    <s v="Yes"/>
    <n v="4"/>
    <s v="115 Westridge Road"/>
    <s v="4570"/>
    <s v="QLD"/>
    <s v="Australia"/>
    <s v="3"/>
    <n v="146"/>
    <n v="1.2250000000000001"/>
  </r>
  <r>
    <x v="150"/>
    <s v="Minshall"/>
    <s v="Female"/>
    <n v="30"/>
    <s v="1961-12-26"/>
    <s v="Environmental Tech"/>
    <s v="Manufacturing"/>
    <x v="1"/>
    <s v="N"/>
    <s v="Yes"/>
    <n v="14"/>
    <s v="7 Myrtle Lane"/>
    <s v="2324"/>
    <s v="NSW"/>
    <s v="Australia"/>
    <s v="8"/>
    <n v="152"/>
    <n v="1.221875"/>
  </r>
  <r>
    <x v="151"/>
    <s v="Blessed"/>
    <s v="Male"/>
    <n v="61"/>
    <s v="1969-02-10"/>
    <s v="VP Sales"/>
    <s v="Financial Services"/>
    <x v="0"/>
    <s v="N"/>
    <s v="Yes"/>
    <n v="18"/>
    <s v="7795 Memorial Drive"/>
    <s v="2016"/>
    <s v="NSW"/>
    <s v="Australia"/>
    <s v="11"/>
    <n v="153"/>
    <n v="1.21875"/>
  </r>
  <r>
    <x v="152"/>
    <s v="Englishby"/>
    <s v="Male"/>
    <n v="54"/>
    <s v="1961-08-14"/>
    <s v="Account Coordinator"/>
    <s v="Health"/>
    <x v="0"/>
    <s v="N"/>
    <s v="No"/>
    <n v="11"/>
    <s v="24695 Boyd Road"/>
    <s v="3201"/>
    <s v="VIC"/>
    <s v="Australia"/>
    <s v="5"/>
    <n v="154"/>
    <n v="1.203125"/>
  </r>
  <r>
    <x v="153"/>
    <s v="Yearsley"/>
    <s v="Male"/>
    <n v="6"/>
    <s v="1956-09-04"/>
    <s v="Compensation Analyst"/>
    <s v="Financial Services"/>
    <x v="0"/>
    <s v="N"/>
    <s v="No"/>
    <n v="9"/>
    <s v="95306 John Wall Avenue"/>
    <s v="4350"/>
    <s v="QLD"/>
    <s v="Australia"/>
    <s v="5"/>
    <n v="155"/>
    <n v="1.2"/>
  </r>
  <r>
    <x v="154"/>
    <m/>
    <s v="Female"/>
    <n v="74"/>
    <s v="1963-04-24"/>
    <s v="Human Resources Assistant II"/>
    <s v="Property"/>
    <x v="0"/>
    <s v="N"/>
    <s v="Yes"/>
    <n v="19"/>
    <s v="6704 Pine View Lane"/>
    <s v="2170"/>
    <s v="NSW"/>
    <s v="Australia"/>
    <s v="9"/>
    <n v="155"/>
    <n v="1.2"/>
  </r>
  <r>
    <x v="155"/>
    <s v="Friese"/>
    <s v="Female"/>
    <n v="89"/>
    <d v="1976-10-24T00:00:00"/>
    <s v="Health Coach II"/>
    <s v="Financial Services"/>
    <x v="0"/>
    <s v="N"/>
    <s v="No"/>
    <n v="21"/>
    <s v="98158 Alpine Point"/>
    <s v="4212"/>
    <s v="QLD"/>
    <s v="Australia"/>
    <s v="9"/>
    <n v="157"/>
    <n v="1.1953125"/>
  </r>
  <r>
    <x v="156"/>
    <s v="Caruth"/>
    <s v="Female"/>
    <n v="16"/>
    <s v="1957-05-25"/>
    <s v="Programmer Analyst III"/>
    <s v="Health"/>
    <x v="0"/>
    <s v="N"/>
    <s v="No"/>
    <n v="7"/>
    <s v="33652 Lyons Alley"/>
    <s v="2763"/>
    <s v="NSW"/>
    <s v="Australia"/>
    <s v="9"/>
    <n v="158"/>
    <n v="1.1875"/>
  </r>
  <r>
    <x v="157"/>
    <s v="Goodbanne"/>
    <s v="Female"/>
    <n v="4"/>
    <s v="1978-01-15"/>
    <s v="Senior Quality Engineer"/>
    <s v="N/A"/>
    <x v="0"/>
    <s v="N"/>
    <s v="Yes"/>
    <n v="6"/>
    <s v="8 Debs Road"/>
    <s v="3934"/>
    <s v="VIC"/>
    <s v="Australia"/>
    <s v="9"/>
    <n v="158"/>
    <n v="1.1875"/>
  </r>
  <r>
    <x v="158"/>
    <s v="Harme"/>
    <s v="Male"/>
    <n v="27"/>
    <s v="1951-06-11"/>
    <s v="Environmental Tech"/>
    <s v="N/A"/>
    <x v="2"/>
    <s v="N"/>
    <s v="No"/>
    <n v="10"/>
    <s v="101 Starling Pass"/>
    <s v="2564"/>
    <s v="NSW"/>
    <s v="Australia"/>
    <s v="9"/>
    <n v="158"/>
    <n v="1.1875"/>
  </r>
  <r>
    <x v="159"/>
    <s v="Leisman"/>
    <s v="Male"/>
    <n v="37"/>
    <s v="1986-08-07"/>
    <s v="Geologist III"/>
    <s v="Property"/>
    <x v="1"/>
    <s v="N"/>
    <s v="No"/>
    <n v="4"/>
    <s v="35151 Bunker Hill Crossing"/>
    <s v="2068"/>
    <s v="NSW"/>
    <s v="Australia"/>
    <s v="12"/>
    <n v="158"/>
    <n v="1.1875"/>
  </r>
  <r>
    <x v="160"/>
    <s v="Ennor"/>
    <s v="Female"/>
    <n v="23"/>
    <s v="1995-08-04"/>
    <s v="Health Coach II"/>
    <s v="Health"/>
    <x v="0"/>
    <s v="N"/>
    <s v="Yes"/>
    <n v="10"/>
    <s v="2093 Amoth Pass"/>
    <s v="3109"/>
    <s v="VIC"/>
    <s v="Australia"/>
    <s v="11"/>
    <n v="158"/>
    <n v="1.1875"/>
  </r>
  <r>
    <x v="161"/>
    <s v="Hinrichsen"/>
    <s v="Female"/>
    <n v="60"/>
    <s v="1969-08-27"/>
    <s v="Assistant Professor"/>
    <s v="Manufacturing"/>
    <x v="1"/>
    <s v="N"/>
    <s v="Yes"/>
    <n v="9"/>
    <s v="57343 Eagan Avenue"/>
    <s v="2326"/>
    <s v="NSW"/>
    <s v="Australia"/>
    <s v="2"/>
    <n v="163"/>
    <n v="1.1820312500000001"/>
  </r>
  <r>
    <x v="162"/>
    <s v="Levane"/>
    <s v="Male"/>
    <n v="96"/>
    <s v="1951-07-10"/>
    <s v="Account Representative III"/>
    <s v="N/A"/>
    <x v="2"/>
    <s v="N"/>
    <s v="Yes"/>
    <n v="19"/>
    <s v="83 Armistice Terrace"/>
    <s v="4011"/>
    <s v="QLD"/>
    <s v="Australia"/>
    <s v="3"/>
    <n v="163"/>
    <n v="1.1820312500000001"/>
  </r>
  <r>
    <x v="163"/>
    <s v="Brody"/>
    <s v="Female"/>
    <n v="3"/>
    <s v="1979-05-22"/>
    <s v="Director of Sales"/>
    <s v="N/A"/>
    <x v="0"/>
    <s v="N"/>
    <s v="Yes"/>
    <n v="3"/>
    <s v="5388 Burrows Alley"/>
    <s v="2073"/>
    <s v="NSW"/>
    <s v="Australia"/>
    <s v="11"/>
    <n v="163"/>
    <n v="1.1820312500000001"/>
  </r>
  <r>
    <x v="164"/>
    <s v="Corkill"/>
    <s v="Male"/>
    <n v="55"/>
    <s v="1976-03-12"/>
    <s v="Clinical Specialist"/>
    <s v="Health"/>
    <x v="0"/>
    <s v="N"/>
    <s v="No"/>
    <n v="4"/>
    <s v="5612 Toban Point"/>
    <s v="2227"/>
    <s v="NSW"/>
    <s v="Australia"/>
    <s v="10"/>
    <n v="166"/>
    <n v="1.175"/>
  </r>
  <r>
    <x v="165"/>
    <s v="Kurten"/>
    <s v="Female"/>
    <n v="65"/>
    <s v="1973-03-18"/>
    <s v="Assistant Professor"/>
    <s v="Financial Services"/>
    <x v="2"/>
    <s v="N"/>
    <s v="No"/>
    <n v="12"/>
    <s v="65 Ridge Oak Court"/>
    <s v="2471"/>
    <s v="NSW"/>
    <s v="Australia"/>
    <s v="3"/>
    <n v="166"/>
    <n v="1.175"/>
  </r>
  <r>
    <x v="166"/>
    <s v="Mitchenson"/>
    <s v="Female"/>
    <n v="55"/>
    <s v="1989-01-05"/>
    <s v="Environmental Tech"/>
    <s v="Manufacturing"/>
    <x v="0"/>
    <s v="N"/>
    <s v="Yes"/>
    <n v="8"/>
    <s v="74 Russell Terrace"/>
    <s v="4350"/>
    <s v="QLD"/>
    <s v="Australia"/>
    <s v="4"/>
    <n v="166"/>
    <n v="1.175"/>
  </r>
  <r>
    <x v="167"/>
    <s v="Bownes"/>
    <s v="Female"/>
    <n v="99"/>
    <s v="1952-07-01"/>
    <s v="Senior Developer"/>
    <s v="Retail"/>
    <x v="1"/>
    <s v="N"/>
    <s v="No"/>
    <n v="15"/>
    <s v="255 Loeprich Lane"/>
    <s v="3752"/>
    <s v="VIC"/>
    <s v="Australia"/>
    <s v="9"/>
    <n v="166"/>
    <n v="1.175"/>
  </r>
  <r>
    <x v="168"/>
    <s v="Fraschetti"/>
    <s v="Male"/>
    <n v="33"/>
    <s v="1986-01-23"/>
    <s v="Staff Scientist"/>
    <s v="Agriculture"/>
    <x v="1"/>
    <s v="N"/>
    <s v="No"/>
    <n v="13"/>
    <s v="67 Northport Avenue"/>
    <s v="3805"/>
    <s v="VIC"/>
    <s v="Australia"/>
    <s v="7"/>
    <n v="166"/>
    <n v="1.175"/>
  </r>
  <r>
    <x v="169"/>
    <s v="Coulman"/>
    <s v="Female"/>
    <n v="42"/>
    <s v="1955-06-05"/>
    <s v="Account Representative II"/>
    <s v="N/A"/>
    <x v="1"/>
    <s v="N"/>
    <s v="No"/>
    <n v="14"/>
    <s v="823 Wayridge Trail"/>
    <s v="2205"/>
    <s v="NSW"/>
    <s v="Australia"/>
    <s v="9"/>
    <n v="166"/>
    <n v="1.175"/>
  </r>
  <r>
    <x v="170"/>
    <s v="Sponton"/>
    <s v="Male"/>
    <n v="36"/>
    <s v="1956-02-22"/>
    <s v="Help Desk Technician"/>
    <s v="Property"/>
    <x v="0"/>
    <s v="N"/>
    <s v="Yes"/>
    <n v="10"/>
    <s v="5 Golf Terrace"/>
    <s v="2126"/>
    <s v="NSW"/>
    <s v="Australia"/>
    <s v="11"/>
    <n v="166"/>
    <n v="1.175"/>
  </r>
  <r>
    <x v="152"/>
    <s v="Vickers"/>
    <s v="Male"/>
    <n v="60"/>
    <s v="1989-11-18"/>
    <s v="VP Quality Control"/>
    <s v="Financial Services"/>
    <x v="0"/>
    <s v="N"/>
    <s v="Yes"/>
    <n v="4"/>
    <s v="40809 Truax Way"/>
    <s v="2209"/>
    <s v="NSW"/>
    <s v="Australia"/>
    <s v="6"/>
    <n v="173"/>
    <n v="1.171875"/>
  </r>
  <r>
    <x v="171"/>
    <s v="Cayet"/>
    <s v="Male"/>
    <n v="56"/>
    <s v="1995-02-19"/>
    <s v="Assistant Manager"/>
    <s v="Manufacturing"/>
    <x v="1"/>
    <s v="N"/>
    <s v="Yes"/>
    <n v="16"/>
    <s v="1398 Burning Wood Way"/>
    <s v="3850"/>
    <s v="VIC"/>
    <s v="Australia"/>
    <s v="1"/>
    <n v="174"/>
    <n v="1.16875"/>
  </r>
  <r>
    <x v="172"/>
    <s v="Tappington"/>
    <s v="Female"/>
    <n v="72"/>
    <s v="1955-09-06"/>
    <s v="Research Assistant IV"/>
    <s v="Property"/>
    <x v="0"/>
    <s v="N"/>
    <s v="No"/>
    <n v="5"/>
    <s v="3920 Swallow Junction"/>
    <s v="3038"/>
    <s v="VIC"/>
    <s v="Australia"/>
    <s v="8"/>
    <n v="174"/>
    <n v="1.16875"/>
  </r>
  <r>
    <x v="173"/>
    <s v="Kiefer"/>
    <s v="Female"/>
    <n v="54"/>
    <s v="1992-07-05"/>
    <s v="Speech Pathologist"/>
    <s v="Telecommunications"/>
    <x v="2"/>
    <s v="N"/>
    <s v="No"/>
    <n v="7"/>
    <s v="4 Warner Park"/>
    <s v="2146"/>
    <s v="NSW"/>
    <s v="Australia"/>
    <s v="9"/>
    <n v="174"/>
    <n v="1.16875"/>
  </r>
  <r>
    <x v="174"/>
    <s v="Alderwick"/>
    <s v="Female"/>
    <n v="79"/>
    <s v="1939-01-29"/>
    <s v="Research Associate"/>
    <s v="N/A"/>
    <x v="2"/>
    <s v="N"/>
    <s v="Yes"/>
    <n v="9"/>
    <s v="534 Lien Lane"/>
    <s v="3122"/>
    <s v="VIC"/>
    <s v="Australia"/>
    <s v="7"/>
    <n v="177"/>
    <n v="1.1625000000000001"/>
  </r>
  <r>
    <x v="175"/>
    <s v="McDonand"/>
    <s v="Male"/>
    <n v="51"/>
    <s v="1952-04-01"/>
    <s v="Software Consultant"/>
    <s v="Manufacturing"/>
    <x v="0"/>
    <s v="N"/>
    <s v="No"/>
    <n v="16"/>
    <s v="48 Shoshone Park"/>
    <s v="2066"/>
    <s v="NSW"/>
    <s v="Australia"/>
    <s v="9"/>
    <n v="177"/>
    <n v="1.1625000000000001"/>
  </r>
  <r>
    <x v="176"/>
    <s v="Haversham"/>
    <s v="Male"/>
    <n v="92"/>
    <s v="1950-12-26"/>
    <s v="Sales Representative"/>
    <s v="Retail"/>
    <x v="0"/>
    <s v="N"/>
    <s v="Yes"/>
    <n v="13"/>
    <s v="170 Briar Crest Place"/>
    <s v="2120"/>
    <s v="NSW"/>
    <s v="Australia"/>
    <s v="10"/>
    <n v="177"/>
    <n v="1.1625000000000001"/>
  </r>
  <r>
    <x v="177"/>
    <s v="Newham"/>
    <s v="Female"/>
    <n v="71"/>
    <s v="1975-03-26"/>
    <s v="Assistant Manager"/>
    <s v="Financial Services"/>
    <x v="0"/>
    <s v="N"/>
    <s v="No"/>
    <n v="5"/>
    <s v="193 Northland Street"/>
    <s v="4179"/>
    <s v="QLD"/>
    <s v="Australia"/>
    <s v="9"/>
    <n v="177"/>
    <n v="1.1625000000000001"/>
  </r>
  <r>
    <x v="178"/>
    <s v="Rappaport"/>
    <s v="Male"/>
    <n v="39"/>
    <s v="1965-01-08"/>
    <s v="Assistant Manager"/>
    <s v="Health"/>
    <x v="2"/>
    <s v="N"/>
    <s v="No"/>
    <n v="9"/>
    <s v="5219 Pearson Drive"/>
    <s v="2148"/>
    <s v="NSW"/>
    <s v="Australia"/>
    <s v="9"/>
    <n v="181"/>
    <n v="1.1581250000000001"/>
  </r>
  <r>
    <x v="179"/>
    <s v="Rustman"/>
    <s v="Male"/>
    <n v="78"/>
    <s v="1974-12-09"/>
    <s v="Junior Executive"/>
    <s v="Manufacturing"/>
    <x v="0"/>
    <s v="N"/>
    <s v="No"/>
    <n v="18"/>
    <s v="6156 Summit Center"/>
    <s v="4352"/>
    <s v="QLD"/>
    <s v="Australia"/>
    <s v="7"/>
    <n v="181"/>
    <n v="1.1581250000000001"/>
  </r>
  <r>
    <x v="180"/>
    <s v="Guinane"/>
    <s v="Male"/>
    <n v="36"/>
    <s v="1946-03-24"/>
    <s v="Community Outreach Specialist"/>
    <s v="N/A"/>
    <x v="2"/>
    <s v="N"/>
    <s v="Yes"/>
    <n v="21"/>
    <s v="803 Badeau Point"/>
    <s v="2177"/>
    <s v="NSW"/>
    <s v="Australia"/>
    <s v="8"/>
    <n v="181"/>
    <n v="1.1581250000000001"/>
  </r>
  <r>
    <x v="181"/>
    <s v="Mazin"/>
    <s v="Male"/>
    <n v="34"/>
    <s v="1974-03-25"/>
    <s v="Computer Systems Analyst I"/>
    <s v="Manufacturing"/>
    <x v="0"/>
    <s v="N"/>
    <s v="Yes"/>
    <n v="13"/>
    <s v="735 Westridge Road"/>
    <s v="2454"/>
    <s v="NSW"/>
    <s v="Australia"/>
    <s v="7"/>
    <n v="181"/>
    <n v="1.1581250000000001"/>
  </r>
  <r>
    <x v="182"/>
    <s v="Dornan"/>
    <s v="Female"/>
    <n v="68"/>
    <s v="1985-09-02"/>
    <s v="Account Representative IV"/>
    <s v="Property"/>
    <x v="0"/>
    <s v="N"/>
    <s v="No"/>
    <n v="5"/>
    <s v="1190 Hanson Street"/>
    <s v="3806"/>
    <s v="VIC"/>
    <s v="Australia"/>
    <s v="9"/>
    <n v="181"/>
    <n v="1.1581250000000001"/>
  </r>
  <r>
    <x v="183"/>
    <s v="Galego"/>
    <s v="Male"/>
    <n v="65"/>
    <s v="1992-07-27"/>
    <s v="Social Worker"/>
    <s v="Health"/>
    <x v="2"/>
    <s v="N"/>
    <s v="Yes"/>
    <n v="3"/>
    <s v="370 Division Junction"/>
    <s v="3032"/>
    <s v="VIC"/>
    <s v="Australia"/>
    <s v="10"/>
    <n v="181"/>
    <n v="1.1581250000000001"/>
  </r>
  <r>
    <x v="184"/>
    <s v="Kernar"/>
    <s v="Female"/>
    <n v="26"/>
    <s v="1971-11-28"/>
    <s v="Senior Editor"/>
    <s v="Financial Services"/>
    <x v="2"/>
    <s v="N"/>
    <s v="No"/>
    <n v="17"/>
    <s v="90 Northport Hill"/>
    <s v="2228"/>
    <s v="NSW"/>
    <s v="Australia"/>
    <s v="10"/>
    <n v="181"/>
    <n v="1.1581250000000001"/>
  </r>
  <r>
    <x v="185"/>
    <s v="Whellams"/>
    <s v="Female"/>
    <n v="67"/>
    <d v="1973-05-09T00:00:00"/>
    <s v="Payment Adjustment Coordinator"/>
    <s v="N/A"/>
    <x v="0"/>
    <s v="N"/>
    <s v="Yes"/>
    <n v="17"/>
    <s v="77785 Veith Lane"/>
    <s v="2766"/>
    <s v="NSW"/>
    <s v="Australia"/>
    <s v="8"/>
    <n v="188"/>
    <n v="1.15625"/>
  </r>
  <r>
    <x v="186"/>
    <s v="Kollasch"/>
    <s v="Female"/>
    <n v="7"/>
    <s v="1986-11-09"/>
    <s v="Safety Technician I"/>
    <s v="Property"/>
    <x v="2"/>
    <s v="N"/>
    <s v="No"/>
    <n v="9"/>
    <s v="232 Knutson Park"/>
    <s v="4060"/>
    <s v="QLD"/>
    <s v="Australia"/>
    <s v="10"/>
    <n v="188"/>
    <n v="1.15625"/>
  </r>
  <r>
    <x v="187"/>
    <s v="Comi"/>
    <s v="Male"/>
    <n v="74"/>
    <s v="1996-05-30"/>
    <s v="VP Product Management"/>
    <s v="Information Technology"/>
    <x v="1"/>
    <s v="N"/>
    <s v="No"/>
    <n v="10"/>
    <s v="25805 Eagan Place"/>
    <s v="2766"/>
    <s v="NSW"/>
    <s v="Australia"/>
    <s v="9"/>
    <n v="190"/>
    <n v="1.15546875"/>
  </r>
  <r>
    <x v="188"/>
    <s v="Fendley"/>
    <s v="Female"/>
    <n v="32"/>
    <s v="1992-03-27"/>
    <s v="Physical Therapy Assistant"/>
    <s v="Property"/>
    <x v="1"/>
    <s v="N"/>
    <s v="No"/>
    <n v="8"/>
    <s v="743 Debra Court"/>
    <s v="2117"/>
    <s v="NSW"/>
    <s v="Australia"/>
    <s v="11"/>
    <n v="191"/>
    <n v="1.1499999999999999"/>
  </r>
  <r>
    <x v="189"/>
    <s v="Wohler"/>
    <s v="Male"/>
    <n v="55"/>
    <s v="1938-10-16"/>
    <s v="Clinical Specialist"/>
    <s v="Health"/>
    <x v="0"/>
    <s v="N"/>
    <s v="Yes"/>
    <n v="7"/>
    <s v="6966 Delladonna Street"/>
    <s v="2250"/>
    <s v="NSW"/>
    <s v="Australia"/>
    <s v="8"/>
    <n v="191"/>
    <n v="1.1499999999999999"/>
  </r>
  <r>
    <x v="190"/>
    <s v="Petchell"/>
    <s v="Female"/>
    <n v="16"/>
    <s v="1970-03-19"/>
    <s v="Human Resources Manager"/>
    <s v="Telecommunications"/>
    <x v="2"/>
    <s v="N"/>
    <s v="No"/>
    <n v="10"/>
    <s v="98221 Pennsylvania Place"/>
    <s v="2170"/>
    <s v="NSW"/>
    <s v="Australia"/>
    <s v="8"/>
    <n v="191"/>
    <n v="1.1499999999999999"/>
  </r>
  <r>
    <x v="191"/>
    <s v="Heindle"/>
    <s v="Female"/>
    <n v="47"/>
    <s v="1969-08-02"/>
    <s v="GIS Technical Architect"/>
    <s v="Agriculture"/>
    <x v="0"/>
    <s v="N"/>
    <s v="No"/>
    <n v="7"/>
    <s v="307 Knutson Center"/>
    <s v="2226"/>
    <s v="NSW"/>
    <s v="Australia"/>
    <s v="10"/>
    <n v="191"/>
    <n v="1.1499999999999999"/>
  </r>
  <r>
    <x v="192"/>
    <s v="Lerway"/>
    <s v="Female"/>
    <n v="26"/>
    <s v="1944-01-05"/>
    <s v="Dental Hygienist"/>
    <s v="Health"/>
    <x v="0"/>
    <s v="N"/>
    <s v="Yes"/>
    <n v="11"/>
    <s v="593 Alpine Drive"/>
    <s v="3195"/>
    <s v="VIC"/>
    <s v="Australia"/>
    <s v="12"/>
    <n v="195"/>
    <n v="1.1475"/>
  </r>
  <r>
    <x v="193"/>
    <s v="Jopke"/>
    <s v="Male"/>
    <n v="6"/>
    <s v="1972-03-10"/>
    <s v="Analog Circuit Design manager"/>
    <s v="Property"/>
    <x v="1"/>
    <s v="N"/>
    <s v="No"/>
    <n v="16"/>
    <s v="45788 Stang Plaza"/>
    <s v="3687"/>
    <s v="VIC"/>
    <s v="Australia"/>
    <s v="3"/>
    <n v="195"/>
    <n v="1.1475"/>
  </r>
  <r>
    <x v="14"/>
    <s v="Jeffryes"/>
    <s v="Female"/>
    <n v="60"/>
    <s v="1981-02-16"/>
    <s v="Business Systems Development Analyst"/>
    <s v="N/A"/>
    <x v="2"/>
    <s v="N"/>
    <s v="No"/>
    <n v="7"/>
    <s v="96515 Di Loreto Pass"/>
    <s v="4109"/>
    <s v="QLD"/>
    <s v="Australia"/>
    <s v="9"/>
    <n v="195"/>
    <n v="1.1475"/>
  </r>
  <r>
    <x v="194"/>
    <s v="Dory"/>
    <s v="Female"/>
    <n v="66"/>
    <s v="1990-01-09"/>
    <s v="Information Systems Manager"/>
    <s v="N/A"/>
    <x v="2"/>
    <s v="N"/>
    <s v="No"/>
    <n v="2"/>
    <s v="8625 Dakota Plaza"/>
    <s v="2210"/>
    <s v="NSW"/>
    <s v="Australia"/>
    <s v="9"/>
    <n v="195"/>
    <n v="1.1475"/>
  </r>
  <r>
    <x v="195"/>
    <s v="Dorricott"/>
    <s v="Male"/>
    <n v="44"/>
    <s v="1993-11-18"/>
    <s v="Environmental Tech"/>
    <s v="N/A"/>
    <x v="1"/>
    <s v="N"/>
    <s v="No"/>
    <n v="3"/>
    <s v="2 Hoffman Road"/>
    <s v="2448"/>
    <s v="NSW"/>
    <s v="Australia"/>
    <s v="3"/>
    <n v="195"/>
    <n v="1.1475"/>
  </r>
  <r>
    <x v="196"/>
    <s v="Berney"/>
    <s v="Female"/>
    <n v="55"/>
    <s v="1966-01-02"/>
    <s v="Geological Engineer"/>
    <s v="Manufacturing"/>
    <x v="2"/>
    <s v="N"/>
    <s v="Yes"/>
    <n v="12"/>
    <s v="496 Logan Center"/>
    <s v="4207"/>
    <s v="QLD"/>
    <s v="Australia"/>
    <s v="4"/>
    <n v="195"/>
    <n v="1.1475"/>
  </r>
  <r>
    <x v="197"/>
    <s v="Massel"/>
    <s v="Male"/>
    <n v="70"/>
    <s v="1940-12-05"/>
    <s v="Unknown"/>
    <s v="N/A"/>
    <x v="0"/>
    <s v="N"/>
    <s v="Yes"/>
    <n v="13"/>
    <s v="6065 Talisman Crossing"/>
    <s v="3977"/>
    <s v="VIC"/>
    <s v="Australia"/>
    <s v="7"/>
    <n v="201"/>
    <n v="1.1421874999999999"/>
  </r>
  <r>
    <x v="198"/>
    <s v="Dobbs"/>
    <s v="Female"/>
    <n v="84"/>
    <s v="1959-04-19"/>
    <s v="Unknown"/>
    <s v="Health"/>
    <x v="0"/>
    <s v="N"/>
    <s v="No"/>
    <n v="15"/>
    <s v="72 Eliot Place"/>
    <s v="2250"/>
    <s v="NSW"/>
    <s v="Australia"/>
    <s v="8"/>
    <n v="202"/>
    <n v="1.140625"/>
  </r>
  <r>
    <x v="199"/>
    <m/>
    <s v="Male"/>
    <n v="47"/>
    <s v="1945-02-13"/>
    <s v="General Manager"/>
    <s v="Manufacturing"/>
    <x v="1"/>
    <s v="N"/>
    <s v="Yes"/>
    <n v="21"/>
    <s v="67 Bluejay Plaza"/>
    <s v="2300"/>
    <s v="NSW"/>
    <s v="Australia"/>
    <s v="9"/>
    <n v="202"/>
    <n v="1.140625"/>
  </r>
  <r>
    <x v="200"/>
    <s v="Cartwight"/>
    <s v="Female"/>
    <n v="44"/>
    <s v="1952-10-20"/>
    <s v="Analyst Programmer"/>
    <s v="Retail"/>
    <x v="0"/>
    <s v="N"/>
    <s v="Yes"/>
    <n v="7"/>
    <s v="518 Paget Hill"/>
    <s v="4605"/>
    <s v="QLD"/>
    <s v="Australia"/>
    <s v="1"/>
    <n v="202"/>
    <n v="1.140625"/>
  </r>
  <r>
    <x v="201"/>
    <s v="Satchel"/>
    <s v="Male"/>
    <n v="2"/>
    <s v="1998-11-26"/>
    <s v="Recruiting Manager"/>
    <s v="N/A"/>
    <x v="0"/>
    <s v="N"/>
    <s v="No"/>
    <n v="2"/>
    <s v="87107 Shelley Crossing"/>
    <s v="2429"/>
    <s v="NSW"/>
    <s v="Australia"/>
    <s v="7"/>
    <n v="202"/>
    <n v="1.140625"/>
  </r>
  <r>
    <x v="202"/>
    <s v="Baribal"/>
    <s v="Female"/>
    <n v="19"/>
    <s v="1948-10-12"/>
    <s v="Senior Sales Associate"/>
    <s v="N/A"/>
    <x v="1"/>
    <s v="N"/>
    <s v="Yes"/>
    <n v="12"/>
    <s v="3 Mallory Circle"/>
    <s v="2170"/>
    <s v="NSW"/>
    <s v="Australia"/>
    <s v="8"/>
    <n v="206"/>
    <n v="1.1375"/>
  </r>
  <r>
    <x v="203"/>
    <s v="Harniman"/>
    <s v="Male"/>
    <n v="31"/>
    <s v="1976-08-27"/>
    <s v="Research Assistant II"/>
    <s v="Telecommunications"/>
    <x v="1"/>
    <s v="N"/>
    <s v="No"/>
    <n v="9"/>
    <s v="1582 Bashford Drive"/>
    <s v="4018"/>
    <s v="QLD"/>
    <s v="Australia"/>
    <s v="7"/>
    <n v="206"/>
    <n v="1.1375"/>
  </r>
  <r>
    <x v="204"/>
    <s v="Darte"/>
    <s v="Female"/>
    <n v="70"/>
    <s v="1955-08-18"/>
    <s v="Unknown"/>
    <s v="N/A"/>
    <x v="0"/>
    <s v="N"/>
    <s v="Yes"/>
    <n v="11"/>
    <s v="3 Homewood Park"/>
    <s v="2756"/>
    <s v="NSW"/>
    <s v="Australia"/>
    <s v="7"/>
    <n v="206"/>
    <n v="1.1375"/>
  </r>
  <r>
    <x v="205"/>
    <s v="Fearnill"/>
    <s v="Female"/>
    <n v="12"/>
    <s v="1958-01-03"/>
    <s v="Social Worker"/>
    <s v="Health"/>
    <x v="2"/>
    <s v="N"/>
    <s v="No"/>
    <n v="19"/>
    <s v="6 Old Gate Park"/>
    <s v="2144"/>
    <s v="NSW"/>
    <s v="Australia"/>
    <s v="9"/>
    <n v="206"/>
    <n v="1.1375"/>
  </r>
  <r>
    <x v="206"/>
    <s v="Gambrell"/>
    <s v="Male"/>
    <n v="92"/>
    <s v="1967-05-25"/>
    <s v="Financial Analyst"/>
    <s v="Financial Services"/>
    <x v="1"/>
    <s v="N"/>
    <s v="No"/>
    <n v="4"/>
    <s v="49 Surrey Point"/>
    <s v="4710"/>
    <s v="QLD"/>
    <s v="Australia"/>
    <s v="4"/>
    <n v="206"/>
    <n v="1.1375"/>
  </r>
  <r>
    <x v="207"/>
    <s v="Macewan"/>
    <s v="Male"/>
    <n v="32"/>
    <s v="1967-12-12"/>
    <s v="Senior Cost Accountant"/>
    <s v="Financial Services"/>
    <x v="0"/>
    <s v="N"/>
    <s v="No"/>
    <n v="16"/>
    <s v="59254 Northland Alley"/>
    <s v="2032"/>
    <s v="NSW"/>
    <s v="Australia"/>
    <s v="10"/>
    <n v="206"/>
    <n v="1.1375"/>
  </r>
  <r>
    <x v="208"/>
    <s v="Oldman"/>
    <s v="Male"/>
    <n v="82"/>
    <s v="1983-11-26"/>
    <s v="Unknown"/>
    <s v="Health"/>
    <x v="2"/>
    <s v="N"/>
    <s v="Yes"/>
    <n v="5"/>
    <s v="4 North Drive"/>
    <s v="2168"/>
    <s v="NSW"/>
    <s v="Australia"/>
    <s v="8"/>
    <n v="212"/>
    <n v="1.1368750000000001"/>
  </r>
  <r>
    <x v="209"/>
    <s v="Curner"/>
    <s v="Male"/>
    <n v="12"/>
    <s v="1997-03-13"/>
    <s v="Chief Design Engineer"/>
    <s v="Retail"/>
    <x v="0"/>
    <s v="N"/>
    <s v="No"/>
    <n v="6"/>
    <s v="89 Parkside Street"/>
    <s v="3021"/>
    <s v="VIC"/>
    <s v="Australia"/>
    <s v="6"/>
    <n v="212"/>
    <n v="1.1368750000000001"/>
  </r>
  <r>
    <x v="210"/>
    <s v="Killen"/>
    <s v="Male"/>
    <n v="28"/>
    <s v="1956-10-16"/>
    <s v="Account Executive"/>
    <s v="Entertainment"/>
    <x v="2"/>
    <s v="N"/>
    <s v="No"/>
    <n v="10"/>
    <s v="7 Hazelcrest Place"/>
    <s v="2165"/>
    <s v="NSW"/>
    <s v="Australia"/>
    <s v="8"/>
    <n v="212"/>
    <n v="1.1368750000000001"/>
  </r>
  <r>
    <x v="211"/>
    <s v="Goodale"/>
    <s v="Female"/>
    <n v="9"/>
    <s v="1947-02-28"/>
    <s v="Information Systems Manager"/>
    <s v="Property"/>
    <x v="0"/>
    <s v="N"/>
    <s v="Yes"/>
    <n v="22"/>
    <s v="13 David Junction"/>
    <s v="4211"/>
    <s v="QLD"/>
    <s v="Australia"/>
    <s v="7"/>
    <n v="215"/>
    <n v="1.12890625"/>
  </r>
  <r>
    <x v="212"/>
    <s v="Barabisch"/>
    <s v="Male"/>
    <n v="11"/>
    <s v="2000-04-07"/>
    <s v="Legal Assistant"/>
    <s v="Manufacturing"/>
    <x v="0"/>
    <s v="N"/>
    <s v="No"/>
    <n v="4"/>
    <s v="840 Graceland Street"/>
    <s v="2125"/>
    <s v="NSW"/>
    <s v="Australia"/>
    <s v="11"/>
    <n v="215"/>
    <n v="1.12890625"/>
  </r>
  <r>
    <x v="213"/>
    <s v="Cubuzzi"/>
    <s v="Female"/>
    <n v="50"/>
    <s v="1997-09-04"/>
    <s v="Business Systems Development Analyst"/>
    <s v="N/A"/>
    <x v="0"/>
    <s v="N"/>
    <s v="No"/>
    <n v="5"/>
    <s v="6 Lotheville Trail"/>
    <s v="2444"/>
    <s v="NSW"/>
    <s v="Australia"/>
    <s v="7"/>
    <n v="215"/>
    <n v="1.12890625"/>
  </r>
  <r>
    <x v="214"/>
    <s v="Barnbrook"/>
    <s v="Female"/>
    <n v="8"/>
    <s v="1963-01-01"/>
    <s v="Occupational Therapist"/>
    <s v="Health"/>
    <x v="1"/>
    <s v="N"/>
    <s v="Yes"/>
    <n v="18"/>
    <s v="890 Truax Lane"/>
    <s v="4285"/>
    <s v="QLD"/>
    <s v="Australia"/>
    <s v="2"/>
    <n v="218"/>
    <n v="1.12625"/>
  </r>
  <r>
    <x v="179"/>
    <s v="Stollen"/>
    <s v="Male"/>
    <n v="78"/>
    <s v="1980-02-16"/>
    <s v="Statistician I"/>
    <s v="Financial Services"/>
    <x v="0"/>
    <s v="N"/>
    <s v="Yes"/>
    <n v="18"/>
    <s v="72922 Cambridge Terrace"/>
    <s v="2026"/>
    <s v="NSW"/>
    <s v="Australia"/>
    <s v="11"/>
    <n v="219"/>
    <n v="1.125"/>
  </r>
  <r>
    <x v="215"/>
    <s v="Hayball"/>
    <s v="Male"/>
    <n v="7"/>
    <s v="1994-04-15"/>
    <s v="Unknown"/>
    <s v="Information Technology"/>
    <x v="1"/>
    <s v="N"/>
    <s v="No"/>
    <n v="3"/>
    <s v="60461 Esch Avenue"/>
    <s v="2227"/>
    <s v="NSW"/>
    <s v="Australia"/>
    <s v="8"/>
    <n v="219"/>
    <n v="1.125"/>
  </r>
  <r>
    <x v="216"/>
    <s v="O'Shirine"/>
    <s v="Male"/>
    <n v="68"/>
    <s v="1981-06-20"/>
    <s v="Payment Adjustment Coordinator"/>
    <s v="Retail"/>
    <x v="0"/>
    <s v="N"/>
    <s v="Yes"/>
    <n v="15"/>
    <s v="6 Novick Alley"/>
    <s v="3934"/>
    <s v="VIC"/>
    <s v="Australia"/>
    <s v="8"/>
    <n v="219"/>
    <n v="1.125"/>
  </r>
  <r>
    <x v="217"/>
    <s v="Disley"/>
    <s v="Male"/>
    <n v="66"/>
    <d v="1979-02-05T00:00:00"/>
    <s v="Technical Writer"/>
    <s v="Health"/>
    <x v="0"/>
    <s v="N"/>
    <s v="Yes"/>
    <n v="7"/>
    <s v="76 Donald Trail"/>
    <s v="2160"/>
    <s v="NSW"/>
    <s v="Australia"/>
    <s v="9"/>
    <n v="219"/>
    <n v="1.125"/>
  </r>
  <r>
    <x v="218"/>
    <s v="Thredder"/>
    <s v="Female"/>
    <n v="62"/>
    <s v="1966-01-08"/>
    <s v="Unknown"/>
    <s v="N/A"/>
    <x v="0"/>
    <s v="N"/>
    <s v="No"/>
    <n v="18"/>
    <s v="1607 Westridge Drive"/>
    <s v="2203"/>
    <s v="NSW"/>
    <s v="Australia"/>
    <s v="11"/>
    <n v="223"/>
    <n v="1.1156250000000001"/>
  </r>
  <r>
    <x v="219"/>
    <s v="Heinsius"/>
    <s v="Male"/>
    <n v="66"/>
    <s v="2000-01-25"/>
    <s v="Chief Design Engineer"/>
    <s v="Health"/>
    <x v="2"/>
    <s v="N"/>
    <s v="No"/>
    <n v="9"/>
    <s v="3630 Dawn Crossing"/>
    <s v="2446"/>
    <s v="NSW"/>
    <s v="Australia"/>
    <s v="8"/>
    <n v="223"/>
    <n v="1.1156250000000001"/>
  </r>
  <r>
    <x v="220"/>
    <s v="Newart"/>
    <s v="Male"/>
    <n v="91"/>
    <d v="1977-12-06T00:00:00"/>
    <s v="Unknown"/>
    <s v="Information Technology"/>
    <x v="0"/>
    <s v="N"/>
    <s v="No"/>
    <n v="17"/>
    <s v="29007 Dapin Street"/>
    <s v="4650"/>
    <s v="QLD"/>
    <s v="Australia"/>
    <s v="1"/>
    <n v="223"/>
    <n v="1.1156250000000001"/>
  </r>
  <r>
    <x v="221"/>
    <s v="Stubbert"/>
    <s v="Male"/>
    <n v="0"/>
    <s v="2000-06-25"/>
    <s v="Technical Writer"/>
    <s v="Manufacturing"/>
    <x v="0"/>
    <s v="N"/>
    <s v="Yes"/>
    <n v="15"/>
    <s v="68 Fairfield Street"/>
    <s v="4115"/>
    <s v="QLD"/>
    <s v="Australia"/>
    <s v="8"/>
    <n v="226"/>
    <n v="1.1125"/>
  </r>
  <r>
    <x v="222"/>
    <s v="Carletti"/>
    <s v="Unknown"/>
    <n v="35"/>
    <m/>
    <s v="Legal Assistant"/>
    <s v="Information Technology"/>
    <x v="1"/>
    <s v="N"/>
    <s v="Yes"/>
    <n v="11"/>
    <s v="6 Iowa Center"/>
    <s v="2519"/>
    <s v="NSW"/>
    <s v="Australia"/>
    <s v="9"/>
    <n v="226"/>
    <n v="1.1125"/>
  </r>
  <r>
    <x v="223"/>
    <s v="Saynor"/>
    <s v="Male"/>
    <n v="54"/>
    <s v="1964-06-22"/>
    <s v="Cost Accountant"/>
    <s v="Financial Services"/>
    <x v="2"/>
    <s v="N"/>
    <s v="No"/>
    <n v="8"/>
    <s v="5 Briar Crest Road"/>
    <s v="2099"/>
    <s v="NSW"/>
    <s v="Australia"/>
    <s v="9"/>
    <n v="226"/>
    <n v="1.1125"/>
  </r>
  <r>
    <x v="224"/>
    <s v="Stivani"/>
    <s v="Female"/>
    <n v="46"/>
    <s v="1954-11-13"/>
    <s v="Associate Professor"/>
    <s v="Financial Services"/>
    <x v="0"/>
    <s v="N"/>
    <s v="No"/>
    <n v="7"/>
    <s v="945 Bobwhite Court"/>
    <s v="2430"/>
    <s v="NSW"/>
    <s v="Australia"/>
    <s v="8"/>
    <n v="226"/>
    <n v="1.1125"/>
  </r>
  <r>
    <x v="225"/>
    <s v="Sives"/>
    <s v="Female"/>
    <n v="48"/>
    <s v="1963-12-13"/>
    <s v="VP Marketing"/>
    <s v="Health"/>
    <x v="1"/>
    <s v="N"/>
    <s v="Yes"/>
    <n v="14"/>
    <s v="2 Glendale Center"/>
    <s v="4207"/>
    <s v="QLD"/>
    <s v="Australia"/>
    <s v="4"/>
    <n v="230"/>
    <n v="1.109375"/>
  </r>
  <r>
    <x v="226"/>
    <s v="Artus"/>
    <s v="Male"/>
    <n v="52"/>
    <s v="1978-05-31"/>
    <s v="Health Coach IV"/>
    <s v="Health"/>
    <x v="0"/>
    <s v="N"/>
    <s v="Yes"/>
    <n v="14"/>
    <s v="21824 Northridge Alley"/>
    <s v="2117"/>
    <s v="NSW"/>
    <s v="Australia"/>
    <s v="10"/>
    <n v="231"/>
    <n v="1.105"/>
  </r>
  <r>
    <x v="227"/>
    <s v="Bodle"/>
    <s v="Male"/>
    <n v="50"/>
    <s v="1943-09-24"/>
    <s v="Statistician I"/>
    <s v="Manufacturing"/>
    <x v="0"/>
    <s v="N"/>
    <s v="Yes"/>
    <n v="18"/>
    <s v="68 Anthes Park"/>
    <s v="2007"/>
    <s v="NSW"/>
    <s v="Australia"/>
    <s v="9"/>
    <n v="231"/>
    <n v="1.105"/>
  </r>
  <r>
    <x v="228"/>
    <s v="Boxen"/>
    <s v="Male"/>
    <n v="94"/>
    <s v="1965-08-15"/>
    <s v="Mechanical Systems Engineer"/>
    <s v="N/A"/>
    <x v="0"/>
    <s v="N"/>
    <s v="No"/>
    <n v="14"/>
    <s v="3 Anthes Court"/>
    <s v="2148"/>
    <s v="NSW"/>
    <s v="Australia"/>
    <s v="9"/>
    <n v="233"/>
    <n v="1.1000000000000001"/>
  </r>
  <r>
    <x v="229"/>
    <s v="Petrovsky"/>
    <s v="Female"/>
    <n v="53"/>
    <s v="1943-07-14"/>
    <s v="Teacher"/>
    <s v="Property"/>
    <x v="0"/>
    <s v="N"/>
    <s v="No"/>
    <n v="16"/>
    <s v="36 Redwing Street"/>
    <s v="2011"/>
    <s v="NSW"/>
    <s v="Australia"/>
    <s v="7"/>
    <n v="233"/>
    <n v="1.1000000000000001"/>
  </r>
  <r>
    <x v="230"/>
    <s v="Hedge"/>
    <s v="Female"/>
    <n v="25"/>
    <s v="1997-07-23"/>
    <s v="Media Manager II"/>
    <s v="N/A"/>
    <x v="0"/>
    <s v="N"/>
    <s v="Yes"/>
    <n v="13"/>
    <s v="92 Petterle Place"/>
    <s v="3429"/>
    <s v="VIC"/>
    <s v="Australia"/>
    <s v="8"/>
    <n v="233"/>
    <n v="1.1000000000000001"/>
  </r>
  <r>
    <x v="231"/>
    <s v="Esmead"/>
    <s v="Male"/>
    <n v="41"/>
    <s v="1940-07-13"/>
    <s v="Unknown"/>
    <s v="Health"/>
    <x v="1"/>
    <s v="N"/>
    <s v="No"/>
    <n v="8"/>
    <s v="72008 7Th Avenue"/>
    <s v="2200"/>
    <s v="NSW"/>
    <s v="Australia"/>
    <s v="8"/>
    <n v="233"/>
    <n v="1.1000000000000001"/>
  </r>
  <r>
    <x v="232"/>
    <s v="Walklate"/>
    <s v="Female"/>
    <n v="97"/>
    <s v="1943-10-05"/>
    <s v="Mechanical Systems Engineer"/>
    <s v="Telecommunications"/>
    <x v="2"/>
    <s v="N"/>
    <s v="Yes"/>
    <n v="13"/>
    <s v="87 Sheridan Junction"/>
    <s v="2281"/>
    <s v="NSW"/>
    <s v="Australia"/>
    <s v="8"/>
    <n v="237"/>
    <n v="1.0943750000000001"/>
  </r>
  <r>
    <x v="233"/>
    <s v="Springthorpe"/>
    <s v="Female"/>
    <n v="30"/>
    <s v="1939-04-04"/>
    <s v="Director of Sales"/>
    <s v="N/A"/>
    <x v="0"/>
    <s v="N"/>
    <s v="Yes"/>
    <n v="8"/>
    <s v="811 Melrose Park"/>
    <s v="2224"/>
    <s v="NSW"/>
    <s v="Australia"/>
    <s v="10"/>
    <n v="237"/>
    <n v="1.0943750000000001"/>
  </r>
  <r>
    <x v="234"/>
    <s v="Danovich"/>
    <s v="Female"/>
    <n v="84"/>
    <s v="1941-10-02"/>
    <s v="Design Engineer"/>
    <s v="Entertainment"/>
    <x v="0"/>
    <s v="N"/>
    <s v="Yes"/>
    <n v="15"/>
    <s v="2 Logan Avenue"/>
    <s v="4307"/>
    <s v="QLD"/>
    <s v="Australia"/>
    <s v="1"/>
    <n v="237"/>
    <n v="1.0943750000000001"/>
  </r>
  <r>
    <x v="235"/>
    <s v="Lynds"/>
    <s v="Male"/>
    <n v="4"/>
    <s v="1961-05-27"/>
    <s v="Professor"/>
    <s v="N/A"/>
    <x v="0"/>
    <s v="N"/>
    <s v="Yes"/>
    <n v="5"/>
    <s v="538 Gina Way"/>
    <s v="4105"/>
    <s v="QLD"/>
    <s v="Australia"/>
    <s v="8"/>
    <n v="240"/>
    <n v="1.0900000000000001"/>
  </r>
  <r>
    <x v="236"/>
    <s v="Matyushkin"/>
    <s v="Female"/>
    <n v="18"/>
    <s v="1974-01-24"/>
    <s v="VP Quality Control"/>
    <s v="Manufacturing"/>
    <x v="2"/>
    <s v="N"/>
    <s v="Yes"/>
    <n v="9"/>
    <s v="52761 Portage Crossing"/>
    <s v="3170"/>
    <s v="VIC"/>
    <s v="Australia"/>
    <s v="9"/>
    <n v="241"/>
    <n v="1.0874999999999999"/>
  </r>
  <r>
    <x v="237"/>
    <s v="Monks"/>
    <s v="Female"/>
    <n v="94"/>
    <s v="1959-05-08"/>
    <s v="Nurse Practitioner"/>
    <s v="Manufacturing"/>
    <x v="0"/>
    <s v="N"/>
    <s v="No"/>
    <n v="5"/>
    <s v="8 Fieldstone Street"/>
    <s v="4065"/>
    <s v="QLD"/>
    <s v="Australia"/>
    <s v="9"/>
    <n v="241"/>
    <n v="1.0874999999999999"/>
  </r>
  <r>
    <x v="238"/>
    <s v="Eastwood"/>
    <s v="Male"/>
    <n v="57"/>
    <s v="1969-09-21"/>
    <s v="Associate Professor"/>
    <s v="Manufacturing"/>
    <x v="1"/>
    <s v="N"/>
    <s v="Yes"/>
    <n v="16"/>
    <s v="8957 Anhalt Alley"/>
    <s v="3004"/>
    <s v="VIC"/>
    <s v="Australia"/>
    <s v="4"/>
    <n v="241"/>
    <n v="1.0874999999999999"/>
  </r>
  <r>
    <x v="239"/>
    <s v="Bruck"/>
    <s v="Male"/>
    <n v="29"/>
    <s v="1957-11-15"/>
    <s v="Junior Executive"/>
    <s v="Health"/>
    <x v="0"/>
    <s v="N"/>
    <s v="No"/>
    <n v="12"/>
    <s v="5 High Crossing Junction"/>
    <s v="4556"/>
    <s v="QLD"/>
    <s v="Australia"/>
    <s v="8"/>
    <n v="244"/>
    <n v="1.08375"/>
  </r>
  <r>
    <x v="240"/>
    <s v="Airey"/>
    <s v="Female"/>
    <n v="2"/>
    <s v="1950-09-05"/>
    <s v="Safety Technician II"/>
    <s v="N/A"/>
    <x v="0"/>
    <s v="N"/>
    <s v="Yes"/>
    <n v="19"/>
    <s v="75760 Toban Junction"/>
    <s v="4006"/>
    <s v="QLD"/>
    <s v="Australia"/>
    <s v="5"/>
    <n v="244"/>
    <n v="1.08375"/>
  </r>
  <r>
    <x v="241"/>
    <s v="Redbourn"/>
    <s v="Female"/>
    <n v="8"/>
    <s v="1967-09-11"/>
    <s v="Recruiter"/>
    <s v="Manufacturing"/>
    <x v="1"/>
    <s v="N"/>
    <s v="Yes"/>
    <n v="4"/>
    <s v="178 Waxwing Trail"/>
    <s v="3134"/>
    <s v="VIC"/>
    <s v="Australia"/>
    <s v="10"/>
    <n v="244"/>
    <n v="1.08375"/>
  </r>
  <r>
    <x v="242"/>
    <s v="Stoneham"/>
    <s v="Female"/>
    <n v="74"/>
    <s v="1963-05-02"/>
    <s v="Business Systems Development Analyst"/>
    <s v="Financial Services"/>
    <x v="2"/>
    <s v="N"/>
    <s v="No"/>
    <n v="14"/>
    <s v="8648 Green Alley"/>
    <s v="4680"/>
    <s v="QLD"/>
    <s v="Australia"/>
    <s v="3"/>
    <n v="244"/>
    <n v="1.08375"/>
  </r>
  <r>
    <x v="243"/>
    <s v="Andrieux"/>
    <s v="Male"/>
    <n v="49"/>
    <s v="1971-04-26"/>
    <s v="Senior Cost Accountant"/>
    <s v="Financial Services"/>
    <x v="1"/>
    <s v="N"/>
    <s v="Yes"/>
    <n v="10"/>
    <s v="8912 Carberry Place"/>
    <s v="4036"/>
    <s v="QLD"/>
    <s v="Australia"/>
    <s v="7"/>
    <n v="248"/>
    <n v="1.078125"/>
  </r>
  <r>
    <x v="244"/>
    <s v="Leuty"/>
    <s v="Male"/>
    <n v="59"/>
    <s v="1978-12-11"/>
    <s v="Product Engineer"/>
    <s v="Property"/>
    <x v="2"/>
    <s v="N"/>
    <s v="Yes"/>
    <n v="11"/>
    <s v="720 Menomonie Crossing"/>
    <s v="2380"/>
    <s v="NSW"/>
    <s v="Australia"/>
    <s v="4"/>
    <n v="249"/>
    <n v="1.0757812499999999"/>
  </r>
  <r>
    <x v="245"/>
    <s v="Hornung"/>
    <s v="Male"/>
    <n v="57"/>
    <s v="1974-05-14"/>
    <s v="Analog Circuit Design manager"/>
    <s v="Entertainment"/>
    <x v="2"/>
    <s v="N"/>
    <s v="No"/>
    <n v="18"/>
    <s v="686 Hallows Trail"/>
    <s v="4506"/>
    <s v="QLD"/>
    <s v="Australia"/>
    <s v="3"/>
    <n v="250"/>
    <n v="1.075"/>
  </r>
  <r>
    <x v="246"/>
    <s v="Christescu"/>
    <s v="Female"/>
    <n v="90"/>
    <s v="1975-03-12"/>
    <s v="Cost Accountant"/>
    <s v="Financial Services"/>
    <x v="0"/>
    <s v="N"/>
    <s v="No"/>
    <n v="11"/>
    <s v="6668 Blue Bill Park Plaza"/>
    <s v="2209"/>
    <s v="NSW"/>
    <s v="Australia"/>
    <s v="10"/>
    <n v="250"/>
    <n v="1.075"/>
  </r>
  <r>
    <x v="247"/>
    <s v="Yakutin"/>
    <s v="Male"/>
    <n v="85"/>
    <s v="1967-02-03"/>
    <s v="Software Test Engineer IV"/>
    <s v="Health"/>
    <x v="1"/>
    <s v="N"/>
    <s v="Yes"/>
    <n v="6"/>
    <s v="6 Dwight Park"/>
    <s v="4119"/>
    <s v="QLD"/>
    <s v="Australia"/>
    <s v="2"/>
    <n v="252"/>
    <n v="1.0731250000000001"/>
  </r>
  <r>
    <x v="248"/>
    <s v="Priddie"/>
    <s v="Female"/>
    <n v="13"/>
    <s v="1961-01-16"/>
    <s v="Sales Representative"/>
    <s v="Retail"/>
    <x v="0"/>
    <s v="N"/>
    <s v="No"/>
    <n v="9"/>
    <s v="5202 Crowley Place"/>
    <s v="2145"/>
    <s v="NSW"/>
    <s v="Australia"/>
    <s v="9"/>
    <n v="252"/>
    <n v="1.0731250000000001"/>
  </r>
  <r>
    <x v="249"/>
    <s v="Fretson"/>
    <s v="Female"/>
    <n v="91"/>
    <s v="1980-09-16"/>
    <s v="Product Engineer"/>
    <s v="Information Technology"/>
    <x v="0"/>
    <s v="N"/>
    <s v="No"/>
    <n v="9"/>
    <s v="14709 Portage Avenue"/>
    <s v="2166"/>
    <s v="NSW"/>
    <s v="Australia"/>
    <s v="9"/>
    <n v="252"/>
    <n v="1.0731250000000001"/>
  </r>
  <r>
    <x v="250"/>
    <s v="Ilyinski"/>
    <s v="Female"/>
    <n v="75"/>
    <s v="1997-09-25"/>
    <s v="Structural Analysis Engineer"/>
    <s v="Financial Services"/>
    <x v="2"/>
    <s v="N"/>
    <s v="No"/>
    <n v="12"/>
    <s v="895 Glendale Park"/>
    <s v="2026"/>
    <s v="NSW"/>
    <s v="Australia"/>
    <s v="12"/>
    <n v="252"/>
    <n v="1.0731250000000001"/>
  </r>
  <r>
    <x v="251"/>
    <s v="Olechnowicz"/>
    <s v="Female"/>
    <n v="17"/>
    <s v="1939-07-17"/>
    <s v="Nuclear Power Engineer"/>
    <s v="Manufacturing"/>
    <x v="0"/>
    <s v="N"/>
    <s v="No"/>
    <n v="16"/>
    <s v="474 Bowman Hill"/>
    <s v="3031"/>
    <s v="VIC"/>
    <s v="Australia"/>
    <s v="10"/>
    <n v="252"/>
    <n v="1.0731250000000001"/>
  </r>
  <r>
    <x v="252"/>
    <s v="Sunman"/>
    <s v="Female"/>
    <n v="49"/>
    <s v="1959-04-11"/>
    <s v="Account Coordinator"/>
    <s v="Retail"/>
    <x v="0"/>
    <s v="N"/>
    <s v="No"/>
    <n v="15"/>
    <s v="652 Fuller Terrace"/>
    <s v="3206"/>
    <s v="VIC"/>
    <s v="Australia"/>
    <s v="12"/>
    <n v="252"/>
    <n v="1.0731250000000001"/>
  </r>
  <r>
    <x v="253"/>
    <s v="Ryhorovich"/>
    <s v="Male"/>
    <n v="37"/>
    <s v="1962-03-03"/>
    <s v="Quality Control Specialist"/>
    <s v="N/A"/>
    <x v="0"/>
    <s v="N"/>
    <s v="No"/>
    <n v="5"/>
    <s v="5356 Sugar Plaza"/>
    <s v="4818"/>
    <s v="QLD"/>
    <s v="Australia"/>
    <s v="3"/>
    <n v="252"/>
    <n v="1.0731250000000001"/>
  </r>
  <r>
    <x v="173"/>
    <s v="Hamberston"/>
    <s v="Female"/>
    <n v="45"/>
    <s v="2000-09-25"/>
    <s v="Product Engineer"/>
    <s v="N/A"/>
    <x v="0"/>
    <s v="N"/>
    <s v="Yes"/>
    <n v="9"/>
    <s v="7 Schiller Point"/>
    <s v="4113"/>
    <s v="QLD"/>
    <s v="Australia"/>
    <s v="6"/>
    <n v="259"/>
    <n v="1.0625"/>
  </r>
  <r>
    <x v="254"/>
    <s v="Romaines"/>
    <s v="Female"/>
    <n v="41"/>
    <s v="1971-11-27"/>
    <s v="Geological Engineer"/>
    <s v="Manufacturing"/>
    <x v="2"/>
    <s v="N"/>
    <s v="No"/>
    <n v="19"/>
    <s v="9193 Prairieview Drive"/>
    <s v="2155"/>
    <s v="NSW"/>
    <s v="Australia"/>
    <s v="10"/>
    <n v="259"/>
    <n v="1.0625"/>
  </r>
  <r>
    <x v="255"/>
    <s v="Bembridge"/>
    <s v="Female"/>
    <n v="9"/>
    <s v="1969-07-06"/>
    <s v="Recruiting Manager"/>
    <s v="Retail"/>
    <x v="0"/>
    <s v="N"/>
    <s v="Yes"/>
    <n v="14"/>
    <s v="13272 Basil Avenue"/>
    <s v="3103"/>
    <s v="VIC"/>
    <s v="Australia"/>
    <s v="9"/>
    <n v="259"/>
    <n v="1.0625"/>
  </r>
  <r>
    <x v="256"/>
    <s v="Lewin"/>
    <s v="Female"/>
    <n v="21"/>
    <s v="1991-06-07"/>
    <s v="Analog Circuit Design manager"/>
    <s v="Agriculture"/>
    <x v="2"/>
    <s v="N"/>
    <s v="No"/>
    <n v="6"/>
    <s v="29 Aberg Crossing"/>
    <s v="4210"/>
    <s v="QLD"/>
    <s v="Australia"/>
    <s v="6"/>
    <n v="259"/>
    <n v="1.0625"/>
  </r>
  <r>
    <x v="257"/>
    <s v="Attew"/>
    <s v="Male"/>
    <n v="88"/>
    <s v="1992-11-18"/>
    <s v="Software Engineer II"/>
    <s v="Information Technology"/>
    <x v="0"/>
    <s v="N"/>
    <s v="Yes"/>
    <n v="10"/>
    <s v="4 Monterey Road"/>
    <s v="4165"/>
    <s v="QLD"/>
    <s v="Australia"/>
    <s v="9"/>
    <n v="259"/>
    <n v="1.0625"/>
  </r>
  <r>
    <x v="258"/>
    <s v="Ringham"/>
    <s v="Female"/>
    <n v="36"/>
    <s v="1948-01-13"/>
    <s v="Cost Accountant"/>
    <s v="Financial Services"/>
    <x v="0"/>
    <s v="N"/>
    <s v="Yes"/>
    <n v="7"/>
    <s v="416 Lighthouse Bay Lane"/>
    <s v="4510"/>
    <s v="QLD"/>
    <s v="Australia"/>
    <s v="5"/>
    <n v="259"/>
    <n v="1.0625"/>
  </r>
  <r>
    <x v="259"/>
    <s v="Apfel"/>
    <s v="Male"/>
    <n v="57"/>
    <s v="1996-02-19"/>
    <s v="Account Executive"/>
    <s v="Manufacturing"/>
    <x v="1"/>
    <s v="N"/>
    <s v="Yes"/>
    <n v="2"/>
    <s v="5475 Elgar Place"/>
    <n v="4000"/>
    <s v="QLD"/>
    <s v="Australia"/>
    <n v="6"/>
    <n v="259"/>
    <n v="1.0625"/>
  </r>
  <r>
    <x v="260"/>
    <s v="Eaken"/>
    <s v="Female"/>
    <n v="56"/>
    <s v="1938-08-31"/>
    <s v="Unknown"/>
    <s v="N/A"/>
    <x v="0"/>
    <s v="N"/>
    <s v="No"/>
    <n v="10"/>
    <s v="343 Lakewood Center"/>
    <s v="2089"/>
    <s v="NSW"/>
    <s v="Australia"/>
    <s v="12"/>
    <n v="259"/>
    <n v="1.0625"/>
  </r>
  <r>
    <x v="261"/>
    <s v="Schimann"/>
    <s v="Female"/>
    <n v="81"/>
    <s v="1969-11-17"/>
    <s v="Desktop Support Technician"/>
    <s v="Property"/>
    <x v="0"/>
    <s v="N"/>
    <s v="Yes"/>
    <n v="18"/>
    <s v="47 Kim Terrace"/>
    <s v="2566"/>
    <s v="NSW"/>
    <s v="Australia"/>
    <s v="8"/>
    <n v="259"/>
    <n v="1.0625"/>
  </r>
  <r>
    <x v="262"/>
    <s v="Egle"/>
    <s v="Female"/>
    <n v="82"/>
    <s v="1973-09-25"/>
    <s v="Actuary"/>
    <s v="Financial Services"/>
    <x v="0"/>
    <s v="N"/>
    <s v="No"/>
    <n v="7"/>
    <s v="590 Hagan Parkway"/>
    <s v="3805"/>
    <s v="VIC"/>
    <s v="Australia"/>
    <s v="7"/>
    <n v="259"/>
    <n v="1.0625"/>
  </r>
  <r>
    <x v="263"/>
    <s v="Waycott"/>
    <s v="Male"/>
    <n v="70"/>
    <s v="1951-12-16"/>
    <s v="Engineer IV"/>
    <s v="Manufacturing"/>
    <x v="1"/>
    <s v="N"/>
    <s v="Yes"/>
    <n v="14"/>
    <s v="94694 Eagle Crest Terrace"/>
    <s v="3977"/>
    <s v="VIC"/>
    <s v="Australia"/>
    <s v="7"/>
    <n v="259"/>
    <n v="1.0625"/>
  </r>
  <r>
    <x v="264"/>
    <s v="Gonet"/>
    <s v="Female"/>
    <n v="89"/>
    <s v="1972-01-17"/>
    <s v="Database Administrator II"/>
    <s v="Health"/>
    <x v="2"/>
    <s v="N"/>
    <s v="No"/>
    <n v="8"/>
    <s v="261 Orin Center"/>
    <s v="2763"/>
    <s v="NSW"/>
    <s v="Australia"/>
    <s v="8"/>
    <n v="259"/>
    <n v="1.0625"/>
  </r>
  <r>
    <x v="265"/>
    <s v="Longley"/>
    <s v="Male"/>
    <n v="84"/>
    <s v="1996-07-01"/>
    <s v="Chemical Engineer"/>
    <s v="Manufacturing"/>
    <x v="2"/>
    <s v="N"/>
    <s v="Yes"/>
    <n v="1"/>
    <s v="667 Waxwing Plaza"/>
    <s v="3199"/>
    <s v="VIC"/>
    <s v="Australia"/>
    <s v="7"/>
    <n v="271"/>
    <n v="1.06"/>
  </r>
  <r>
    <x v="266"/>
    <s v="Di Lucia"/>
    <s v="Male"/>
    <n v="70"/>
    <s v="1961-01-03"/>
    <s v="Unknown"/>
    <s v="Agriculture"/>
    <x v="0"/>
    <s v="N"/>
    <s v="Yes"/>
    <n v="5"/>
    <s v="83509 Delaware Street"/>
    <s v="2480"/>
    <s v="NSW"/>
    <s v="Australia"/>
    <s v="3"/>
    <n v="271"/>
    <n v="1.06"/>
  </r>
  <r>
    <x v="267"/>
    <s v="Cowper"/>
    <s v="Female"/>
    <n v="99"/>
    <s v="1976-08-24"/>
    <s v="Accountant III"/>
    <s v="Manufacturing"/>
    <x v="0"/>
    <s v="N"/>
    <s v="No"/>
    <n v="3"/>
    <s v="88 Mifflin Pass"/>
    <s v="2529"/>
    <s v="NSW"/>
    <s v="Australia"/>
    <s v="10"/>
    <n v="271"/>
    <n v="1.06"/>
  </r>
  <r>
    <x v="268"/>
    <s v="Raraty"/>
    <s v="Male"/>
    <n v="48"/>
    <s v="1956-06-28"/>
    <s v="Executive Secretary"/>
    <s v="Manufacturing"/>
    <x v="0"/>
    <s v="N"/>
    <s v="No"/>
    <n v="6"/>
    <s v="10 Dexter Park"/>
    <s v="2177"/>
    <s v="NSW"/>
    <s v="Australia"/>
    <s v="9"/>
    <n v="274"/>
    <n v="1.0518749999999999"/>
  </r>
  <r>
    <x v="269"/>
    <s v="Ortells"/>
    <s v="Male"/>
    <n v="35"/>
    <d v="1976-06-11T00:00:00"/>
    <s v="Structural Engineer"/>
    <s v="Manufacturing"/>
    <x v="1"/>
    <s v="N"/>
    <s v="No"/>
    <n v="13"/>
    <s v="3 Sundown Hill"/>
    <s v="2168"/>
    <s v="NSW"/>
    <s v="Australia"/>
    <s v="9"/>
    <n v="274"/>
    <n v="1.0518749999999999"/>
  </r>
  <r>
    <x v="270"/>
    <s v="Shovlar"/>
    <s v="Female"/>
    <n v="90"/>
    <s v="1966-03-07"/>
    <s v="Environmental Specialist"/>
    <s v="N/A"/>
    <x v="1"/>
    <s v="N"/>
    <s v="Yes"/>
    <n v="7"/>
    <s v="655 Glendale Trail"/>
    <s v="3976"/>
    <s v="VIC"/>
    <s v="Australia"/>
    <s v="3"/>
    <n v="274"/>
    <n v="1.0518749999999999"/>
  </r>
  <r>
    <x v="271"/>
    <s v="Duny"/>
    <s v="Female"/>
    <n v="70"/>
    <s v="1953-03-12"/>
    <s v="Office Assistant II"/>
    <s v="Telecommunications"/>
    <x v="2"/>
    <s v="N"/>
    <s v="No"/>
    <n v="6"/>
    <s v="39192 Glendale Alley"/>
    <s v="2092"/>
    <s v="NSW"/>
    <s v="Australia"/>
    <s v="12"/>
    <n v="274"/>
    <n v="1.0518749999999999"/>
  </r>
  <r>
    <x v="272"/>
    <s v="Asher"/>
    <s v="Male"/>
    <n v="50"/>
    <s v="1962-10-06"/>
    <s v="Research Associate"/>
    <s v="Health"/>
    <x v="1"/>
    <s v="N"/>
    <s v="Yes"/>
    <n v="5"/>
    <s v="7307 Lake View Crossing"/>
    <s v="3804"/>
    <s v="VIC"/>
    <s v="Australia"/>
    <s v="9"/>
    <n v="278"/>
    <n v="1.05"/>
  </r>
  <r>
    <x v="273"/>
    <s v="Roo"/>
    <s v="Female"/>
    <n v="64"/>
    <d v="1976-03-07T00:00:00"/>
    <s v="Database Administrator I"/>
    <s v="Financial Services"/>
    <x v="0"/>
    <s v="N"/>
    <s v="Yes"/>
    <n v="16"/>
    <s v="1199 Express Plaza"/>
    <s v="3046"/>
    <s v="VIC"/>
    <s v="Australia"/>
    <s v="9"/>
    <n v="278"/>
    <n v="1.05"/>
  </r>
  <r>
    <x v="274"/>
    <s v="Hacon"/>
    <s v="Female"/>
    <n v="81"/>
    <s v="1965-07-03"/>
    <s v="General Manager"/>
    <s v="Financial Services"/>
    <x v="1"/>
    <s v="N"/>
    <s v="No"/>
    <n v="17"/>
    <s v="1 Namekagon Point"/>
    <s v="3791"/>
    <s v="VIC"/>
    <s v="Australia"/>
    <s v="9"/>
    <n v="278"/>
    <n v="1.05"/>
  </r>
  <r>
    <x v="275"/>
    <s v="Frossell"/>
    <s v="Male"/>
    <n v="7"/>
    <s v="1968-10-14"/>
    <s v="Graphic Designer"/>
    <s v="N/A"/>
    <x v="0"/>
    <s v="N"/>
    <s v="No"/>
    <n v="6"/>
    <s v="602 Meadow Vale Lane"/>
    <s v="2111"/>
    <s v="NSW"/>
    <s v="Australia"/>
    <s v="12"/>
    <n v="278"/>
    <n v="1.05"/>
  </r>
  <r>
    <x v="276"/>
    <s v="Dumingos"/>
    <s v="Female"/>
    <n v="26"/>
    <s v="1971-09-18"/>
    <s v="Design Engineer"/>
    <s v="Telecommunications"/>
    <x v="0"/>
    <s v="N"/>
    <s v="Yes"/>
    <n v="10"/>
    <s v="6784 Spohn Alley"/>
    <s v="3021"/>
    <s v="VIC"/>
    <s v="Australia"/>
    <s v="8"/>
    <n v="282"/>
    <n v="1.0492187500000001"/>
  </r>
  <r>
    <x v="277"/>
    <s v="Godleman"/>
    <s v="Female"/>
    <n v="37"/>
    <d v="1978-04-02T00:00:00"/>
    <s v="Associate Professor"/>
    <s v="Manufacturing"/>
    <x v="0"/>
    <s v="N"/>
    <s v="No"/>
    <n v="19"/>
    <s v="67 Shelley Crossing"/>
    <s v="3350"/>
    <s v="VIC"/>
    <s v="Australia"/>
    <s v="2"/>
    <n v="282"/>
    <n v="1.0492187500000001"/>
  </r>
  <r>
    <x v="278"/>
    <s v="Shutle"/>
    <s v="Male"/>
    <n v="81"/>
    <s v="1959-01-05"/>
    <s v="Quality Control Specialist"/>
    <s v="N/A"/>
    <x v="0"/>
    <s v="N"/>
    <s v="No"/>
    <n v="17"/>
    <s v="7 Dayton Court"/>
    <s v="4005"/>
    <s v="QLD"/>
    <s v="Australia"/>
    <s v="7"/>
    <n v="284"/>
    <n v="1.046875"/>
  </r>
  <r>
    <x v="279"/>
    <s v="Hovie"/>
    <s v="Female"/>
    <n v="88"/>
    <s v="1967-01-09"/>
    <s v="Pharmacist"/>
    <s v="Health"/>
    <x v="0"/>
    <s v="N"/>
    <s v="No"/>
    <n v="11"/>
    <s v="351 Sunfield Lane"/>
    <s v="4370"/>
    <s v="QLD"/>
    <s v="Australia"/>
    <s v="7"/>
    <n v="285"/>
    <n v="1.04125"/>
  </r>
  <r>
    <x v="280"/>
    <s v="Bentje"/>
    <s v="Male"/>
    <n v="3"/>
    <s v="1957-03-23"/>
    <s v="Payment Adjustment Coordinator"/>
    <s v="Financial Services"/>
    <x v="2"/>
    <s v="N"/>
    <s v="Yes"/>
    <n v="19"/>
    <s v="8427 Moulton Place"/>
    <s v="2680"/>
    <s v="NSW"/>
    <s v="Australia"/>
    <s v="3"/>
    <n v="285"/>
    <n v="1.04125"/>
  </r>
  <r>
    <x v="281"/>
    <s v="Szymon"/>
    <s v="Male"/>
    <n v="70"/>
    <s v="1947-04-22"/>
    <s v="Senior Sales Associate"/>
    <s v="Agriculture"/>
    <x v="1"/>
    <s v="N"/>
    <s v="No"/>
    <n v="13"/>
    <s v="984 Del Sol Junction"/>
    <s v="4659"/>
    <s v="QLD"/>
    <s v="Australia"/>
    <s v="8"/>
    <n v="287"/>
    <n v="1.04"/>
  </r>
  <r>
    <x v="282"/>
    <s v="Dannatt"/>
    <s v="Female"/>
    <n v="2"/>
    <s v="1958-12-28"/>
    <s v="Technical Writer"/>
    <s v="N/A"/>
    <x v="1"/>
    <s v="N"/>
    <s v="No"/>
    <n v="6"/>
    <s v="3 Pepper Wood Hill"/>
    <s v="4218"/>
    <s v="QLD"/>
    <s v="Australia"/>
    <s v="10"/>
    <n v="287"/>
    <n v="1.04"/>
  </r>
  <r>
    <x v="283"/>
    <s v="Staresmeare"/>
    <s v="Female"/>
    <n v="96"/>
    <s v="1976-04-20"/>
    <s v="Account Representative IV"/>
    <s v="Retail"/>
    <x v="1"/>
    <s v="N"/>
    <s v="Yes"/>
    <n v="9"/>
    <s v="8737 Scoville Center"/>
    <s v="2770"/>
    <s v="NSW"/>
    <s v="Australia"/>
    <s v="7"/>
    <n v="289"/>
    <n v="1.0375000000000001"/>
  </r>
  <r>
    <x v="284"/>
    <s v="Petkens"/>
    <s v="Male"/>
    <n v="50"/>
    <s v="1990-11-13"/>
    <s v="Account Coordinator"/>
    <s v="Manufacturing"/>
    <x v="2"/>
    <s v="N"/>
    <s v="Yes"/>
    <n v="10"/>
    <s v="385 Montana Place"/>
    <s v="3012"/>
    <s v="VIC"/>
    <s v="Australia"/>
    <s v="1"/>
    <n v="289"/>
    <n v="1.0375000000000001"/>
  </r>
  <r>
    <x v="285"/>
    <s v="Whitney"/>
    <s v="Female"/>
    <n v="95"/>
    <s v="1981-06-03"/>
    <s v="Research Assistant I"/>
    <s v="N/A"/>
    <x v="2"/>
    <s v="N"/>
    <s v="No"/>
    <n v="12"/>
    <s v="3 Surrey Court"/>
    <s v="2019"/>
    <s v="NSW"/>
    <s v="Australia"/>
    <s v="11"/>
    <n v="291"/>
    <n v="1.0359375"/>
  </r>
  <r>
    <x v="286"/>
    <s v="Atwood"/>
    <s v="Male"/>
    <n v="15"/>
    <s v="1972-07-30"/>
    <s v="Nuclear Power Engineer"/>
    <s v="Manufacturing"/>
    <x v="1"/>
    <s v="N"/>
    <s v="No"/>
    <n v="9"/>
    <s v="2 Magdeline Street"/>
    <s v="3199"/>
    <s v="VIC"/>
    <s v="Australia"/>
    <s v="8"/>
    <n v="291"/>
    <n v="1.0359375"/>
  </r>
  <r>
    <x v="287"/>
    <s v="Tribbeck"/>
    <s v="Male"/>
    <n v="89"/>
    <s v="1958-12-07"/>
    <s v="Chief Design Engineer"/>
    <s v="N/A"/>
    <x v="1"/>
    <s v="N"/>
    <s v="No"/>
    <n v="20"/>
    <s v="93235 Hoard Trail"/>
    <s v="3165"/>
    <s v="VIC"/>
    <s v="Australia"/>
    <s v="6"/>
    <n v="291"/>
    <n v="1.0359375"/>
  </r>
  <r>
    <x v="288"/>
    <s v="Bartholomaus"/>
    <s v="Female"/>
    <n v="88"/>
    <s v="1963-05-11"/>
    <s v="Associate Professor"/>
    <s v="Health"/>
    <x v="0"/>
    <s v="N"/>
    <s v="Yes"/>
    <n v="6"/>
    <s v="356 Carberry Avenue"/>
    <s v="3082"/>
    <s v="VIC"/>
    <s v="Australia"/>
    <s v="7"/>
    <n v="291"/>
    <n v="1.0359375"/>
  </r>
  <r>
    <x v="289"/>
    <s v="Lebond"/>
    <s v="Male"/>
    <n v="36"/>
    <s v="1980-02-01"/>
    <s v="Financial Advisor"/>
    <s v="Financial Services"/>
    <x v="0"/>
    <s v="N"/>
    <s v="No"/>
    <n v="4"/>
    <s v="71 Ludington Center"/>
    <s v="4208"/>
    <s v="QLD"/>
    <s v="Australia"/>
    <s v="8"/>
    <n v="295"/>
    <n v="1.03125"/>
  </r>
  <r>
    <x v="290"/>
    <s v="Gorce"/>
    <s v="Female"/>
    <n v="68"/>
    <s v="1988-01-30"/>
    <s v="Senior Financial Analyst"/>
    <s v="Financial Services"/>
    <x v="0"/>
    <s v="N"/>
    <s v="Yes"/>
    <n v="5"/>
    <s v="2116 Continental Terrace"/>
    <s v="2795"/>
    <s v="NSW"/>
    <s v="Australia"/>
    <s v="7"/>
    <n v="295"/>
    <n v="1.03125"/>
  </r>
  <r>
    <x v="291"/>
    <s v="Marrow"/>
    <s v="Male"/>
    <n v="73"/>
    <s v="1970-08-08"/>
    <s v="Unknown"/>
    <s v="Property"/>
    <x v="2"/>
    <s v="N"/>
    <s v="No"/>
    <n v="19"/>
    <s v="2 7Th Way"/>
    <s v="2760"/>
    <s v="NSW"/>
    <s v="Australia"/>
    <s v="8"/>
    <n v="297"/>
    <n v="1.0306249999999999"/>
  </r>
  <r>
    <x v="292"/>
    <s v="Sitford"/>
    <s v="Male"/>
    <n v="97"/>
    <s v="1965-02-27"/>
    <s v="Account Executive"/>
    <s v="Financial Services"/>
    <x v="0"/>
    <s v="N"/>
    <s v="Yes"/>
    <n v="4"/>
    <s v="7 Elgar Road"/>
    <s v="2148"/>
    <s v="NSW"/>
    <s v="Australia"/>
    <s v="8"/>
    <n v="297"/>
    <n v="1.0306249999999999"/>
  </r>
  <r>
    <x v="293"/>
    <s v="Chitham"/>
    <s v="Female"/>
    <n v="91"/>
    <s v="1991-02-14"/>
    <s v="Unknown"/>
    <s v="Agriculture"/>
    <x v="0"/>
    <s v="N"/>
    <s v="No"/>
    <n v="10"/>
    <s v="3 Hoffman Pass"/>
    <s v="2560"/>
    <s v="NSW"/>
    <s v="Australia"/>
    <s v="8"/>
    <n v="297"/>
    <n v="1.0306249999999999"/>
  </r>
  <r>
    <x v="294"/>
    <s v="Blackader"/>
    <s v="Female"/>
    <n v="59"/>
    <s v="1947-10-08"/>
    <s v="Physical Therapy Assistant"/>
    <s v="Retail"/>
    <x v="0"/>
    <s v="N"/>
    <s v="No"/>
    <n v="17"/>
    <s v="71 Stone Corner Avenue"/>
    <s v="2007"/>
    <s v="NSW"/>
    <s v="Australia"/>
    <s v="11"/>
    <n v="297"/>
    <n v="1.0306249999999999"/>
  </r>
  <r>
    <x v="295"/>
    <s v="Crinidge"/>
    <s v="Male"/>
    <n v="39"/>
    <s v="1988-01-10"/>
    <s v="Systems Administrator I"/>
    <s v="Retail"/>
    <x v="0"/>
    <s v="N"/>
    <s v="Yes"/>
    <n v="10"/>
    <s v=" Esker Avenue"/>
    <s v="4019"/>
    <s v="QLD"/>
    <s v="Australia"/>
    <s v="5"/>
    <n v="297"/>
    <n v="1.0306249999999999"/>
  </r>
  <r>
    <x v="149"/>
    <s v="Pollen"/>
    <s v="Female"/>
    <n v="97"/>
    <s v="1993-08-09"/>
    <s v="Cost Accountant"/>
    <s v="Financial Services"/>
    <x v="0"/>
    <s v="N"/>
    <s v="No"/>
    <n v="7"/>
    <s v="61825 Debs Terrace"/>
    <s v="3167"/>
    <s v="VIC"/>
    <s v="Australia"/>
    <s v="9"/>
    <n v="302"/>
    <n v="1.03"/>
  </r>
  <r>
    <x v="296"/>
    <s v="Bidnall"/>
    <s v="Male"/>
    <n v="79"/>
    <s v="1981-08-05"/>
    <s v="Systems Administrator IV"/>
    <s v="Health"/>
    <x v="1"/>
    <s v="N"/>
    <s v="Yes"/>
    <n v="11"/>
    <s v="11 Oak Terrace"/>
    <s v="2026"/>
    <s v="NSW"/>
    <s v="Australia"/>
    <s v="12"/>
    <n v="302"/>
    <n v="1.03"/>
  </r>
  <r>
    <x v="297"/>
    <s v="Boman"/>
    <s v="Female"/>
    <n v="56"/>
    <s v="1949-05-20"/>
    <s v="Account Executive"/>
    <s v="N/A"/>
    <x v="1"/>
    <s v="N"/>
    <s v="No"/>
    <n v="11"/>
    <s v="7 Michigan Hill"/>
    <s v="2076"/>
    <s v="NSW"/>
    <s v="Australia"/>
    <s v="11"/>
    <n v="304"/>
    <n v="1.0249999999999999"/>
  </r>
  <r>
    <x v="298"/>
    <s v="Abramovici"/>
    <s v="Female"/>
    <n v="42"/>
    <s v="1955-07-17"/>
    <s v="Quality Engineer"/>
    <s v="Financial Services"/>
    <x v="2"/>
    <s v="N"/>
    <s v="Yes"/>
    <n v="13"/>
    <s v="8 Randy Park"/>
    <s v="4214"/>
    <s v="QLD"/>
    <s v="Australia"/>
    <s v="8"/>
    <n v="304"/>
    <n v="1.0249999999999999"/>
  </r>
  <r>
    <x v="299"/>
    <s v="Tivers"/>
    <s v="Female"/>
    <n v="81"/>
    <s v="1974-08-09"/>
    <s v="Recruiting Manager"/>
    <s v="Financial Services"/>
    <x v="0"/>
    <s v="N"/>
    <s v="No"/>
    <n v="6"/>
    <s v=" Mayfield Parkway"/>
    <s v="4272"/>
    <s v="QLD"/>
    <s v="Australia"/>
    <s v="7"/>
    <n v="304"/>
    <n v="1.0249999999999999"/>
  </r>
  <r>
    <x v="300"/>
    <s v="Carolan"/>
    <s v="Male"/>
    <n v="1"/>
    <s v="1954-11-09"/>
    <s v="Marketing Manager"/>
    <s v="N/A"/>
    <x v="1"/>
    <s v="N"/>
    <s v="Yes"/>
    <n v="11"/>
    <s v="57903 Hanson Parkway"/>
    <s v="2570"/>
    <s v="NSW"/>
    <s v="Australia"/>
    <s v="9"/>
    <n v="304"/>
    <n v="1.0249999999999999"/>
  </r>
  <r>
    <x v="301"/>
    <s v="Sabbins"/>
    <s v="Female"/>
    <n v="63"/>
    <s v="1959-06-12"/>
    <s v="Unknown"/>
    <s v="Financial Services"/>
    <x v="2"/>
    <s v="N"/>
    <s v="Yes"/>
    <n v="18"/>
    <s v="763 Ridgeway Place"/>
    <s v="2344"/>
    <s v="NSW"/>
    <s v="Australia"/>
    <s v="3"/>
    <n v="304"/>
    <n v="1.0249999999999999"/>
  </r>
  <r>
    <x v="302"/>
    <s v="Aberdalgy"/>
    <s v="Female"/>
    <n v="45"/>
    <s v="1981-02-15"/>
    <s v="Occupational Therapist"/>
    <s v="Health"/>
    <x v="0"/>
    <s v="N"/>
    <s v="No"/>
    <n v="11"/>
    <s v="99 Westend Court"/>
    <s v="2287"/>
    <s v="NSW"/>
    <s v="Australia"/>
    <s v="6"/>
    <n v="304"/>
    <n v="1.0249999999999999"/>
  </r>
  <r>
    <x v="303"/>
    <s v="Birney"/>
    <s v="Male"/>
    <n v="21"/>
    <s v="1971-08-19"/>
    <s v="Unknown"/>
    <s v="Manufacturing"/>
    <x v="0"/>
    <s v="N"/>
    <s v="Yes"/>
    <n v="14"/>
    <s v="5 Caliangt Center"/>
    <s v="2546"/>
    <s v="NSW"/>
    <s v="Australia"/>
    <s v="6"/>
    <n v="310"/>
    <n v="1.02265625"/>
  </r>
  <r>
    <x v="304"/>
    <s v="Balducci"/>
    <s v="Female"/>
    <n v="39"/>
    <s v="1991-02-07"/>
    <s v="Unknown"/>
    <s v="Property"/>
    <x v="2"/>
    <s v="N"/>
    <s v="Yes"/>
    <n v="10"/>
    <s v="4472 Washington Junction"/>
    <s v="3206"/>
    <s v="VIC"/>
    <s v="Australia"/>
    <s v="11"/>
    <n v="310"/>
    <n v="1.02265625"/>
  </r>
  <r>
    <x v="27"/>
    <s v="Dymick"/>
    <s v="Female"/>
    <n v="28"/>
    <s v="1965-12-13"/>
    <s v="Design Engineer"/>
    <s v="Health"/>
    <x v="0"/>
    <s v="N"/>
    <s v="No"/>
    <n v="5"/>
    <s v="31675 Corry Way"/>
    <s v="3977"/>
    <s v="VIC"/>
    <s v="Australia"/>
    <s v="5"/>
    <n v="312"/>
    <n v="1.02"/>
  </r>
  <r>
    <x v="305"/>
    <s v="Cains"/>
    <s v="Male"/>
    <n v="61"/>
    <s v="1989-12-15"/>
    <s v="Teacher"/>
    <s v="Manufacturing"/>
    <x v="2"/>
    <s v="N"/>
    <s v="No"/>
    <n v="7"/>
    <s v="4882 Dakota Center"/>
    <s v="2305"/>
    <s v="NSW"/>
    <s v="Australia"/>
    <s v="8"/>
    <n v="312"/>
    <n v="1.02"/>
  </r>
  <r>
    <x v="306"/>
    <s v="Karim"/>
    <s v="Male"/>
    <n v="95"/>
    <s v="1968-11-24"/>
    <s v="Senior Sales Associate"/>
    <s v="Manufacturing"/>
    <x v="0"/>
    <s v="N"/>
    <s v="No"/>
    <n v="7"/>
    <s v="4 Warner Circle"/>
    <s v="2227"/>
    <s v="NSW"/>
    <s v="Australia"/>
    <s v="11"/>
    <n v="312"/>
    <n v="1.02"/>
  </r>
  <r>
    <x v="307"/>
    <s v="Setchfield"/>
    <s v="Female"/>
    <n v="73"/>
    <s v="1992-01-31"/>
    <s v="Operator"/>
    <s v="N/A"/>
    <x v="2"/>
    <s v="N"/>
    <s v="Yes"/>
    <n v="3"/>
    <s v="4 Manufacturers Crossing"/>
    <s v="4170"/>
    <s v="QLD"/>
    <s v="Australia"/>
    <s v="8"/>
    <n v="312"/>
    <n v="1.02"/>
  </r>
  <r>
    <x v="308"/>
    <s v="Symson"/>
    <s v="Female"/>
    <n v="96"/>
    <s v="1978-05-13"/>
    <s v="Office Assistant I"/>
    <s v="Manufacturing"/>
    <x v="2"/>
    <s v="N"/>
    <s v="No"/>
    <n v="18"/>
    <s v="16 Westport Park"/>
    <s v="3073"/>
    <s v="VIC"/>
    <s v="Australia"/>
    <s v="9"/>
    <n v="312"/>
    <n v="1.02"/>
  </r>
  <r>
    <x v="309"/>
    <s v="Fann"/>
    <s v="Female"/>
    <n v="3"/>
    <s v="1957-10-17"/>
    <s v="Pharmacist"/>
    <s v="Health"/>
    <x v="0"/>
    <s v="N"/>
    <s v="Yes"/>
    <n v="15"/>
    <s v="19 Debs Parkway"/>
    <s v="3029"/>
    <s v="VIC"/>
    <s v="Australia"/>
    <s v="6"/>
    <n v="312"/>
    <n v="1.02"/>
  </r>
  <r>
    <x v="310"/>
    <s v="Cisar"/>
    <s v="Female"/>
    <n v="20"/>
    <s v="1985-03-26"/>
    <s v="Unknown"/>
    <s v="Property"/>
    <x v="0"/>
    <s v="N"/>
    <s v="Yes"/>
    <n v="15"/>
    <s v="665 Sachs Way"/>
    <s v="4212"/>
    <s v="QLD"/>
    <s v="Australia"/>
    <s v="7"/>
    <n v="312"/>
    <n v="1.02"/>
  </r>
  <r>
    <x v="311"/>
    <s v="Voas"/>
    <s v="Female"/>
    <n v="74"/>
    <s v="1955-07-28"/>
    <s v="Human Resources Assistant II"/>
    <s v="Health"/>
    <x v="1"/>
    <s v="N"/>
    <s v="Yes"/>
    <n v="14"/>
    <s v="4110 Mifflin Center"/>
    <s v="2127"/>
    <s v="NSW"/>
    <s v="Australia"/>
    <s v="8"/>
    <n v="312"/>
    <n v="1.02"/>
  </r>
  <r>
    <x v="312"/>
    <s v="Hedman"/>
    <s v="Male"/>
    <n v="87"/>
    <s v="1981-09-11"/>
    <s v="Analyst Programmer"/>
    <s v="Financial Services"/>
    <x v="1"/>
    <s v="N"/>
    <s v="Yes"/>
    <n v="4"/>
    <s v="62 Spaight Center"/>
    <s v="2566"/>
    <s v="NSW"/>
    <s v="Australia"/>
    <s v="9"/>
    <n v="320"/>
    <n v="1.015625"/>
  </r>
  <r>
    <x v="313"/>
    <s v="Roomes"/>
    <s v="Male"/>
    <n v="78"/>
    <d v="1976-11-06T00:00:00"/>
    <s v="Information Systems Manager"/>
    <s v="N/A"/>
    <x v="2"/>
    <s v="N"/>
    <s v="Yes"/>
    <n v="7"/>
    <s v="3 Express Lane"/>
    <s v="3021"/>
    <s v="VIC"/>
    <s v="Australia"/>
    <s v="7"/>
    <n v="320"/>
    <n v="1.015625"/>
  </r>
  <r>
    <x v="314"/>
    <s v="Lamprey"/>
    <s v="Male"/>
    <n v="23"/>
    <s v="1977-04-08"/>
    <s v="Engineer III"/>
    <s v="Financial Services"/>
    <x v="2"/>
    <s v="N"/>
    <s v="No"/>
    <n v="12"/>
    <s v="7353 Mallard Junction"/>
    <s v="2165"/>
    <s v="NSW"/>
    <s v="Australia"/>
    <s v="6"/>
    <n v="322"/>
    <n v="1.0125"/>
  </r>
  <r>
    <x v="315"/>
    <s v="Gosdin"/>
    <s v="Female"/>
    <n v="0"/>
    <s v="1981-11-29"/>
    <s v="Software Engineer I"/>
    <s v="Property"/>
    <x v="0"/>
    <s v="N"/>
    <s v="No"/>
    <n v="17"/>
    <s v="66 Warner Trail"/>
    <s v="2582"/>
    <s v="NSW"/>
    <s v="Australia"/>
    <s v="9"/>
    <n v="322"/>
    <n v="1.0125"/>
  </r>
  <r>
    <x v="316"/>
    <s v="McCart"/>
    <s v="Male"/>
    <n v="35"/>
    <s v="1992-08-27"/>
    <s v="Account Representative I"/>
    <s v="Manufacturing"/>
    <x v="2"/>
    <s v="N"/>
    <s v="No"/>
    <n v="9"/>
    <s v="52752 Barby Hill"/>
    <s v="3020"/>
    <s v="VIC"/>
    <s v="Australia"/>
    <s v="9"/>
    <n v="324"/>
    <n v="1.01"/>
  </r>
  <r>
    <x v="67"/>
    <s v="Turtle"/>
    <s v="Unknown"/>
    <n v="69"/>
    <m/>
    <s v="Legal Assistant"/>
    <s v="Information Technology"/>
    <x v="0"/>
    <s v="N"/>
    <s v="Yes"/>
    <n v="3"/>
    <s v="57025 New Castle Street"/>
    <s v="3850"/>
    <s v="VIC"/>
    <s v="Australia"/>
    <s v="3"/>
    <n v="324"/>
    <n v="1.01"/>
  </r>
  <r>
    <x v="317"/>
    <s v="Burgoine"/>
    <s v="Female"/>
    <n v="14"/>
    <s v="1955-01-08"/>
    <s v="Programmer III"/>
    <s v="Health"/>
    <x v="2"/>
    <s v="N"/>
    <s v="No"/>
    <n v="7"/>
    <s v=" Stoughton Park"/>
    <s v="3000"/>
    <s v="VIC"/>
    <s v="Australia"/>
    <s v="1"/>
    <n v="326"/>
    <n v="1.0093749999999999"/>
  </r>
  <r>
    <x v="318"/>
    <m/>
    <s v="Female"/>
    <n v="17"/>
    <s v="1952-05-19"/>
    <s v="Senior Sales Associate"/>
    <s v="Financial Services"/>
    <x v="0"/>
    <s v="N"/>
    <s v="Yes"/>
    <n v="18"/>
    <s v="49 Jana Point"/>
    <s v="4503"/>
    <s v="QLD"/>
    <s v="Australia"/>
    <s v="4"/>
    <n v="326"/>
    <n v="1.0093749999999999"/>
  </r>
  <r>
    <x v="319"/>
    <s v="Poskitt"/>
    <s v="Male"/>
    <n v="84"/>
    <s v="1982-02-10"/>
    <s v="VP Sales"/>
    <s v="N/A"/>
    <x v="0"/>
    <s v="N"/>
    <s v="No"/>
    <n v="12"/>
    <s v="7 Fordem Point"/>
    <s v="4161"/>
    <s v="QLD"/>
    <s v="Australia"/>
    <s v="5"/>
    <n v="326"/>
    <n v="1.0093749999999999"/>
  </r>
  <r>
    <x v="320"/>
    <s v="McReidy"/>
    <s v="Male"/>
    <n v="32"/>
    <d v="1978-07-22T00:00:00"/>
    <s v="Technical Writer"/>
    <s v="Manufacturing"/>
    <x v="2"/>
    <s v="N"/>
    <s v="No"/>
    <n v="21"/>
    <s v="797 Westend Street"/>
    <s v="4207"/>
    <s v="QLD"/>
    <s v="Australia"/>
    <s v="6"/>
    <n v="329"/>
    <n v="1"/>
  </r>
  <r>
    <x v="321"/>
    <s v="Costi"/>
    <s v="Female"/>
    <n v="32"/>
    <s v="1972-11-26"/>
    <s v="Senior Developer"/>
    <s v="Property"/>
    <x v="0"/>
    <s v="N"/>
    <s v="No"/>
    <n v="11"/>
    <s v="5316 Farwell Hill"/>
    <s v="2800"/>
    <s v="NSW"/>
    <s v="Australia"/>
    <s v="4"/>
    <n v="329"/>
    <n v="1"/>
  </r>
  <r>
    <x v="322"/>
    <m/>
    <s v="Male"/>
    <n v="17"/>
    <s v="1999-06-23"/>
    <s v="Accountant IV"/>
    <s v="N/A"/>
    <x v="1"/>
    <s v="N"/>
    <s v="No"/>
    <n v="9"/>
    <s v="770 Crest Line Parkway"/>
    <s v="4218"/>
    <s v="QLD"/>
    <s v="Australia"/>
    <s v="3"/>
    <n v="329"/>
    <n v="1"/>
  </r>
  <r>
    <x v="323"/>
    <s v="Pickthorne"/>
    <s v="Male"/>
    <n v="46"/>
    <s v="1959-12-25"/>
    <s v="Marketing Manager"/>
    <s v="N/A"/>
    <x v="2"/>
    <s v="N"/>
    <s v="Yes"/>
    <n v="15"/>
    <s v="50 American Street"/>
    <s v="2147"/>
    <s v="NSW"/>
    <s v="Australia"/>
    <s v="9"/>
    <n v="329"/>
    <n v="1"/>
  </r>
  <r>
    <x v="324"/>
    <s v="Shirer"/>
    <s v="Male"/>
    <n v="64"/>
    <s v="1997-09-27"/>
    <s v="Librarian"/>
    <s v="Entertainment"/>
    <x v="0"/>
    <s v="N"/>
    <s v="Yes"/>
    <n v="7"/>
    <s v="4793 Mcbride Pass"/>
    <s v="3013"/>
    <s v="VIC"/>
    <s v="Australia"/>
    <s v="8"/>
    <n v="329"/>
    <n v="1"/>
  </r>
  <r>
    <x v="325"/>
    <s v="O'Moylane"/>
    <s v="Male"/>
    <n v="33"/>
    <s v="1978-05-27"/>
    <s v="Media Manager I"/>
    <s v="Retail"/>
    <x v="1"/>
    <s v="N"/>
    <s v="Yes"/>
    <n v="9"/>
    <s v="1124 Dottie Lane"/>
    <s v="3630"/>
    <s v="VIC"/>
    <s v="Australia"/>
    <s v="2"/>
    <n v="334"/>
    <n v="0.9987499999999998"/>
  </r>
  <r>
    <x v="326"/>
    <s v="Axtens"/>
    <s v="Female"/>
    <n v="62"/>
    <s v="1945-08-08"/>
    <s v="Financial Advisor"/>
    <s v="Financial Services"/>
    <x v="0"/>
    <s v="N"/>
    <s v="Yes"/>
    <n v="15"/>
    <s v="42681 Carey Alley"/>
    <s v="2011"/>
    <s v="NSW"/>
    <s v="Australia"/>
    <s v="10"/>
    <n v="334"/>
    <n v="0.9987499999999998"/>
  </r>
  <r>
    <x v="327"/>
    <s v="Moxted"/>
    <s v="Male"/>
    <n v="81"/>
    <s v="1943-08-27"/>
    <s v="Civil Engineer"/>
    <s v="Manufacturing"/>
    <x v="0"/>
    <s v="N"/>
    <s v="No"/>
    <n v="7"/>
    <s v="2941 Talisman Alley"/>
    <s v="2145"/>
    <s v="NSW"/>
    <s v="Australia"/>
    <s v="9"/>
    <n v="334"/>
    <n v="0.9987499999999998"/>
  </r>
  <r>
    <x v="328"/>
    <s v="Conrad"/>
    <s v="Female"/>
    <n v="8"/>
    <s v="1999-10-24"/>
    <s v="Environmental Tech"/>
    <s v="Financial Services"/>
    <x v="0"/>
    <s v="N"/>
    <s v="Yes"/>
    <n v="16"/>
    <s v="990 Hoffman Avenue"/>
    <s v="3029"/>
    <s v="VIC"/>
    <s v="Australia"/>
    <s v="7"/>
    <n v="334"/>
    <n v="0.9987499999999998"/>
  </r>
  <r>
    <x v="329"/>
    <s v="Boler"/>
    <s v="Male"/>
    <n v="53"/>
    <s v="1976-01-24"/>
    <s v="Chief Design Engineer"/>
    <s v="N/A"/>
    <x v="1"/>
    <s v="N"/>
    <s v="No"/>
    <n v="14"/>
    <s v="5 Summer Ridge Court"/>
    <s v="3207"/>
    <s v="VIC"/>
    <s v="Australia"/>
    <s v="8"/>
    <n v="338"/>
    <n v="0.99609375"/>
  </r>
  <r>
    <x v="330"/>
    <s v="Westmerland"/>
    <s v="Male"/>
    <n v="18"/>
    <s v="1956-06-19"/>
    <s v="Unknown"/>
    <s v="Manufacturing"/>
    <x v="0"/>
    <s v="N"/>
    <s v="Yes"/>
    <n v="18"/>
    <s v="102 Charing Cross Terrace"/>
    <s v="2640"/>
    <s v="NSW"/>
    <s v="Australia"/>
    <s v="4"/>
    <n v="338"/>
    <n v="0.99609375"/>
  </r>
  <r>
    <x v="331"/>
    <s v="Drowsfield"/>
    <s v="Female"/>
    <n v="80"/>
    <s v="1975-03-28"/>
    <s v="Editor"/>
    <s v="N/A"/>
    <x v="2"/>
    <s v="N"/>
    <s v="Yes"/>
    <n v="7"/>
    <s v="5 Trailsway Avenue"/>
    <s v="3059"/>
    <s v="VIC"/>
    <s v="Australia"/>
    <s v="9"/>
    <n v="338"/>
    <n v="0.99609375"/>
  </r>
  <r>
    <x v="332"/>
    <s v="Ruckhard"/>
    <s v="Female"/>
    <n v="93"/>
    <s v="1969-10-09"/>
    <s v="Human Resources Manager"/>
    <s v="Health"/>
    <x v="1"/>
    <s v="N"/>
    <s v="Yes"/>
    <n v="17"/>
    <s v="23694 Leroy Place"/>
    <s v="4560"/>
    <s v="QLD"/>
    <s v="Australia"/>
    <s v="3"/>
    <n v="341"/>
    <n v="0.99"/>
  </r>
  <r>
    <x v="333"/>
    <s v="Lethardy"/>
    <s v="Female"/>
    <n v="38"/>
    <s v="1968-12-11"/>
    <s v="Software Consultant"/>
    <s v="Information Technology"/>
    <x v="0"/>
    <s v="N"/>
    <s v="Yes"/>
    <n v="11"/>
    <s v="53 Memorial Street"/>
    <s v="3163"/>
    <s v="VIC"/>
    <s v="Australia"/>
    <s v="10"/>
    <n v="341"/>
    <n v="0.99"/>
  </r>
  <r>
    <x v="206"/>
    <s v="Petrakov"/>
    <s v="Male"/>
    <n v="84"/>
    <s v="1951-11-27"/>
    <s v="Data Coordinator"/>
    <s v="Information Technology"/>
    <x v="1"/>
    <s v="N"/>
    <s v="No"/>
    <n v="10"/>
    <s v="691 Valley Edge Alley"/>
    <s v="4078"/>
    <s v="QLD"/>
    <s v="Australia"/>
    <s v="6"/>
    <n v="341"/>
    <n v="0.99"/>
  </r>
  <r>
    <x v="334"/>
    <s v="Saladin"/>
    <s v="Female"/>
    <n v="22"/>
    <s v="1939-12-22"/>
    <s v="VP Marketing"/>
    <s v="Manufacturing"/>
    <x v="0"/>
    <s v="N"/>
    <s v="Yes"/>
    <n v="16"/>
    <s v="60073 Pankratz Pass"/>
    <s v="4075"/>
    <s v="QLD"/>
    <s v="Australia"/>
    <s v="10"/>
    <n v="341"/>
    <n v="0.99"/>
  </r>
  <r>
    <x v="335"/>
    <s v="Van den Broek"/>
    <s v="Male"/>
    <n v="17"/>
    <s v="1964-09-28"/>
    <s v="Business Systems Development Analyst"/>
    <s v="Manufacturing"/>
    <x v="1"/>
    <s v="N"/>
    <s v="Yes"/>
    <n v="13"/>
    <s v="8 Schlimgen Drive"/>
    <s v="4055"/>
    <s v="QLD"/>
    <s v="Australia"/>
    <s v="7"/>
    <n v="345"/>
    <n v="0.98812500000000003"/>
  </r>
  <r>
    <x v="336"/>
    <s v="Minshall"/>
    <s v="Female"/>
    <n v="71"/>
    <s v="1952-04-15"/>
    <s v="Unknown"/>
    <s v="Information Technology"/>
    <x v="0"/>
    <s v="N"/>
    <s v="Yes"/>
    <n v="7"/>
    <s v="237 Mallard Place"/>
    <s v="2750"/>
    <s v="NSW"/>
    <s v="Australia"/>
    <s v="8"/>
    <n v="345"/>
    <n v="0.98812500000000003"/>
  </r>
  <r>
    <x v="337"/>
    <s v="Pollington"/>
    <s v="Female"/>
    <n v="43"/>
    <s v="1941-07-21"/>
    <s v="Associate Professor"/>
    <s v="Property"/>
    <x v="0"/>
    <s v="N"/>
    <s v="Yes"/>
    <n v="7"/>
    <s v="69710 Northfield Center"/>
    <s v="2256"/>
    <s v="NSW"/>
    <s v="Australia"/>
    <s v="9"/>
    <n v="345"/>
    <n v="0.98812500000000003"/>
  </r>
  <r>
    <x v="338"/>
    <s v="Sturch"/>
    <s v="Male"/>
    <n v="22"/>
    <s v="1961-02-11"/>
    <s v="Software Consultant"/>
    <s v="Financial Services"/>
    <x v="2"/>
    <s v="N"/>
    <s v="Yes"/>
    <n v="17"/>
    <s v="1 Kinsman Crossing"/>
    <s v="4158"/>
    <s v="QLD"/>
    <s v="Australia"/>
    <s v="6"/>
    <n v="345"/>
    <n v="0.98812500000000003"/>
  </r>
  <r>
    <x v="339"/>
    <s v="Kezar"/>
    <s v="Female"/>
    <n v="11"/>
    <s v="1953-08-08"/>
    <s v="Social Worker"/>
    <s v="Health"/>
    <x v="0"/>
    <s v="N"/>
    <s v="No"/>
    <n v="5"/>
    <s v="40553 Rigney Avenue"/>
    <s v="2835"/>
    <s v="NSW"/>
    <s v="Australia"/>
    <s v="1"/>
    <n v="349"/>
    <n v="0.98750000000000004"/>
  </r>
  <r>
    <x v="340"/>
    <s v="Stirland"/>
    <s v="Male"/>
    <n v="67"/>
    <s v="1981-05-26"/>
    <s v="Web Developer IV"/>
    <s v="Manufacturing"/>
    <x v="2"/>
    <s v="N"/>
    <s v="No"/>
    <n v="12"/>
    <s v="48578 Farmco Park"/>
    <s v="3235"/>
    <s v="VIC"/>
    <s v="Australia"/>
    <s v="10"/>
    <n v="349"/>
    <n v="0.98750000000000004"/>
  </r>
  <r>
    <x v="341"/>
    <s v="Bromell"/>
    <s v="Male"/>
    <n v="18"/>
    <s v="1956-12-02"/>
    <s v="Assistant Manager"/>
    <s v="N/A"/>
    <x v="0"/>
    <s v="N"/>
    <s v="No"/>
    <n v="17"/>
    <s v="91634 Badeau Crossing"/>
    <s v="4556"/>
    <s v="QLD"/>
    <s v="Australia"/>
    <s v="8"/>
    <n v="349"/>
    <n v="0.98750000000000004"/>
  </r>
  <r>
    <x v="342"/>
    <s v="Bulloch"/>
    <s v="Female"/>
    <n v="59"/>
    <s v="1964-10-01"/>
    <s v="Unknown"/>
    <s v="Financial Services"/>
    <x v="0"/>
    <s v="N"/>
    <s v="No"/>
    <n v="13"/>
    <s v="391 Old Shore Lane"/>
    <s v="2011"/>
    <s v="NSW"/>
    <s v="Australia"/>
    <s v="6"/>
    <n v="349"/>
    <n v="0.98750000000000004"/>
  </r>
  <r>
    <x v="343"/>
    <s v="Ech"/>
    <s v="Female"/>
    <n v="74"/>
    <s v="1944-10-21"/>
    <s v="Environmental Specialist"/>
    <s v="Agriculture"/>
    <x v="0"/>
    <s v="N"/>
    <s v="Yes"/>
    <n v="17"/>
    <s v="28 Golf View Terrace"/>
    <s v="3101"/>
    <s v="VIC"/>
    <s v="Australia"/>
    <s v="10"/>
    <n v="349"/>
    <n v="0.98750000000000004"/>
  </r>
  <r>
    <x v="344"/>
    <s v="Tapenden"/>
    <s v="Male"/>
    <n v="19"/>
    <s v="1953-10-19"/>
    <s v="Pharmacist"/>
    <s v="Health"/>
    <x v="1"/>
    <s v="N"/>
    <s v="Yes"/>
    <n v="12"/>
    <s v="197 Sachs Avenue"/>
    <s v="2747"/>
    <s v="NSW"/>
    <s v="Australia"/>
    <s v="8"/>
    <n v="349"/>
    <n v="0.98750000000000004"/>
  </r>
  <r>
    <x v="345"/>
    <s v="Garbott"/>
    <s v="Female"/>
    <n v="59"/>
    <s v="2002-02-27"/>
    <s v="Technical Writer"/>
    <s v="N/A"/>
    <x v="1"/>
    <s v="N"/>
    <s v="Yes"/>
    <n v="14"/>
    <s v="48297 Stuart Circle"/>
    <s v="3810"/>
    <s v="VIC"/>
    <s v="Australia"/>
    <s v="5"/>
    <n v="355"/>
    <n v="0.984375"/>
  </r>
  <r>
    <x v="346"/>
    <s v="Jakaway"/>
    <s v="Female"/>
    <n v="45"/>
    <s v="1980-07-30"/>
    <s v="Registered Nurse"/>
    <s v="Health"/>
    <x v="1"/>
    <s v="N"/>
    <s v="No"/>
    <n v="10"/>
    <s v="67 Heath Circle"/>
    <s v="2290"/>
    <s v="NSW"/>
    <s v="Australia"/>
    <s v="8"/>
    <n v="356"/>
    <n v="0.98281249999999998"/>
  </r>
  <r>
    <x v="347"/>
    <s v="Goodyear"/>
    <s v="Female"/>
    <n v="30"/>
    <s v="1944-11-10"/>
    <s v="Human Resources Manager"/>
    <s v="Health"/>
    <x v="0"/>
    <s v="N"/>
    <s v="Yes"/>
    <n v="11"/>
    <s v="3 Sheridan Lane"/>
    <s v="3075"/>
    <s v="VIC"/>
    <s v="Australia"/>
    <s v="7"/>
    <n v="356"/>
    <n v="0.98281249999999998"/>
  </r>
  <r>
    <x v="22"/>
    <m/>
    <s v="Male"/>
    <n v="59"/>
    <s v="1971-01-11"/>
    <s v="Electrical Engineer"/>
    <s v="Manufacturing"/>
    <x v="1"/>
    <s v="N"/>
    <s v="No"/>
    <n v="12"/>
    <s v="4 Oakridge Plaza"/>
    <s v="2075"/>
    <s v="NSW"/>
    <s v="Australia"/>
    <s v="11"/>
    <n v="358"/>
    <n v="0.98"/>
  </r>
  <r>
    <x v="348"/>
    <s v="Swatman"/>
    <s v="Unknown"/>
    <n v="65"/>
    <m/>
    <s v="Assistant Media Planner"/>
    <s v="Entertainment"/>
    <x v="1"/>
    <s v="N"/>
    <s v="No"/>
    <n v="5"/>
    <s v="78 Clarendon Drive"/>
    <s v="4551"/>
    <s v="QLD"/>
    <s v="Australia"/>
    <s v="8"/>
    <n v="358"/>
    <n v="0.98"/>
  </r>
  <r>
    <x v="349"/>
    <s v="Clemonts"/>
    <s v="Male"/>
    <n v="99"/>
    <s v="1990-07-28"/>
    <s v="Media Manager IV"/>
    <s v="Retail"/>
    <x v="2"/>
    <s v="N"/>
    <s v="No"/>
    <n v="10"/>
    <s v="335 Cambridge Hill"/>
    <s v="3122"/>
    <s v="VIC"/>
    <s v="Australia"/>
    <s v="7"/>
    <n v="358"/>
    <n v="0.98"/>
  </r>
  <r>
    <x v="350"/>
    <s v="Andrejevic"/>
    <s v="Unknown"/>
    <n v="71"/>
    <m/>
    <s v="Programmer II"/>
    <s v="Information Technology"/>
    <x v="0"/>
    <s v="N"/>
    <s v="Yes"/>
    <n v="11"/>
    <s v="5675 Burning Wood Trail"/>
    <s v="3030"/>
    <s v="VIC"/>
    <s v="Australia"/>
    <s v="7"/>
    <n v="361"/>
    <n v="0.97750000000000004"/>
  </r>
  <r>
    <x v="351"/>
    <s v="Grigolon"/>
    <s v="Male"/>
    <n v="7"/>
    <s v="1979-10-31"/>
    <s v="Senior Editor"/>
    <s v="Telecommunications"/>
    <x v="0"/>
    <s v="N"/>
    <s v="No"/>
    <n v="12"/>
    <s v="4597 Marcy Point"/>
    <s v="2232"/>
    <s v="NSW"/>
    <s v="Australia"/>
    <s v="10"/>
    <n v="361"/>
    <n v="0.97750000000000004"/>
  </r>
  <r>
    <x v="352"/>
    <s v="Biner"/>
    <s v="Female"/>
    <n v="67"/>
    <s v="1997-12-26"/>
    <s v="Nurse Practitioner"/>
    <s v="Financial Services"/>
    <x v="0"/>
    <s v="N"/>
    <s v="Yes"/>
    <n v="10"/>
    <s v="9 Walton Way"/>
    <s v="2641"/>
    <s v="NSW"/>
    <s v="Australia"/>
    <s v="2"/>
    <n v="361"/>
    <n v="0.97750000000000004"/>
  </r>
  <r>
    <x v="353"/>
    <s v="Elleyne"/>
    <s v="Male"/>
    <n v="13"/>
    <s v="1957-09-03"/>
    <s v="Technical Writer"/>
    <s v="Financial Services"/>
    <x v="0"/>
    <s v="N"/>
    <s v="No"/>
    <n v="13"/>
    <s v="27429 Dottie Plaza"/>
    <s v="3145"/>
    <s v="VIC"/>
    <s v="Australia"/>
    <s v="11"/>
    <n v="361"/>
    <n v="0.97750000000000004"/>
  </r>
  <r>
    <x v="354"/>
    <s v="Southers"/>
    <s v="Female"/>
    <n v="62"/>
    <s v="1999-11-08"/>
    <s v="Computer Systems Analyst II"/>
    <s v="Financial Services"/>
    <x v="0"/>
    <s v="N"/>
    <s v="Yes"/>
    <n v="15"/>
    <s v="42 Donald Hill"/>
    <s v="2323"/>
    <s v="NSW"/>
    <s v="Australia"/>
    <s v="4"/>
    <n v="361"/>
    <n v="0.97750000000000004"/>
  </r>
  <r>
    <x v="355"/>
    <s v="Bourley"/>
    <s v="Male"/>
    <n v="60"/>
    <s v="1981-08-17"/>
    <s v="Unknown"/>
    <s v="Health"/>
    <x v="1"/>
    <s v="N"/>
    <s v="No"/>
    <n v="18"/>
    <s v="3 Hoepker Parkway"/>
    <s v="4152"/>
    <s v="QLD"/>
    <s v="Australia"/>
    <s v="10"/>
    <n v="366"/>
    <n v="0.97500000000000009"/>
  </r>
  <r>
    <x v="356"/>
    <s v="Tinwell"/>
    <s v="Female"/>
    <n v="84"/>
    <s v="1971-12-24"/>
    <s v="Business Systems Development Analyst"/>
    <s v="Financial Services"/>
    <x v="0"/>
    <s v="N"/>
    <s v="No"/>
    <n v="11"/>
    <s v="19561 Express Street"/>
    <s v="2777"/>
    <s v="NSW"/>
    <s v="Australia"/>
    <s v="8"/>
    <n v="366"/>
    <n v="0.97500000000000009"/>
  </r>
  <r>
    <x v="357"/>
    <s v="Woodroof"/>
    <s v="Male"/>
    <n v="18"/>
    <s v="1959-06-13"/>
    <s v="Paralegal"/>
    <s v="Financial Services"/>
    <x v="2"/>
    <s v="N"/>
    <s v="Yes"/>
    <n v="9"/>
    <s v="41 Kropf Road"/>
    <s v="3175"/>
    <s v="VIC"/>
    <s v="Australia"/>
    <s v="7"/>
    <n v="366"/>
    <n v="0.97500000000000009"/>
  </r>
  <r>
    <x v="358"/>
    <s v="MacConnulty"/>
    <s v="Female"/>
    <n v="6"/>
    <s v="1957-10-01"/>
    <s v="Recruiting Manager"/>
    <s v="N/A"/>
    <x v="0"/>
    <s v="N"/>
    <s v="Yes"/>
    <n v="20"/>
    <s v="516 Fremont Point"/>
    <s v="2026"/>
    <s v="NSW"/>
    <s v="Australia"/>
    <s v="9"/>
    <n v="366"/>
    <n v="0.97500000000000009"/>
  </r>
  <r>
    <x v="359"/>
    <s v="Fontelles"/>
    <s v="Male"/>
    <n v="50"/>
    <s v="1994-10-21"/>
    <s v="Help Desk Technician"/>
    <s v="Information Technology"/>
    <x v="2"/>
    <s v="N"/>
    <s v="No"/>
    <n v="4"/>
    <s v="7872 South Junction"/>
    <s v="3197"/>
    <s v="VIC"/>
    <s v="Australia"/>
    <s v="4"/>
    <n v="370"/>
    <n v="0.97"/>
  </r>
  <r>
    <x v="360"/>
    <s v="Hazart"/>
    <s v="Female"/>
    <n v="57"/>
    <d v="1978-08-02T00:00:00"/>
    <s v="Help Desk Technician"/>
    <s v="N/A"/>
    <x v="0"/>
    <s v="N"/>
    <s v="No"/>
    <n v="11"/>
    <s v="81 Donald Parkway"/>
    <s v="4218"/>
    <s v="QLD"/>
    <s v="Australia"/>
    <s v="11"/>
    <n v="371"/>
    <n v="0.96875"/>
  </r>
  <r>
    <x v="361"/>
    <s v="Emloch"/>
    <s v="Male"/>
    <n v="30"/>
    <s v="1963-08-20"/>
    <s v="Food Chemist"/>
    <s v="Health"/>
    <x v="0"/>
    <s v="N"/>
    <s v="Yes"/>
    <n v="6"/>
    <s v="105 Carpenter Court"/>
    <s v="2220"/>
    <s v="NSW"/>
    <s v="Australia"/>
    <s v="9"/>
    <n v="372"/>
    <n v="0.96687499999999993"/>
  </r>
  <r>
    <x v="362"/>
    <s v="Summerly"/>
    <s v="Male"/>
    <n v="4"/>
    <s v="1974-07-05"/>
    <s v="Librarian"/>
    <s v="Entertainment"/>
    <x v="0"/>
    <s v="N"/>
    <s v="No"/>
    <n v="9"/>
    <s v="58231 Tomscot Plaza"/>
    <s v="2209"/>
    <s v="NSW"/>
    <s v="Australia"/>
    <s v="10"/>
    <n v="372"/>
    <n v="0.96687499999999993"/>
  </r>
  <r>
    <x v="363"/>
    <s v="Rabat"/>
    <s v="Male"/>
    <n v="54"/>
    <s v="1975-08-04"/>
    <s v="Web Designer I"/>
    <s v="Financial Services"/>
    <x v="1"/>
    <s v="N"/>
    <s v="No"/>
    <n v="11"/>
    <s v="3 Loeprich Point"/>
    <s v="3204"/>
    <s v="VIC"/>
    <s v="Australia"/>
    <s v="11"/>
    <n v="372"/>
    <n v="0.96687499999999993"/>
  </r>
  <r>
    <x v="364"/>
    <s v="McAmish"/>
    <s v="Unknown"/>
    <n v="66"/>
    <m/>
    <s v="Structural Analysis Engineer"/>
    <s v="Information Technology"/>
    <x v="0"/>
    <s v="N"/>
    <s v="No"/>
    <n v="15"/>
    <s v="5773 Acker Way"/>
    <s v="4207"/>
    <s v="QLD"/>
    <s v="Australia"/>
    <s v="6"/>
    <n v="375"/>
    <n v="0.96"/>
  </r>
  <r>
    <x v="365"/>
    <s v="Jermy"/>
    <s v="Male"/>
    <n v="7"/>
    <s v="1960-09-12"/>
    <s v="Director of Sales"/>
    <s v="N/A"/>
    <x v="2"/>
    <s v="N"/>
    <s v="Yes"/>
    <n v="20"/>
    <s v="540 Katie Street"/>
    <s v="4128"/>
    <s v="QLD"/>
    <s v="Australia"/>
    <s v="8"/>
    <n v="375"/>
    <n v="0.96"/>
  </r>
  <r>
    <x v="366"/>
    <s v="Gorini"/>
    <s v="Male"/>
    <n v="60"/>
    <d v="1974-11-09T00:00:00"/>
    <s v="Unknown"/>
    <s v="Information Technology"/>
    <x v="2"/>
    <s v="N"/>
    <s v="No"/>
    <n v="10"/>
    <s v="9495 Jenna Way"/>
    <s v="4600"/>
    <s v="QLD"/>
    <s v="Australia"/>
    <s v="2"/>
    <n v="375"/>
    <n v="0.96"/>
  </r>
  <r>
    <x v="367"/>
    <s v="Brattan"/>
    <s v="Female"/>
    <n v="81"/>
    <s v="1986-12-03"/>
    <s v="Human Resources Assistant I"/>
    <s v="Financial Services"/>
    <x v="2"/>
    <s v="N"/>
    <s v="No"/>
    <n v="2"/>
    <s v="66 Ruskin Parkway"/>
    <s v="3579"/>
    <s v="VIC"/>
    <s v="Australia"/>
    <s v="1"/>
    <n v="378"/>
    <n v="0.95624999999999993"/>
  </r>
  <r>
    <x v="368"/>
    <s v="Branton"/>
    <s v="Female"/>
    <n v="34"/>
    <s v="1974-06-24"/>
    <s v="Nuclear Power Engineer"/>
    <s v="Manufacturing"/>
    <x v="1"/>
    <s v="N"/>
    <s v="No"/>
    <n v="14"/>
    <s v="9736 Mitchell Pass"/>
    <s v="3199"/>
    <s v="VIC"/>
    <s v="Australia"/>
    <s v="6"/>
    <n v="378"/>
    <n v="0.95624999999999993"/>
  </r>
  <r>
    <x v="205"/>
    <s v="Mc-Kerley"/>
    <s v="Female"/>
    <n v="40"/>
    <s v="1942-01-23"/>
    <s v="Data Coordinator"/>
    <s v="Financial Services"/>
    <x v="0"/>
    <s v="N"/>
    <s v="Yes"/>
    <n v="16"/>
    <s v="9 Springview Terrace"/>
    <s v="4068"/>
    <s v="QLD"/>
    <s v="Australia"/>
    <s v="5"/>
    <n v="378"/>
    <n v="0.95624999999999993"/>
  </r>
  <r>
    <x v="369"/>
    <s v="Toopin"/>
    <s v="Female"/>
    <n v="7"/>
    <s v="1963-01-14"/>
    <s v="Junior Executive"/>
    <s v="Manufacturing"/>
    <x v="0"/>
    <s v="N"/>
    <s v="No"/>
    <n v="12"/>
    <s v="1914 Oakridge Place"/>
    <s v="2456"/>
    <s v="NSW"/>
    <s v="Australia"/>
    <s v="6"/>
    <n v="378"/>
    <n v="0.95624999999999993"/>
  </r>
  <r>
    <x v="370"/>
    <s v="Mangion"/>
    <s v="Female"/>
    <n v="4"/>
    <s v="1996-01-24"/>
    <s v="VP Product Management"/>
    <s v="Financial Services"/>
    <x v="1"/>
    <s v="N"/>
    <s v="Yes"/>
    <n v="2"/>
    <s v="179 Anzinger Center"/>
    <s v="2230"/>
    <s v="NSW"/>
    <s v="Australia"/>
    <s v="12"/>
    <n v="382"/>
    <n v="0.95"/>
  </r>
  <r>
    <x v="359"/>
    <s v="Strudwick"/>
    <s v="Male"/>
    <n v="85"/>
    <s v="1964-01-31"/>
    <s v="Data Coordinator"/>
    <s v="Health"/>
    <x v="0"/>
    <s v="N"/>
    <s v="Yes"/>
    <n v="8"/>
    <s v="62 Melrose Court"/>
    <s v="2211"/>
    <s v="NSW"/>
    <s v="Australia"/>
    <s v="10"/>
    <n v="382"/>
    <n v="0.95"/>
  </r>
  <r>
    <x v="371"/>
    <s v="Dillet"/>
    <s v="Female"/>
    <n v="65"/>
    <s v="1944-10-05"/>
    <s v="Product Engineer"/>
    <s v="Entertainment"/>
    <x v="1"/>
    <s v="N"/>
    <s v="No"/>
    <n v="17"/>
    <s v="84650 Novick Point"/>
    <s v="2261"/>
    <s v="NSW"/>
    <s v="Australia"/>
    <s v="7"/>
    <n v="382"/>
    <n v="0.95"/>
  </r>
  <r>
    <x v="372"/>
    <s v="Heaven"/>
    <s v="Male"/>
    <n v="82"/>
    <s v="1995-05-18"/>
    <s v="Staff Scientist"/>
    <s v="Financial Services"/>
    <x v="1"/>
    <s v="N"/>
    <s v="Yes"/>
    <n v="9"/>
    <s v="5 Hoard Parkway"/>
    <s v="3754"/>
    <s v="VIC"/>
    <s v="Australia"/>
    <s v="6"/>
    <n v="382"/>
    <n v="0.95"/>
  </r>
  <r>
    <x v="373"/>
    <s v="Buckenhill"/>
    <s v="Male"/>
    <n v="46"/>
    <s v="1954-06-14"/>
    <s v="Help Desk Operator"/>
    <s v="Manufacturing"/>
    <x v="2"/>
    <s v="N"/>
    <s v="Yes"/>
    <n v="9"/>
    <s v="376 Talmadge Street"/>
    <s v="4124"/>
    <s v="QLD"/>
    <s v="Australia"/>
    <s v="7"/>
    <n v="386"/>
    <n v="0.94562500000000005"/>
  </r>
  <r>
    <x v="374"/>
    <s v="Kemston"/>
    <s v="Female"/>
    <n v="11"/>
    <s v="1961-09-29"/>
    <s v="Unknown"/>
    <s v="Health"/>
    <x v="0"/>
    <s v="N"/>
    <s v="No"/>
    <n v="13"/>
    <s v="5979 Green Ridge Way"/>
    <s v="2767"/>
    <s v="NSW"/>
    <s v="Australia"/>
    <s v="8"/>
    <n v="386"/>
    <n v="0.94562500000000005"/>
  </r>
  <r>
    <x v="375"/>
    <s v="Ducker"/>
    <s v="Female"/>
    <n v="15"/>
    <s v="1973-08-25"/>
    <s v="Account Executive"/>
    <s v="N/A"/>
    <x v="1"/>
    <s v="N"/>
    <s v="Yes"/>
    <n v="8"/>
    <s v="2972 Holy Cross Crossing"/>
    <s v="3153"/>
    <s v="VIC"/>
    <s v="Australia"/>
    <s v="5"/>
    <n v="386"/>
    <n v="0.94562500000000005"/>
  </r>
  <r>
    <x v="376"/>
    <s v="Offill"/>
    <s v="Male"/>
    <n v="51"/>
    <s v="1993-03-02"/>
    <s v="Structural Engineer"/>
    <s v="Telecommunications"/>
    <x v="1"/>
    <s v="N"/>
    <s v="No"/>
    <n v="5"/>
    <s v="89 Riverside Court"/>
    <s v="4740"/>
    <s v="QLD"/>
    <s v="Australia"/>
    <s v="3"/>
    <n v="386"/>
    <n v="0.94562500000000005"/>
  </r>
  <r>
    <x v="377"/>
    <s v="Sarath"/>
    <s v="Female"/>
    <n v="75"/>
    <s v="1948-06-30"/>
    <s v="Quality Control Specialist"/>
    <s v="N/A"/>
    <x v="0"/>
    <s v="N"/>
    <s v="No"/>
    <n v="22"/>
    <s v="540 Forest Run Plaza"/>
    <s v="2168"/>
    <s v="NSW"/>
    <s v="Australia"/>
    <s v="7"/>
    <n v="386"/>
    <n v="0.94562500000000005"/>
  </r>
  <r>
    <x v="378"/>
    <s v="Raatz"/>
    <s v="Female"/>
    <n v="25"/>
    <d v="1979-02-26T00:00:00"/>
    <s v="Chief Design Engineer"/>
    <s v="N/A"/>
    <x v="2"/>
    <s v="N"/>
    <s v="No"/>
    <n v="21"/>
    <s v="817 Bunker Hill Place"/>
    <s v="3977"/>
    <s v="VIC"/>
    <s v="Australia"/>
    <s v="6"/>
    <n v="386"/>
    <n v="0.94562500000000005"/>
  </r>
  <r>
    <x v="379"/>
    <s v="Windmill"/>
    <s v="Female"/>
    <n v="92"/>
    <s v="1939-08-28"/>
    <s v="Senior Editor"/>
    <s v="Manufacturing"/>
    <x v="1"/>
    <s v="N"/>
    <s v="No"/>
    <n v="10"/>
    <s v="4669 Troy Place"/>
    <s v="2207"/>
    <s v="NSW"/>
    <s v="Australia"/>
    <s v="10"/>
    <n v="386"/>
    <n v="0.94562500000000005"/>
  </r>
  <r>
    <x v="380"/>
    <s v="Stockport"/>
    <s v="Male"/>
    <n v="36"/>
    <s v="1982-12-10"/>
    <s v="Data Coordinator"/>
    <s v="Retail"/>
    <x v="0"/>
    <s v="N"/>
    <s v="Yes"/>
    <n v="6"/>
    <s v="2 Roth Drive"/>
    <s v="2022"/>
    <s v="NSW"/>
    <s v="Australia"/>
    <s v="11"/>
    <n v="386"/>
    <n v="0.94562500000000005"/>
  </r>
  <r>
    <x v="381"/>
    <s v="Wackett"/>
    <s v="Male"/>
    <n v="10"/>
    <s v="1950-04-26"/>
    <s v="Quality Engineer"/>
    <s v="Financial Services"/>
    <x v="0"/>
    <s v="N"/>
    <s v="No"/>
    <n v="19"/>
    <s v="7 Northridge Court"/>
    <s v="3192"/>
    <s v="VIC"/>
    <s v="Australia"/>
    <s v="9"/>
    <n v="386"/>
    <n v="0.94562500000000005"/>
  </r>
  <r>
    <x v="382"/>
    <s v="Eastes"/>
    <s v="Male"/>
    <n v="74"/>
    <s v="1990-05-20"/>
    <s v="Unknown"/>
    <s v="Manufacturing"/>
    <x v="0"/>
    <s v="N"/>
    <s v="Yes"/>
    <n v="5"/>
    <s v="5735 Starling Plaza"/>
    <s v="3056"/>
    <s v="VIC"/>
    <s v="Australia"/>
    <s v="9"/>
    <n v="395"/>
    <n v="0.94"/>
  </r>
  <r>
    <x v="383"/>
    <s v="Bausor"/>
    <s v="Female"/>
    <n v="73"/>
    <s v="1961-12-22"/>
    <s v="Assistant Media Planner"/>
    <s v="Entertainment"/>
    <x v="0"/>
    <s v="N"/>
    <s v="Yes"/>
    <n v="9"/>
    <s v="97 Transport Plaza"/>
    <s v="2097"/>
    <s v="NSW"/>
    <s v="Australia"/>
    <s v="12"/>
    <n v="396"/>
    <n v="0.9375"/>
  </r>
  <r>
    <x v="384"/>
    <s v="Fawdrie"/>
    <s v="Female"/>
    <n v="66"/>
    <s v="2002-01-17"/>
    <s v="VP Sales"/>
    <s v="Health"/>
    <x v="0"/>
    <s v="N"/>
    <s v="Yes"/>
    <n v="4"/>
    <s v="67183 Anniversary Parkway"/>
    <s v="4211"/>
    <s v="QLD"/>
    <s v="Australia"/>
    <s v="3"/>
    <n v="396"/>
    <n v="0.9375"/>
  </r>
  <r>
    <x v="385"/>
    <s v="Anselm"/>
    <s v="Female"/>
    <n v="84"/>
    <s v="1961-01-05"/>
    <s v="Unknown"/>
    <s v="Entertainment"/>
    <x v="2"/>
    <s v="N"/>
    <s v="Yes"/>
    <n v="15"/>
    <s v="2 Emmet Parkway"/>
    <s v="4342"/>
    <s v="QLD"/>
    <s v="Australia"/>
    <s v="5"/>
    <n v="396"/>
    <n v="0.9375"/>
  </r>
  <r>
    <x v="386"/>
    <s v="Eastment"/>
    <s v="Male"/>
    <n v="54"/>
    <s v="1942-08-09"/>
    <s v="Environmental Specialist"/>
    <s v="Health"/>
    <x v="0"/>
    <s v="N"/>
    <s v="Yes"/>
    <n v="21"/>
    <s v="61926 Tomscot Hill"/>
    <s v="2019"/>
    <s v="NSW"/>
    <s v="Australia"/>
    <s v="8"/>
    <n v="396"/>
    <n v="0.9375"/>
  </r>
  <r>
    <x v="387"/>
    <s v="Glowacz"/>
    <s v="Male"/>
    <n v="72"/>
    <s v="1979-03-24"/>
    <s v="Financial Advisor"/>
    <s v="Financial Services"/>
    <x v="1"/>
    <s v="N"/>
    <s v="No"/>
    <n v="18"/>
    <s v="7 Susan Lane"/>
    <s v="2232"/>
    <s v="NSW"/>
    <s v="Australia"/>
    <s v="10"/>
    <n v="396"/>
    <n v="0.9375"/>
  </r>
  <r>
    <x v="388"/>
    <s v="Ibbeson"/>
    <s v="Male"/>
    <n v="53"/>
    <s v="1976-11-04"/>
    <s v="Software Consultant"/>
    <s v="Information Technology"/>
    <x v="0"/>
    <s v="N"/>
    <s v="No"/>
    <n v="12"/>
    <s v="43094 Kedzie Pass"/>
    <s v="2487"/>
    <s v="NSW"/>
    <s v="Australia"/>
    <s v="5"/>
    <n v="401"/>
    <n v="0.93500000000000005"/>
  </r>
  <r>
    <x v="389"/>
    <s v="Langworthy"/>
    <s v="Female"/>
    <n v="91"/>
    <s v="1967-01-20"/>
    <s v="Senior Financial Analyst"/>
    <s v="Financial Services"/>
    <x v="0"/>
    <s v="N"/>
    <s v="Yes"/>
    <n v="13"/>
    <s v="678 Lyons Trail"/>
    <s v="3130"/>
    <s v="VIC"/>
    <s v="Australia"/>
    <s v="10"/>
    <n v="401"/>
    <n v="0.93500000000000005"/>
  </r>
  <r>
    <x v="390"/>
    <s v="Bargh"/>
    <s v="Male"/>
    <n v="56"/>
    <s v="1955-02-13"/>
    <s v="Analyst Programmer"/>
    <s v="N/A"/>
    <x v="0"/>
    <s v="N"/>
    <s v="Yes"/>
    <n v="13"/>
    <s v="1832 Burning Wood Place"/>
    <s v="3201"/>
    <s v="VIC"/>
    <s v="Australia"/>
    <s v="7"/>
    <n v="401"/>
    <n v="0.93500000000000005"/>
  </r>
  <r>
    <x v="391"/>
    <s v="Doel"/>
    <s v="Male"/>
    <n v="80"/>
    <d v="1978-01-21T00:00:00"/>
    <s v="Cost Accountant"/>
    <s v="Financial Services"/>
    <x v="1"/>
    <s v="N"/>
    <s v="Yes"/>
    <n v="17"/>
    <s v="5642 Debs Terrace"/>
    <s v="2223"/>
    <s v="NSW"/>
    <s v="Australia"/>
    <s v="11"/>
    <n v="401"/>
    <n v="0.93500000000000005"/>
  </r>
  <r>
    <x v="392"/>
    <s v="Huckleby"/>
    <s v="Female"/>
    <n v="67"/>
    <s v="1977-09-10"/>
    <s v="Help Desk Operator"/>
    <s v="Manufacturing"/>
    <x v="2"/>
    <s v="N"/>
    <s v="Yes"/>
    <n v="16"/>
    <s v="73 Riverside Trail"/>
    <s v="3777"/>
    <s v="VIC"/>
    <s v="Australia"/>
    <s v="7"/>
    <n v="405"/>
    <n v="0.93"/>
  </r>
  <r>
    <x v="393"/>
    <s v="Kiggel"/>
    <s v="Female"/>
    <n v="5"/>
    <s v="1980-08-15"/>
    <s v="Unknown"/>
    <s v="Financial Services"/>
    <x v="0"/>
    <s v="N"/>
    <s v="Yes"/>
    <n v="13"/>
    <s v="5 Everett Trail"/>
    <s v="2114"/>
    <s v="NSW"/>
    <s v="Australia"/>
    <s v="11"/>
    <n v="405"/>
    <n v="0.93"/>
  </r>
  <r>
    <x v="394"/>
    <s v="Brimilcome"/>
    <s v="Male"/>
    <n v="21"/>
    <s v="1938-11-29"/>
    <s v="Graphic Designer"/>
    <s v="Health"/>
    <x v="0"/>
    <s v="N"/>
    <s v="No"/>
    <n v="19"/>
    <s v="82 Welch Lane"/>
    <s v="2089"/>
    <s v="NSW"/>
    <s v="Australia"/>
    <s v="11"/>
    <n v="405"/>
    <n v="0.93"/>
  </r>
  <r>
    <x v="43"/>
    <s v="Beretta"/>
    <s v="Female"/>
    <n v="24"/>
    <s v="1996-02-29"/>
    <s v="Programmer III"/>
    <s v="Health"/>
    <x v="2"/>
    <s v="N"/>
    <s v="No"/>
    <n v="12"/>
    <s v="72 Mccormick Circle"/>
    <s v="3023"/>
    <s v="VIC"/>
    <s v="Australia"/>
    <s v="7"/>
    <n v="408"/>
    <n v="0.9296875"/>
  </r>
  <r>
    <x v="395"/>
    <s v="Odlin"/>
    <s v="Female"/>
    <n v="75"/>
    <s v="1983-03-08"/>
    <s v="Social Worker"/>
    <s v="Health"/>
    <x v="2"/>
    <s v="N"/>
    <s v="No"/>
    <n v="10"/>
    <s v="15669 Arizona Trail"/>
    <s v="3194"/>
    <s v="VIC"/>
    <s v="Australia"/>
    <s v="10"/>
    <n v="409"/>
    <n v="0.92500000000000004"/>
  </r>
  <r>
    <x v="396"/>
    <s v="Erett"/>
    <s v="Female"/>
    <n v="15"/>
    <s v="1957-12-05"/>
    <s v="Speech Pathologist"/>
    <s v="N/A"/>
    <x v="1"/>
    <s v="N"/>
    <s v="No"/>
    <n v="18"/>
    <s v="79 Armistice Parkway"/>
    <s v="2117"/>
    <s v="NSW"/>
    <s v="Australia"/>
    <s v="7"/>
    <n v="409"/>
    <n v="0.92500000000000004"/>
  </r>
  <r>
    <x v="16"/>
    <s v="Copins"/>
    <s v="Female"/>
    <n v="81"/>
    <s v="1946-03-15"/>
    <s v="Unknown"/>
    <s v="N/A"/>
    <x v="0"/>
    <s v="N"/>
    <s v="Yes"/>
    <n v="21"/>
    <s v="330 Melby Terrace"/>
    <s v="2259"/>
    <s v="NSW"/>
    <s v="Australia"/>
    <s v="8"/>
    <n v="409"/>
    <n v="0.92500000000000004"/>
  </r>
  <r>
    <x v="397"/>
    <s v="Terlinden"/>
    <s v="Male"/>
    <n v="84"/>
    <s v="1995-12-09"/>
    <s v="Nuclear Power Engineer"/>
    <s v="Manufacturing"/>
    <x v="0"/>
    <s v="N"/>
    <s v="No"/>
    <n v="14"/>
    <s v="2637 Monument Trail"/>
    <s v="3106"/>
    <s v="VIC"/>
    <s v="Australia"/>
    <s v="11"/>
    <n v="409"/>
    <n v="0.92500000000000004"/>
  </r>
  <r>
    <x v="398"/>
    <s v="Dullard"/>
    <s v="Male"/>
    <n v="65"/>
    <s v="1954-07-18"/>
    <s v="Civil Engineer"/>
    <s v="Manufacturing"/>
    <x v="0"/>
    <s v="N"/>
    <s v="No"/>
    <n v="17"/>
    <s v="37919 Old Gate Park"/>
    <s v="2163"/>
    <s v="NSW"/>
    <s v="Australia"/>
    <s v="8"/>
    <n v="409"/>
    <n v="0.92500000000000004"/>
  </r>
  <r>
    <x v="399"/>
    <s v="Haruard"/>
    <s v="Female"/>
    <n v="48"/>
    <s v="1958-08-28"/>
    <s v="Health Coach IV"/>
    <s v="Health"/>
    <x v="2"/>
    <s v="N"/>
    <s v="No"/>
    <n v="11"/>
    <s v=" Judy Terrace"/>
    <s v="2035"/>
    <s v="NSW"/>
    <s v="Australia"/>
    <s v="12"/>
    <n v="414"/>
    <n v="0.92437499999999995"/>
  </r>
  <r>
    <x v="223"/>
    <s v="Meach"/>
    <s v="Male"/>
    <n v="37"/>
    <s v="1938-09-10"/>
    <s v="Unknown"/>
    <s v="Manufacturing"/>
    <x v="0"/>
    <s v="N"/>
    <s v="No"/>
    <n v="9"/>
    <s v="79 Armistice Junction"/>
    <s v="2765"/>
    <s v="NSW"/>
    <s v="Australia"/>
    <s v="9"/>
    <n v="415"/>
    <n v="0.92187499999999989"/>
  </r>
  <r>
    <x v="300"/>
    <s v="Shardlow"/>
    <s v="Male"/>
    <n v="57"/>
    <s v="1963-10-15"/>
    <s v="Data Coordinator"/>
    <s v="Agriculture"/>
    <x v="0"/>
    <s v="N"/>
    <s v="Yes"/>
    <n v="15"/>
    <s v="7 Clemons Circle"/>
    <s v="4350"/>
    <s v="QLD"/>
    <s v="Australia"/>
    <s v="2"/>
    <n v="415"/>
    <n v="0.92187499999999989"/>
  </r>
  <r>
    <x v="400"/>
    <s v="Varnham"/>
    <s v="Male"/>
    <n v="57"/>
    <s v="1953-05-17"/>
    <s v="Assistant Media Planner"/>
    <s v="Entertainment"/>
    <x v="1"/>
    <s v="N"/>
    <s v="No"/>
    <n v="17"/>
    <s v="6455 Mayfield Street"/>
    <s v="3350"/>
    <s v="VIC"/>
    <s v="Australia"/>
    <s v="3"/>
    <n v="415"/>
    <n v="0.92187499999999989"/>
  </r>
  <r>
    <x v="401"/>
    <s v="Litherborough"/>
    <s v="Female"/>
    <n v="46"/>
    <s v="1989-01-14"/>
    <s v="Product Engineer"/>
    <s v="Financial Services"/>
    <x v="0"/>
    <s v="N"/>
    <s v="No"/>
    <n v="7"/>
    <s v="7873 Meadow Vale Plaza"/>
    <s v="2460"/>
    <s v="NSW"/>
    <s v="Australia"/>
    <s v="3"/>
    <n v="418"/>
    <n v="0.91800000000000004"/>
  </r>
  <r>
    <x v="402"/>
    <s v="Perkins"/>
    <s v="Male"/>
    <n v="76"/>
    <s v="1998-01-12"/>
    <s v="Engineer IV"/>
    <s v="Financial Services"/>
    <x v="1"/>
    <s v="N"/>
    <s v="Yes"/>
    <n v="1"/>
    <s v="45 Banding Hill"/>
    <s v="2009"/>
    <s v="NSW"/>
    <s v="Australia"/>
    <s v="10"/>
    <n v="419"/>
    <n v="0.91640624999999998"/>
  </r>
  <r>
    <x v="403"/>
    <m/>
    <s v="Female"/>
    <n v="33"/>
    <s v="1991-12-18"/>
    <s v="Information Systems Manager"/>
    <s v="Financial Services"/>
    <x v="0"/>
    <s v="N"/>
    <s v="No"/>
    <n v="3"/>
    <s v="53 Moulton Avenue"/>
    <s v="2880"/>
    <s v="NSW"/>
    <s v="Australia"/>
    <s v="1"/>
    <n v="420"/>
    <n v="0.91374999999999995"/>
  </r>
  <r>
    <x v="404"/>
    <s v="Learie"/>
    <s v="Female"/>
    <n v="90"/>
    <s v="1948-01-24"/>
    <s v="Unknown"/>
    <s v="Property"/>
    <x v="0"/>
    <s v="N"/>
    <s v="No"/>
    <n v="12"/>
    <s v="7 Sauthoff Park"/>
    <s v="2073"/>
    <s v="NSW"/>
    <s v="Australia"/>
    <s v="11"/>
    <n v="420"/>
    <n v="0.91374999999999995"/>
  </r>
  <r>
    <x v="405"/>
    <s v="Prinett"/>
    <s v="Male"/>
    <n v="97"/>
    <s v="1970-01-21"/>
    <s v="Operator"/>
    <s v="Agriculture"/>
    <x v="0"/>
    <s v="N"/>
    <s v="Yes"/>
    <n v="10"/>
    <s v="9082 Waywood Avenue"/>
    <s v="2250"/>
    <s v="NSW"/>
    <s v="Australia"/>
    <s v="8"/>
    <n v="420"/>
    <n v="0.91374999999999995"/>
  </r>
  <r>
    <x v="406"/>
    <s v="Benedict"/>
    <s v="Male"/>
    <n v="3"/>
    <s v="1991-12-01"/>
    <s v="Systems Administrator III"/>
    <s v="Property"/>
    <x v="0"/>
    <s v="N"/>
    <s v="No"/>
    <n v="12"/>
    <s v="30049 Brown Road"/>
    <s v="2233"/>
    <s v="NSW"/>
    <s v="Australia"/>
    <s v="9"/>
    <n v="420"/>
    <n v="0.91374999999999995"/>
  </r>
  <r>
    <x v="407"/>
    <s v="Kleinstein"/>
    <s v="Male"/>
    <n v="87"/>
    <s v="1993-10-18"/>
    <s v="Sales Representative"/>
    <s v="Retail"/>
    <x v="1"/>
    <s v="N"/>
    <s v="No"/>
    <n v="15"/>
    <s v="7 Huxley Trail"/>
    <s v="3818"/>
    <s v="VIC"/>
    <s v="Australia"/>
    <s v="5"/>
    <n v="420"/>
    <n v="0.91374999999999995"/>
  </r>
  <r>
    <x v="408"/>
    <s v="Hritzko"/>
    <s v="Male"/>
    <n v="70"/>
    <s v="1945-11-08"/>
    <s v="Software Engineer III"/>
    <s v="Manufacturing"/>
    <x v="0"/>
    <s v="N"/>
    <s v="Yes"/>
    <n v="19"/>
    <s v="3 Service Center"/>
    <s v="2127"/>
    <s v="NSW"/>
    <s v="Australia"/>
    <s v="9"/>
    <n v="420"/>
    <n v="0.91374999999999995"/>
  </r>
  <r>
    <x v="409"/>
    <s v="Trounson"/>
    <s v="Female"/>
    <n v="13"/>
    <s v="1947-07-19"/>
    <s v="Senior Financial Analyst"/>
    <s v="Financial Services"/>
    <x v="0"/>
    <s v="N"/>
    <s v="Yes"/>
    <n v="20"/>
    <s v="627 Golf Center"/>
    <s v="4152"/>
    <s v="QLD"/>
    <s v="Australia"/>
    <s v="9"/>
    <n v="420"/>
    <n v="0.91374999999999995"/>
  </r>
  <r>
    <x v="410"/>
    <s v="Runacres"/>
    <s v="Female"/>
    <n v="96"/>
    <s v="1975-01-08"/>
    <s v="Developer IV"/>
    <s v="N/A"/>
    <x v="0"/>
    <s v="N"/>
    <s v="Yes"/>
    <n v="18"/>
    <s v="24960 Shopko Crossing"/>
    <s v="2528"/>
    <s v="NSW"/>
    <s v="Australia"/>
    <s v="7"/>
    <n v="427"/>
    <n v="0.91249999999999998"/>
  </r>
  <r>
    <x v="411"/>
    <s v="Filisov"/>
    <s v="Female"/>
    <n v="52"/>
    <s v="1969-02-09"/>
    <s v="Chemical Engineer"/>
    <s v="Manufacturing"/>
    <x v="2"/>
    <s v="N"/>
    <s v="No"/>
    <n v="13"/>
    <s v="43 Stoughton Drive"/>
    <s v="2154"/>
    <s v="NSW"/>
    <s v="Australia"/>
    <s v="9"/>
    <n v="427"/>
    <n v="0.91249999999999998"/>
  </r>
  <r>
    <x v="412"/>
    <s v="Cleare"/>
    <s v="Female"/>
    <n v="6"/>
    <d v="1977-09-26T00:00:00"/>
    <s v="Database Administrator II"/>
    <s v="Property"/>
    <x v="1"/>
    <s v="N"/>
    <s v="Yes"/>
    <n v="20"/>
    <s v="247 Blue Bill Park Parkway"/>
    <s v="2066"/>
    <s v="NSW"/>
    <s v="Australia"/>
    <s v="9"/>
    <n v="429"/>
    <n v="0.91"/>
  </r>
  <r>
    <x v="413"/>
    <s v="Wanless"/>
    <s v="Female"/>
    <n v="51"/>
    <s v="1940-11-10"/>
    <s v="Environmental Specialist"/>
    <s v="N/A"/>
    <x v="1"/>
    <s v="N"/>
    <s v="No"/>
    <n v="8"/>
    <s v="2 David Pass"/>
    <s v="2720"/>
    <s v="NSW"/>
    <s v="Australia"/>
    <s v="4"/>
    <n v="430"/>
    <n v="0.90949999999999998"/>
  </r>
  <r>
    <x v="414"/>
    <s v="Circuit"/>
    <s v="Male"/>
    <n v="23"/>
    <s v="1974-12-12"/>
    <s v="Research Assistant IV"/>
    <s v="Agriculture"/>
    <x v="0"/>
    <s v="N"/>
    <s v="Yes"/>
    <n v="4"/>
    <s v="3867 Barby Hill"/>
    <s v="2140"/>
    <s v="NSW"/>
    <s v="Australia"/>
    <s v="8"/>
    <n v="430"/>
    <n v="0.90949999999999998"/>
  </r>
  <r>
    <x v="415"/>
    <s v="Frome"/>
    <s v="Female"/>
    <n v="58"/>
    <s v="1975-12-22"/>
    <s v="Account Executive"/>
    <s v="Information Technology"/>
    <x v="0"/>
    <s v="N"/>
    <s v="Yes"/>
    <n v="17"/>
    <s v="52 Bobwhite Court"/>
    <s v="2219"/>
    <s v="NSW"/>
    <s v="Australia"/>
    <s v="9"/>
    <n v="430"/>
    <n v="0.90949999999999998"/>
  </r>
  <r>
    <x v="416"/>
    <s v="Abramovitz"/>
    <s v="Male"/>
    <n v="72"/>
    <s v="1957-11-12"/>
    <s v="Nurse Practitioner"/>
    <s v="Health"/>
    <x v="0"/>
    <s v="N"/>
    <s v="No"/>
    <n v="16"/>
    <s v="32249 Sycamore Way"/>
    <s v="4650"/>
    <s v="QLD"/>
    <s v="Australia"/>
    <s v="4"/>
    <n v="433"/>
    <n v="0.90625"/>
  </r>
  <r>
    <x v="417"/>
    <s v="Easdon"/>
    <s v="Male"/>
    <n v="61"/>
    <s v="1978-10-26"/>
    <s v="Director of Sales"/>
    <s v="Property"/>
    <x v="1"/>
    <s v="N"/>
    <s v="No"/>
    <n v="12"/>
    <s v="3 Roth Junction"/>
    <s v="3156"/>
    <s v="VIC"/>
    <s v="Australia"/>
    <s v="8"/>
    <n v="433"/>
    <n v="0.90625"/>
  </r>
  <r>
    <x v="418"/>
    <s v="Aimeric"/>
    <s v="Unknown"/>
    <n v="52"/>
    <m/>
    <s v="Internal Auditor"/>
    <s v="Information Technology"/>
    <x v="0"/>
    <s v="N"/>
    <s v="No"/>
    <n v="7"/>
    <s v="72423 Surrey Street"/>
    <s v="3753"/>
    <s v="VIC"/>
    <s v="Australia"/>
    <s v="5"/>
    <n v="433"/>
    <n v="0.90625"/>
  </r>
  <r>
    <x v="419"/>
    <s v="Swales"/>
    <s v="Male"/>
    <n v="15"/>
    <d v="1973-11-14T00:00:00"/>
    <s v="Community Outreach Specialist"/>
    <s v="Entertainment"/>
    <x v="2"/>
    <s v="N"/>
    <s v="Yes"/>
    <n v="22"/>
    <s v="76 Green Ridge Drive"/>
    <s v="3029"/>
    <s v="VIC"/>
    <s v="Australia"/>
    <s v="7"/>
    <n v="436"/>
    <n v="0.90312499999999996"/>
  </r>
  <r>
    <x v="420"/>
    <s v="Glantz"/>
    <s v="Male"/>
    <n v="37"/>
    <s v="1997-08-27"/>
    <s v="Nuclear Power Engineer"/>
    <s v="Manufacturing"/>
    <x v="2"/>
    <s v="N"/>
    <s v="Yes"/>
    <n v="10"/>
    <s v="9 Glacier Hill Circle"/>
    <s v="2762"/>
    <s v="NSW"/>
    <s v="Australia"/>
    <s v="8"/>
    <n v="436"/>
    <n v="0.90312499999999996"/>
  </r>
  <r>
    <x v="421"/>
    <s v="Denniss"/>
    <s v="Male"/>
    <n v="28"/>
    <s v="1974-08-07"/>
    <s v="Geologist III"/>
    <s v="Property"/>
    <x v="1"/>
    <s v="N"/>
    <s v="Yes"/>
    <n v="7"/>
    <s v="91281 Transport Center"/>
    <s v="3356"/>
    <s v="VIC"/>
    <s v="Australia"/>
    <s v="2"/>
    <n v="436"/>
    <n v="0.90312499999999996"/>
  </r>
  <r>
    <x v="422"/>
    <s v="Dering"/>
    <s v="Male"/>
    <n v="47"/>
    <s v="1952-10-05"/>
    <s v="Actuary"/>
    <s v="Financial Services"/>
    <x v="0"/>
    <s v="N"/>
    <s v="No"/>
    <n v="7"/>
    <s v="11 Paget Road"/>
    <s v="2125"/>
    <s v="NSW"/>
    <s v="Australia"/>
    <s v="10"/>
    <n v="436"/>
    <n v="0.90312499999999996"/>
  </r>
  <r>
    <x v="423"/>
    <s v="Bunker"/>
    <s v="Unknown"/>
    <n v="93"/>
    <m/>
    <s v="Tax Accountant"/>
    <s v="Information Technology"/>
    <x v="0"/>
    <s v="N"/>
    <s v="Yes"/>
    <n v="14"/>
    <s v="3686 Waubesa Way"/>
    <s v="3065"/>
    <s v="VIC"/>
    <s v="Australia"/>
    <s v="6"/>
    <n v="436"/>
    <n v="0.90312499999999996"/>
  </r>
  <r>
    <x v="424"/>
    <s v="MacPeake"/>
    <s v="Female"/>
    <n v="59"/>
    <s v="1941-04-04"/>
    <s v="Librarian"/>
    <s v="Entertainment"/>
    <x v="2"/>
    <s v="N"/>
    <s v="Yes"/>
    <n v="14"/>
    <s v="6 Killdeer Way"/>
    <s v="2705"/>
    <s v="NSW"/>
    <s v="Australia"/>
    <s v="1"/>
    <n v="441"/>
    <n v="0.90100000000000002"/>
  </r>
  <r>
    <x v="425"/>
    <s v="Trethewey"/>
    <s v="Male"/>
    <n v="16"/>
    <s v="1997-03-17"/>
    <s v="Software Consultant"/>
    <s v="Financial Services"/>
    <x v="1"/>
    <s v="N"/>
    <s v="No"/>
    <n v="15"/>
    <s v="737 Service Lane"/>
    <s v="3030"/>
    <s v="VIC"/>
    <s v="Australia"/>
    <s v="8"/>
    <n v="441"/>
    <n v="0.90100000000000002"/>
  </r>
  <r>
    <x v="426"/>
    <m/>
    <s v="Female"/>
    <n v="30"/>
    <s v="1987-03-01"/>
    <s v="General Manager"/>
    <s v="Agriculture"/>
    <x v="0"/>
    <s v="N"/>
    <s v="Yes"/>
    <n v="14"/>
    <s v="253 Katie Junction"/>
    <s v="2650"/>
    <s v="NSW"/>
    <s v="Australia"/>
    <s v="2"/>
    <n v="441"/>
    <n v="0.90100000000000002"/>
  </r>
  <r>
    <x v="427"/>
    <s v="Howerd"/>
    <s v="Female"/>
    <n v="59"/>
    <s v="1964-01-22"/>
    <s v="Senior Developer"/>
    <s v="Information Technology"/>
    <x v="0"/>
    <s v="N"/>
    <s v="No"/>
    <n v="6"/>
    <s v="481 Moulton Place"/>
    <s v="2440"/>
    <s v="NSW"/>
    <s v="Australia"/>
    <s v="2"/>
    <n v="444"/>
    <n v="0.9"/>
  </r>
  <r>
    <x v="428"/>
    <s v="Ladewig"/>
    <s v="Female"/>
    <n v="76"/>
    <s v="1972-05-17"/>
    <s v="Research Associate"/>
    <s v="Financial Services"/>
    <x v="0"/>
    <s v="N"/>
    <s v="Yes"/>
    <n v="10"/>
    <s v="3864 Sheridan Alley"/>
    <s v="4130"/>
    <s v="QLD"/>
    <s v="Australia"/>
    <s v="7"/>
    <n v="444"/>
    <n v="0.9"/>
  </r>
  <r>
    <x v="429"/>
    <s v="Rounsefell"/>
    <s v="Male"/>
    <n v="67"/>
    <s v="1993-11-27"/>
    <s v="VP Sales"/>
    <s v="Financial Services"/>
    <x v="1"/>
    <s v="N"/>
    <s v="No"/>
    <n v="8"/>
    <s v="61416 Karstens Place"/>
    <s v="4217"/>
    <s v="QLD"/>
    <s v="Australia"/>
    <s v="5"/>
    <n v="444"/>
    <n v="0.9"/>
  </r>
  <r>
    <x v="430"/>
    <s v="Nurden"/>
    <s v="Male"/>
    <n v="54"/>
    <s v="1958-04-19"/>
    <s v="Programmer I"/>
    <s v="Property"/>
    <x v="2"/>
    <s v="N"/>
    <s v="Yes"/>
    <n v="5"/>
    <s v=" Union Parkway"/>
    <s v="3142"/>
    <s v="VIC"/>
    <s v="Australia"/>
    <s v="11"/>
    <n v="444"/>
    <n v="0.9"/>
  </r>
  <r>
    <x v="431"/>
    <s v="Leebetter"/>
    <s v="Female"/>
    <n v="83"/>
    <s v="1966-04-30"/>
    <s v="Quality Engineer"/>
    <s v="Manufacturing"/>
    <x v="2"/>
    <s v="N"/>
    <s v="Yes"/>
    <n v="8"/>
    <s v="4 Lukken Lane"/>
    <s v="4301"/>
    <s v="QLD"/>
    <s v="Australia"/>
    <s v="4"/>
    <n v="444"/>
    <n v="0.9"/>
  </r>
  <r>
    <x v="432"/>
    <s v="Melloi"/>
    <s v="Male"/>
    <n v="61"/>
    <s v="1977-02-03"/>
    <s v="Legal Assistant"/>
    <s v="Retail"/>
    <x v="1"/>
    <s v="N"/>
    <s v="No"/>
    <n v="11"/>
    <s v="1507 Schlimgen Trail"/>
    <s v="2155"/>
    <s v="NSW"/>
    <s v="Australia"/>
    <s v="10"/>
    <n v="444"/>
    <n v="0.9"/>
  </r>
  <r>
    <x v="368"/>
    <s v="Dowyer"/>
    <s v="Female"/>
    <n v="47"/>
    <s v="1998-11-22"/>
    <s v="Human Resources Manager"/>
    <s v="N/A"/>
    <x v="2"/>
    <s v="N"/>
    <s v="Yes"/>
    <n v="3"/>
    <s v="4 Meadow Ridge Place"/>
    <s v="2090"/>
    <s v="NSW"/>
    <s v="Australia"/>
    <s v="10"/>
    <n v="450"/>
    <n v="0.89999999999999991"/>
  </r>
  <r>
    <x v="433"/>
    <s v="Roseman"/>
    <s v="Female"/>
    <n v="84"/>
    <s v="1996-11-24"/>
    <s v="Programmer Analyst III"/>
    <s v="Financial Services"/>
    <x v="0"/>
    <s v="N"/>
    <s v="No"/>
    <n v="9"/>
    <s v="31 Melody Circle"/>
    <s v="3814"/>
    <s v="VIC"/>
    <s v="Australia"/>
    <s v="4"/>
    <n v="450"/>
    <n v="0.89999999999999991"/>
  </r>
  <r>
    <x v="434"/>
    <s v="Warhurst"/>
    <s v="Female"/>
    <n v="0"/>
    <s v="1991-12-02"/>
    <s v="Help Desk Operator"/>
    <s v="Retail"/>
    <x v="2"/>
    <s v="N"/>
    <s v="Yes"/>
    <n v="14"/>
    <s v="96 Rutledge Drive"/>
    <s v="3064"/>
    <s v="VIC"/>
    <s v="Australia"/>
    <s v="5"/>
    <n v="450"/>
    <n v="0.89999999999999991"/>
  </r>
  <r>
    <x v="435"/>
    <s v="Bryden"/>
    <s v="Female"/>
    <n v="12"/>
    <s v="1943-04-06"/>
    <s v="Chemical Engineer"/>
    <s v="Manufacturing"/>
    <x v="2"/>
    <s v="N"/>
    <s v="No"/>
    <n v="21"/>
    <s v="2905 Towne Place"/>
    <s v="2114"/>
    <s v="NSW"/>
    <s v="Australia"/>
    <s v="9"/>
    <n v="450"/>
    <n v="0.89999999999999991"/>
  </r>
  <r>
    <x v="436"/>
    <s v="Trolley"/>
    <s v="Male"/>
    <n v="42"/>
    <s v="1982-02-01"/>
    <s v="Automation Specialist IV"/>
    <s v="Financial Services"/>
    <x v="2"/>
    <s v="N"/>
    <s v="No"/>
    <n v="14"/>
    <s v="638 Caliangt Avenue"/>
    <s v="2137"/>
    <s v="NSW"/>
    <s v="Australia"/>
    <s v="11"/>
    <n v="450"/>
    <n v="0.89999999999999991"/>
  </r>
  <r>
    <x v="437"/>
    <s v="Larose"/>
    <s v="Male"/>
    <n v="70"/>
    <s v="1985-01-29"/>
    <s v="VP Accounting"/>
    <s v="Financial Services"/>
    <x v="0"/>
    <s v="N"/>
    <s v="No"/>
    <n v="17"/>
    <s v="9645 Moose Terrace"/>
    <s v="2137"/>
    <s v="NSW"/>
    <s v="Australia"/>
    <s v="11"/>
    <n v="455"/>
    <n v="0.89249999999999996"/>
  </r>
  <r>
    <x v="438"/>
    <m/>
    <s v="Female"/>
    <n v="21"/>
    <s v="1961-07-31"/>
    <s v="VP Sales"/>
    <s v="N/A"/>
    <x v="2"/>
    <s v="N"/>
    <s v="No"/>
    <n v="10"/>
    <s v="7 Messerschmidt Crossing"/>
    <s v="3810"/>
    <s v="VIC"/>
    <s v="Australia"/>
    <s v="6"/>
    <n v="455"/>
    <n v="0.89249999999999996"/>
  </r>
  <r>
    <x v="439"/>
    <s v="Fairpool"/>
    <s v="Female"/>
    <n v="17"/>
    <s v="1976-09-07"/>
    <s v="Information Systems Manager"/>
    <s v="Manufacturing"/>
    <x v="2"/>
    <s v="N"/>
    <s v="No"/>
    <n v="17"/>
    <s v="5 Loeprich Way"/>
    <s v="4680"/>
    <s v="QLD"/>
    <s v="Australia"/>
    <s v="3"/>
    <n v="455"/>
    <n v="0.89249999999999996"/>
  </r>
  <r>
    <x v="440"/>
    <s v="Malpass"/>
    <s v="Female"/>
    <n v="19"/>
    <s v="1972-08-27"/>
    <s v="Unknown"/>
    <s v="N/A"/>
    <x v="1"/>
    <s v="N"/>
    <s v="Yes"/>
    <n v="13"/>
    <s v="3653 Steensland Road"/>
    <s v="4103"/>
    <s v="QLD"/>
    <s v="Australia"/>
    <s v="8"/>
    <n v="455"/>
    <n v="0.89249999999999996"/>
  </r>
  <r>
    <x v="441"/>
    <s v="Baynton"/>
    <s v="Female"/>
    <n v="60"/>
    <s v="1947-03-11"/>
    <s v="Software Engineer III"/>
    <s v="Financial Services"/>
    <x v="0"/>
    <s v="N"/>
    <s v="No"/>
    <n v="16"/>
    <s v="56 Comanche Terrace"/>
    <s v="3141"/>
    <s v="VIC"/>
    <s v="Australia"/>
    <s v="10"/>
    <n v="455"/>
    <n v="0.89249999999999996"/>
  </r>
  <r>
    <x v="442"/>
    <s v="Leal"/>
    <s v="Male"/>
    <n v="7"/>
    <s v="1951-04-29"/>
    <s v="Unknown"/>
    <s v="Retail"/>
    <x v="1"/>
    <s v="N"/>
    <s v="Yes"/>
    <n v="21"/>
    <s v="66 Merry Court"/>
    <s v="2033"/>
    <s v="NSW"/>
    <s v="Australia"/>
    <s v="12"/>
    <n v="455"/>
    <n v="0.89249999999999996"/>
  </r>
  <r>
    <x v="443"/>
    <s v="Canton"/>
    <s v="Female"/>
    <n v="67"/>
    <s v="1974-11-25"/>
    <s v="Unknown"/>
    <s v="Property"/>
    <x v="0"/>
    <s v="N"/>
    <s v="Yes"/>
    <n v="14"/>
    <s v="92 Ludington Street"/>
    <s v="4301"/>
    <s v="QLD"/>
    <s v="Australia"/>
    <s v="3"/>
    <n v="455"/>
    <n v="0.89249999999999996"/>
  </r>
  <r>
    <x v="444"/>
    <s v="Sparsholt"/>
    <s v="Female"/>
    <n v="59"/>
    <s v="1940-05-19"/>
    <s v="Office Assistant II"/>
    <s v="N/A"/>
    <x v="0"/>
    <s v="N"/>
    <s v="Yes"/>
    <n v="19"/>
    <s v="37 Rigney Park"/>
    <s v="2171"/>
    <s v="NSW"/>
    <s v="Australia"/>
    <s v="9"/>
    <n v="455"/>
    <n v="0.89249999999999996"/>
  </r>
  <r>
    <x v="445"/>
    <s v="Klainman"/>
    <s v="Female"/>
    <n v="24"/>
    <s v="1947-11-26"/>
    <s v="Chief Design Engineer"/>
    <s v="Retail"/>
    <x v="0"/>
    <s v="N"/>
    <s v="No"/>
    <n v="8"/>
    <s v="796 Barnett Plaza"/>
    <s v="3758"/>
    <s v="VIC"/>
    <s v="Australia"/>
    <s v="4"/>
    <n v="455"/>
    <n v="0.89249999999999996"/>
  </r>
  <r>
    <x v="446"/>
    <s v="Olenchenko"/>
    <s v="Male"/>
    <n v="56"/>
    <s v="1965-02-03"/>
    <s v="Software Test Engineer IV"/>
    <s v="Property"/>
    <x v="0"/>
    <s v="N"/>
    <s v="Yes"/>
    <n v="5"/>
    <s v="415 Rockefeller Trail"/>
    <s v="2484"/>
    <s v="NSW"/>
    <s v="Australia"/>
    <s v="7"/>
    <n v="464"/>
    <n v="0.89062499999999989"/>
  </r>
  <r>
    <x v="447"/>
    <s v="Sand"/>
    <s v="Female"/>
    <n v="25"/>
    <s v="1977-03-20"/>
    <s v="Quality Engineer"/>
    <s v="Retail"/>
    <x v="0"/>
    <s v="N"/>
    <s v="No"/>
    <n v="16"/>
    <s v="846 Loftsgordon Crossing"/>
    <s v="2154"/>
    <s v="NSW"/>
    <s v="Australia"/>
    <s v="11"/>
    <n v="464"/>
    <n v="0.89062499999999989"/>
  </r>
  <r>
    <x v="448"/>
    <s v="Tipper"/>
    <s v="Female"/>
    <n v="22"/>
    <s v="1993-08-03"/>
    <s v="Social Worker"/>
    <s v="Health"/>
    <x v="2"/>
    <s v="N"/>
    <s v="Yes"/>
    <n v="2"/>
    <s v="9 Ridgeview Avenue"/>
    <s v="3109"/>
    <s v="VIC"/>
    <s v="Australia"/>
    <s v="10"/>
    <n v="466"/>
    <n v="0.89"/>
  </r>
  <r>
    <x v="449"/>
    <s v="Stigers"/>
    <s v="Male"/>
    <n v="42"/>
    <s v="1972-05-19"/>
    <s v="Business Systems Development Analyst"/>
    <s v="Financial Services"/>
    <x v="0"/>
    <s v="N"/>
    <s v="No"/>
    <n v="19"/>
    <s v="6218 Delladonna Parkway"/>
    <s v="4115"/>
    <s v="QLD"/>
    <s v="Australia"/>
    <s v="8"/>
    <n v="466"/>
    <n v="0.89"/>
  </r>
  <r>
    <x v="450"/>
    <s v="Billing"/>
    <s v="Female"/>
    <n v="38"/>
    <s v="1970-12-17"/>
    <s v="Programmer Analyst III"/>
    <s v="N/A"/>
    <x v="0"/>
    <s v="N"/>
    <s v="Yes"/>
    <n v="18"/>
    <s v="95 Glacier Hill Circle"/>
    <s v="2571"/>
    <s v="NSW"/>
    <s v="Australia"/>
    <s v="7"/>
    <n v="468"/>
    <n v="0.88984374999999993"/>
  </r>
  <r>
    <x v="451"/>
    <s v="Mapis"/>
    <s v="Female"/>
    <n v="75"/>
    <s v="2000-12-09"/>
    <s v="Assistant Manager"/>
    <s v="Agriculture"/>
    <x v="0"/>
    <s v="N"/>
    <s v="No"/>
    <n v="10"/>
    <s v="57 Victoria Crossing"/>
    <s v="2263"/>
    <s v="NSW"/>
    <s v="Australia"/>
    <s v="9"/>
    <n v="468"/>
    <n v="0.88984374999999993"/>
  </r>
  <r>
    <x v="452"/>
    <s v="Rosenbaum"/>
    <s v="Female"/>
    <n v="50"/>
    <s v="2001-08-04"/>
    <s v="Graphic Designer"/>
    <s v="Information Technology"/>
    <x v="0"/>
    <s v="N"/>
    <s v="No"/>
    <n v="14"/>
    <s v=" Memorial Road"/>
    <s v="3109"/>
    <s v="VIC"/>
    <s v="Australia"/>
    <s v="10"/>
    <n v="468"/>
    <n v="0.88984374999999993"/>
  </r>
  <r>
    <x v="453"/>
    <s v="Harg"/>
    <s v="Female"/>
    <n v="50"/>
    <s v="1990-10-19"/>
    <s v="Nurse Practitioner"/>
    <s v="Retail"/>
    <x v="0"/>
    <s v="N"/>
    <s v="Yes"/>
    <n v="4"/>
    <s v="409 Starling Lane"/>
    <s v="4172"/>
    <s v="QLD"/>
    <s v="Australia"/>
    <s v="7"/>
    <n v="471"/>
    <n v="0.88749999999999996"/>
  </r>
  <r>
    <x v="454"/>
    <s v="de la Valette Parisot"/>
    <s v="Male"/>
    <n v="95"/>
    <s v="1967-03-14"/>
    <s v="VP Marketing"/>
    <s v="Telecommunications"/>
    <x v="0"/>
    <s v="N"/>
    <s v="Yes"/>
    <n v="18"/>
    <s v="36963 Pierstorff Terrace"/>
    <s v="3168"/>
    <s v="VIC"/>
    <s v="Australia"/>
    <s v="9"/>
    <n v="471"/>
    <n v="0.88749999999999996"/>
  </r>
  <r>
    <x v="455"/>
    <s v="Sedger"/>
    <s v="Male"/>
    <n v="9"/>
    <s v="1999-11-29"/>
    <s v="Accountant II"/>
    <s v="Manufacturing"/>
    <x v="1"/>
    <s v="N"/>
    <s v="No"/>
    <n v="7"/>
    <s v="8069 Sunbrook Way"/>
    <s v="2155"/>
    <s v="NSW"/>
    <s v="Australia"/>
    <s v="10"/>
    <n v="473"/>
    <n v="0.88400000000000001"/>
  </r>
  <r>
    <x v="456"/>
    <s v="Headon"/>
    <s v="Male"/>
    <n v="99"/>
    <s v="1956-04-21"/>
    <s v="Geologist III"/>
    <s v="Information Technology"/>
    <x v="1"/>
    <s v="N"/>
    <s v="Yes"/>
    <n v="20"/>
    <s v="9 Hovde Way"/>
    <s v="2322"/>
    <s v="NSW"/>
    <s v="Australia"/>
    <s v="5"/>
    <n v="473"/>
    <n v="0.88400000000000001"/>
  </r>
  <r>
    <x v="395"/>
    <m/>
    <s v="Male"/>
    <n v="31"/>
    <s v="1979-07-28"/>
    <s v="Assistant Media Planner"/>
    <s v="Entertainment"/>
    <x v="0"/>
    <s v="N"/>
    <s v="Yes"/>
    <n v="15"/>
    <s v="94 Barby Lane"/>
    <s v="2210"/>
    <s v="NSW"/>
    <s v="Australia"/>
    <s v="10"/>
    <n v="475"/>
    <n v="0.88187499999999985"/>
  </r>
  <r>
    <x v="457"/>
    <s v="Bernlin"/>
    <s v="Male"/>
    <n v="7"/>
    <s v="2001-12-29"/>
    <s v="Food Chemist"/>
    <s v="Health"/>
    <x v="1"/>
    <s v="N"/>
    <s v="Yes"/>
    <n v="9"/>
    <s v="492 Kings Street"/>
    <s v="2480"/>
    <s v="NSW"/>
    <s v="Australia"/>
    <s v="3"/>
    <n v="475"/>
    <n v="0.88187499999999985"/>
  </r>
  <r>
    <x v="458"/>
    <s v="Fanstone"/>
    <s v="Female"/>
    <n v="25"/>
    <s v="1972-07-29"/>
    <s v="Administrative Assistant II"/>
    <s v="Entertainment"/>
    <x v="0"/>
    <s v="N"/>
    <s v="No"/>
    <n v="16"/>
    <s v="1 Fair Oaks Alley"/>
    <s v="3149"/>
    <s v="VIC"/>
    <s v="Australia"/>
    <s v="10"/>
    <n v="475"/>
    <n v="0.88187499999999985"/>
  </r>
  <r>
    <x v="459"/>
    <m/>
    <s v="Female"/>
    <n v="43"/>
    <s v="1995-10-03"/>
    <s v="Actuary"/>
    <s v="Financial Services"/>
    <x v="2"/>
    <s v="N"/>
    <s v="No"/>
    <n v="11"/>
    <s v="780 Norway Maple Hill"/>
    <s v="2565"/>
    <s v="NSW"/>
    <s v="Australia"/>
    <s v="8"/>
    <n v="478"/>
    <n v="0.88"/>
  </r>
  <r>
    <x v="387"/>
    <s v="Killingsworth"/>
    <s v="Male"/>
    <n v="89"/>
    <s v="1957-02-14"/>
    <s v="VP Quality Control"/>
    <s v="N/A"/>
    <x v="0"/>
    <s v="N"/>
    <s v="No"/>
    <n v="12"/>
    <s v="625 Mandrake Junction"/>
    <s v="2145"/>
    <s v="NSW"/>
    <s v="Australia"/>
    <s v="9"/>
    <n v="478"/>
    <n v="0.88"/>
  </r>
  <r>
    <x v="460"/>
    <s v="Philler"/>
    <s v="Female"/>
    <n v="73"/>
    <s v="1951-04-30"/>
    <s v="Dental Hygienist"/>
    <s v="Health"/>
    <x v="2"/>
    <s v="N"/>
    <s v="No"/>
    <n v="15"/>
    <s v="1037 Roth Park"/>
    <s v="2145"/>
    <s v="NSW"/>
    <s v="Australia"/>
    <s v="7"/>
    <n v="478"/>
    <n v="0.88"/>
  </r>
  <r>
    <x v="461"/>
    <s v="Hellikes"/>
    <s v="Male"/>
    <n v="25"/>
    <s v="1979-07-28"/>
    <s v="Media Manager IV"/>
    <s v="Health"/>
    <x v="0"/>
    <s v="N"/>
    <s v="Yes"/>
    <n v="10"/>
    <s v="315 Center Park"/>
    <s v="3040"/>
    <s v="VIC"/>
    <s v="Australia"/>
    <s v="7"/>
    <n v="478"/>
    <n v="0.88"/>
  </r>
  <r>
    <x v="462"/>
    <s v="Okenden"/>
    <s v="Male"/>
    <n v="97"/>
    <s v="1959-03-01"/>
    <s v="Compensation Analyst"/>
    <s v="Financial Services"/>
    <x v="0"/>
    <s v="N"/>
    <s v="Yes"/>
    <n v="8"/>
    <s v="1 Graceland Plaza"/>
    <s v="3216"/>
    <s v="VIC"/>
    <s v="Australia"/>
    <s v="2"/>
    <n v="478"/>
    <n v="0.88"/>
  </r>
  <r>
    <x v="463"/>
    <s v="Dunstan"/>
    <s v="Female"/>
    <n v="13"/>
    <s v="1939-03-06"/>
    <s v="Account Representative IV"/>
    <s v="Retail"/>
    <x v="1"/>
    <s v="N"/>
    <s v="No"/>
    <n v="13"/>
    <s v="98555 Victoria Hill"/>
    <s v="2171"/>
    <s v="NSW"/>
    <s v="Australia"/>
    <s v="7"/>
    <n v="483"/>
    <n v="0.87656250000000002"/>
  </r>
  <r>
    <x v="464"/>
    <s v="Mollatt"/>
    <s v="Male"/>
    <n v="82"/>
    <s v="1961-08-27"/>
    <s v="Programmer IV"/>
    <s v="N/A"/>
    <x v="0"/>
    <s v="N"/>
    <s v="Yes"/>
    <n v="14"/>
    <s v="31121 Pierstorff Center"/>
    <s v="2770"/>
    <s v="NSW"/>
    <s v="Australia"/>
    <s v="7"/>
    <n v="483"/>
    <n v="0.87656250000000002"/>
  </r>
  <r>
    <x v="465"/>
    <m/>
    <s v="Male"/>
    <n v="29"/>
    <s v="1970-01-14"/>
    <s v="Assistant Manager"/>
    <s v="Manufacturing"/>
    <x v="2"/>
    <s v="N"/>
    <s v="No"/>
    <n v="11"/>
    <s v="59 Garrison Terrace"/>
    <s v="3215"/>
    <s v="VIC"/>
    <s v="Australia"/>
    <s v="4"/>
    <n v="485"/>
    <n v="0.87549999999999994"/>
  </r>
  <r>
    <x v="466"/>
    <s v="Bellerby"/>
    <s v="Male"/>
    <n v="46"/>
    <s v="1944-10-25"/>
    <s v="VP Sales"/>
    <s v="Financial Services"/>
    <x v="2"/>
    <s v="N"/>
    <s v="Yes"/>
    <n v="13"/>
    <s v="2763 Buhler Circle"/>
    <s v="4305"/>
    <s v="QLD"/>
    <s v="Australia"/>
    <s v="4"/>
    <n v="486"/>
    <n v="0.875"/>
  </r>
  <r>
    <x v="467"/>
    <s v="Hatt"/>
    <s v="Female"/>
    <n v="69"/>
    <s v="1966-06-27"/>
    <s v="Senior Sales Associate"/>
    <s v="Financial Services"/>
    <x v="2"/>
    <s v="N"/>
    <s v="No"/>
    <n v="8"/>
    <s v="309 Maple Wood Pass"/>
    <s v="3930"/>
    <s v="VIC"/>
    <s v="Australia"/>
    <s v="6"/>
    <n v="486"/>
    <n v="0.875"/>
  </r>
  <r>
    <x v="468"/>
    <m/>
    <s v="Male"/>
    <n v="83"/>
    <s v="1966-09-14"/>
    <s v="Unknown"/>
    <s v="Financial Services"/>
    <x v="2"/>
    <s v="N"/>
    <s v="Yes"/>
    <n v="19"/>
    <s v="777 Fairfield Court"/>
    <s v="4305"/>
    <s v="QLD"/>
    <s v="Australia"/>
    <s v="3"/>
    <n v="486"/>
    <n v="0.875"/>
  </r>
  <r>
    <x v="469"/>
    <s v="McCloid"/>
    <s v="Male"/>
    <n v="4"/>
    <s v="1994-03-13"/>
    <s v="Human Resources Manager"/>
    <s v="N/A"/>
    <x v="2"/>
    <s v="N"/>
    <s v="Yes"/>
    <n v="6"/>
    <s v="99 Quincy Parkway"/>
    <s v="3630"/>
    <s v="VIC"/>
    <s v="Australia"/>
    <s v="1"/>
    <n v="486"/>
    <n v="0.875"/>
  </r>
  <r>
    <x v="470"/>
    <s v="Openshaw"/>
    <s v="Female"/>
    <n v="68"/>
    <s v="1975-06-15"/>
    <s v="Staff Scientist"/>
    <s v="N/A"/>
    <x v="1"/>
    <s v="N"/>
    <s v="Yes"/>
    <n v="10"/>
    <s v="902 Westend Lane"/>
    <s v="2318"/>
    <s v="NSW"/>
    <s v="Australia"/>
    <s v="3"/>
    <n v="486"/>
    <n v="0.875"/>
  </r>
  <r>
    <x v="471"/>
    <s v="Mabley"/>
    <s v="Female"/>
    <n v="72"/>
    <s v="1975-10-12"/>
    <s v="Web Designer IV"/>
    <s v="Manufacturing"/>
    <x v="0"/>
    <s v="N"/>
    <s v="Yes"/>
    <n v="10"/>
    <s v="9 Rieder Junction"/>
    <s v="2573"/>
    <s v="NSW"/>
    <s v="Australia"/>
    <s v="9"/>
    <n v="486"/>
    <n v="0.875"/>
  </r>
  <r>
    <x v="472"/>
    <s v="Pyffe"/>
    <s v="Female"/>
    <n v="56"/>
    <s v="1965-05-28"/>
    <s v="Media Manager III"/>
    <s v="Retail"/>
    <x v="0"/>
    <s v="N"/>
    <s v="No"/>
    <n v="11"/>
    <s v="734 Veith Way"/>
    <s v="3155"/>
    <s v="VIC"/>
    <s v="Australia"/>
    <s v="8"/>
    <n v="492"/>
    <n v="0.87124999999999986"/>
  </r>
  <r>
    <x v="473"/>
    <s v="Renackowna"/>
    <s v="Female"/>
    <n v="55"/>
    <s v="1996-02-11"/>
    <s v="Administrative Officer"/>
    <s v="Manufacturing"/>
    <x v="0"/>
    <s v="N"/>
    <s v="No"/>
    <n v="2"/>
    <s v="800 Dahle Alley"/>
    <s v="2148"/>
    <s v="NSW"/>
    <s v="Australia"/>
    <s v="8"/>
    <n v="492"/>
    <n v="0.87124999999999986"/>
  </r>
  <r>
    <x v="474"/>
    <s v="Poolton"/>
    <s v="Female"/>
    <n v="15"/>
    <s v="1944-06-14"/>
    <s v="Programmer II"/>
    <s v="N/A"/>
    <x v="0"/>
    <s v="N"/>
    <s v="Yes"/>
    <n v="21"/>
    <s v="5 Macpherson Drive"/>
    <s v="3134"/>
    <s v="VIC"/>
    <s v="Australia"/>
    <s v="9"/>
    <n v="494"/>
    <n v="0.86699999999999999"/>
  </r>
  <r>
    <x v="475"/>
    <m/>
    <s v="Male"/>
    <n v="39"/>
    <s v="1977-11-08"/>
    <s v="Nurse Practitioner"/>
    <s v="Information Technology"/>
    <x v="1"/>
    <s v="N"/>
    <s v="No"/>
    <n v="14"/>
    <s v="7 Boyd Drive"/>
    <s v="4350"/>
    <s v="QLD"/>
    <s v="Australia"/>
    <s v="7"/>
    <n v="495"/>
    <n v="0.86328125"/>
  </r>
  <r>
    <x v="476"/>
    <s v="Lindstrom"/>
    <s v="Male"/>
    <n v="86"/>
    <s v="1997-11-01"/>
    <s v="Geologist IV"/>
    <s v="Financial Services"/>
    <x v="1"/>
    <s v="N"/>
    <s v="Yes"/>
    <n v="10"/>
    <s v="427 Oak Avenue"/>
    <s v="2205"/>
    <s v="NSW"/>
    <s v="Australia"/>
    <s v="10"/>
    <n v="495"/>
    <n v="0.86328125"/>
  </r>
  <r>
    <x v="477"/>
    <s v="Poizer"/>
    <s v="Female"/>
    <n v="59"/>
    <s v="1952-05-05"/>
    <s v="Analyst Programmer"/>
    <s v="Property"/>
    <x v="2"/>
    <s v="N"/>
    <s v="No"/>
    <n v="13"/>
    <s v="390 Express Plaza"/>
    <s v="2076"/>
    <s v="NSW"/>
    <s v="Australia"/>
    <s v="11"/>
    <n v="495"/>
    <n v="0.86328125"/>
  </r>
  <r>
    <x v="478"/>
    <s v="Hallt"/>
    <s v="Female"/>
    <n v="69"/>
    <s v="1960-05-09"/>
    <s v="Operator"/>
    <s v="N/A"/>
    <x v="1"/>
    <s v="N"/>
    <s v="No"/>
    <n v="15"/>
    <s v="703 Ludington Plaza"/>
    <s v="2480"/>
    <s v="NSW"/>
    <s v="Australia"/>
    <s v="4"/>
    <n v="498"/>
    <n v="0.86062500000000008"/>
  </r>
  <r>
    <x v="479"/>
    <s v="Thomann"/>
    <s v="Female"/>
    <n v="56"/>
    <s v="1989-03-17"/>
    <s v="Assistant Manager"/>
    <s v="N/A"/>
    <x v="0"/>
    <s v="N"/>
    <s v="No"/>
    <n v="6"/>
    <s v="7 Dayton Circle"/>
    <s v="2160"/>
    <s v="NSW"/>
    <s v="Australia"/>
    <s v="9"/>
    <n v="498"/>
    <n v="0.86062500000000008"/>
  </r>
  <r>
    <x v="480"/>
    <s v="Earley"/>
    <s v="Female"/>
    <n v="5"/>
    <s v="1954-10-21"/>
    <s v="Compensation Analyst"/>
    <s v="Financial Services"/>
    <x v="0"/>
    <s v="N"/>
    <s v="Yes"/>
    <n v="11"/>
    <s v="79 Manufacturers Plaza"/>
    <s v="4171"/>
    <s v="QLD"/>
    <s v="Australia"/>
    <s v="5"/>
    <n v="500"/>
    <n v="0.86"/>
  </r>
  <r>
    <x v="481"/>
    <s v="Philipsson"/>
    <s v="Male"/>
    <n v="82"/>
    <s v="1967-02-02"/>
    <s v="Structural Analysis Engineer"/>
    <s v="Agriculture"/>
    <x v="0"/>
    <s v="N"/>
    <s v="No"/>
    <n v="16"/>
    <s v="600 Artisan Drive"/>
    <s v="3149"/>
    <s v="VIC"/>
    <s v="Australia"/>
    <s v="10"/>
    <n v="500"/>
    <n v="0.86"/>
  </r>
  <r>
    <x v="482"/>
    <s v="Aisthorpe"/>
    <s v="Male"/>
    <n v="27"/>
    <s v="1976-09-20"/>
    <s v="Software Consultant"/>
    <s v="N/A"/>
    <x v="0"/>
    <s v="N"/>
    <s v="Yes"/>
    <n v="8"/>
    <s v=" Veith Way"/>
    <s v="2009"/>
    <s v="NSW"/>
    <s v="Australia"/>
    <s v="9"/>
    <n v="502"/>
    <n v="0.85849999999999993"/>
  </r>
  <r>
    <x v="483"/>
    <m/>
    <s v="Female"/>
    <n v="10"/>
    <d v="1974-08-19T00:00:00"/>
    <s v="Assistant Media Planner"/>
    <s v="Entertainment"/>
    <x v="1"/>
    <s v="N"/>
    <s v="Yes"/>
    <n v="17"/>
    <s v="2336 Continental Point"/>
    <s v="2527"/>
    <s v="NSW"/>
    <s v="Australia"/>
    <s v="7"/>
    <n v="502"/>
    <n v="0.85849999999999993"/>
  </r>
  <r>
    <x v="484"/>
    <s v="Jose"/>
    <s v="Male"/>
    <n v="68"/>
    <s v="1960-12-19"/>
    <s v="Payment Adjustment Coordinator"/>
    <s v="Retail"/>
    <x v="2"/>
    <s v="N"/>
    <s v="Yes"/>
    <n v="20"/>
    <s v="535 Corben Point"/>
    <s v="4680"/>
    <s v="QLD"/>
    <s v="Australia"/>
    <s v="4"/>
    <n v="504"/>
    <n v="0.85000000000000009"/>
  </r>
  <r>
    <x v="485"/>
    <s v="Foat"/>
    <s v="Female"/>
    <n v="30"/>
    <d v="1975-09-11T00:00:00"/>
    <s v="Graphic Designer"/>
    <s v="N/A"/>
    <x v="0"/>
    <s v="N"/>
    <s v="Yes"/>
    <n v="19"/>
    <s v="1690 Forster Place"/>
    <s v="2281"/>
    <s v="NSW"/>
    <s v="Australia"/>
    <s v="9"/>
    <n v="504"/>
    <n v="0.85000000000000009"/>
  </r>
  <r>
    <x v="486"/>
    <s v="Brauninger"/>
    <s v="Male"/>
    <n v="13"/>
    <s v="1945-07-10"/>
    <s v="Payment Adjustment Coordinator"/>
    <s v="N/A"/>
    <x v="2"/>
    <s v="N"/>
    <s v="No"/>
    <n v="11"/>
    <s v="54 6Th Trail"/>
    <s v="2640"/>
    <s v="NSW"/>
    <s v="Australia"/>
    <s v="7"/>
    <n v="504"/>
    <n v="0.85000000000000009"/>
  </r>
  <r>
    <x v="487"/>
    <s v="Nettles"/>
    <s v="Male"/>
    <n v="44"/>
    <s v="1980-09-01"/>
    <s v="Marketing Assistant"/>
    <s v="N/A"/>
    <x v="1"/>
    <s v="N"/>
    <s v="No"/>
    <n v="4"/>
    <s v="16 Pepper Wood Junction"/>
    <s v="3803"/>
    <s v="VIC"/>
    <s v="Australia"/>
    <s v="7"/>
    <n v="507"/>
    <n v="0.85"/>
  </r>
  <r>
    <x v="488"/>
    <s v="Favelle"/>
    <s v="Female"/>
    <n v="94"/>
    <d v="1974-08-29T00:00:00"/>
    <s v="Teacher"/>
    <s v="N/A"/>
    <x v="0"/>
    <s v="N"/>
    <s v="Yes"/>
    <n v="19"/>
    <s v="4 Arapahoe Terrace"/>
    <s v="4014"/>
    <s v="QLD"/>
    <s v="Australia"/>
    <s v="8"/>
    <n v="507"/>
    <n v="0.85"/>
  </r>
  <r>
    <x v="489"/>
    <s v="Arnoult"/>
    <s v="Female"/>
    <n v="6"/>
    <d v="1976-11-24T00:00:00"/>
    <s v="VP Product Management"/>
    <s v="Manufacturing"/>
    <x v="0"/>
    <s v="N"/>
    <s v="Yes"/>
    <n v="13"/>
    <s v="540 Farragut Avenue"/>
    <s v="2066"/>
    <s v="NSW"/>
    <s v="Australia"/>
    <s v="9"/>
    <n v="507"/>
    <n v="0.85"/>
  </r>
  <r>
    <x v="490"/>
    <s v="Fibbens"/>
    <s v="Male"/>
    <n v="41"/>
    <s v="1980-03-14"/>
    <s v="Help Desk Technician"/>
    <s v="N/A"/>
    <x v="1"/>
    <s v="N"/>
    <s v="No"/>
    <n v="9"/>
    <s v="938 Bartillon Hill"/>
    <s v="2035"/>
    <s v="NSW"/>
    <s v="Australia"/>
    <s v="11"/>
    <n v="507"/>
    <n v="0.85"/>
  </r>
  <r>
    <x v="491"/>
    <s v="Aspinal"/>
    <s v="Male"/>
    <n v="4"/>
    <s v="1973-10-13"/>
    <s v="Financial Analyst"/>
    <s v="Financial Services"/>
    <x v="0"/>
    <s v="N"/>
    <s v="No"/>
    <n v="11"/>
    <s v="612 Annamark Center"/>
    <s v="2176"/>
    <s v="NSW"/>
    <s v="Australia"/>
    <s v="8"/>
    <n v="507"/>
    <n v="0.85"/>
  </r>
  <r>
    <x v="492"/>
    <s v="Devenny"/>
    <s v="Male"/>
    <n v="57"/>
    <s v="1999-05-14"/>
    <s v="Marketing Manager"/>
    <s v="Retail"/>
    <x v="2"/>
    <s v="N"/>
    <s v="No"/>
    <n v="12"/>
    <s v="18 Sage Plaza"/>
    <s v="3152"/>
    <s v="VIC"/>
    <s v="Australia"/>
    <s v="9"/>
    <n v="507"/>
    <n v="0.85"/>
  </r>
  <r>
    <x v="493"/>
    <s v="Richardson"/>
    <s v="Female"/>
    <n v="81"/>
    <d v="1976-03-10T00:00:00"/>
    <s v="Data Coordinator"/>
    <s v="Manufacturing"/>
    <x v="2"/>
    <s v="N"/>
    <s v="No"/>
    <n v="9"/>
    <s v="4 Randy Street"/>
    <s v="3070"/>
    <s v="VIC"/>
    <s v="Australia"/>
    <s v="8"/>
    <n v="513"/>
    <n v="0.84150000000000003"/>
  </r>
  <r>
    <x v="494"/>
    <s v="Lermit"/>
    <s v="Female"/>
    <n v="94"/>
    <s v="1954-01-30"/>
    <s v="Unknown"/>
    <s v="Health"/>
    <x v="0"/>
    <s v="N"/>
    <s v="Yes"/>
    <n v="10"/>
    <s v="5 Corry Center"/>
    <s v="4021"/>
    <s v="QLD"/>
    <s v="Australia"/>
    <s v="2"/>
    <n v="513"/>
    <n v="0.84150000000000003"/>
  </r>
  <r>
    <x v="495"/>
    <s v="Ackwood"/>
    <s v="Female"/>
    <n v="72"/>
    <s v="1988-09-30"/>
    <s v="Senior Cost Accountant"/>
    <s v="Financial Services"/>
    <x v="0"/>
    <s v="N"/>
    <s v="Yes"/>
    <n v="10"/>
    <s v="1 South Street"/>
    <s v="4183"/>
    <s v="QLD"/>
    <s v="Australia"/>
    <s v="9"/>
    <n v="515"/>
    <n v="0.83937499999999998"/>
  </r>
  <r>
    <x v="496"/>
    <s v="Huke"/>
    <s v="Female"/>
    <n v="91"/>
    <s v="1971-06-28"/>
    <s v="Unknown"/>
    <s v="Manufacturing"/>
    <x v="0"/>
    <s v="N"/>
    <s v="No"/>
    <n v="9"/>
    <s v="4810 Kim Park"/>
    <s v="3858"/>
    <s v="VIC"/>
    <s v="Australia"/>
    <s v="2"/>
    <n v="515"/>
    <n v="0.83937499999999998"/>
  </r>
  <r>
    <x v="497"/>
    <s v="Fominov"/>
    <s v="Male"/>
    <n v="75"/>
    <s v="2001-06-21"/>
    <s v="Physical Therapy Assistant"/>
    <s v="N/A"/>
    <x v="0"/>
    <s v="N"/>
    <s v="Yes"/>
    <n v="5"/>
    <s v="80388 Ryan Place"/>
    <s v="2010"/>
    <s v="NSW"/>
    <s v="Australia"/>
    <s v="9"/>
    <n v="515"/>
    <n v="0.83937499999999998"/>
  </r>
  <r>
    <x v="498"/>
    <s v="Margram"/>
    <s v="Female"/>
    <n v="87"/>
    <s v="1964-05-15"/>
    <s v="Unknown"/>
    <s v="Manufacturing"/>
    <x v="2"/>
    <s v="N"/>
    <s v="Yes"/>
    <n v="11"/>
    <s v="1092 Kinsman Parkway"/>
    <s v="4053"/>
    <s v="QLD"/>
    <s v="Australia"/>
    <s v="8"/>
    <n v="515"/>
    <n v="0.83937499999999998"/>
  </r>
  <r>
    <x v="499"/>
    <s v="Angood"/>
    <s v="Female"/>
    <n v="79"/>
    <s v="1999-07-28"/>
    <s v="Unknown"/>
    <s v="Manufacturing"/>
    <x v="1"/>
    <s v="N"/>
    <s v="No"/>
    <n v="12"/>
    <s v="1 Bluejay Court"/>
    <s v="2320"/>
    <s v="NSW"/>
    <s v="Australia"/>
    <s v="4"/>
    <n v="515"/>
    <n v="0.83937499999999998"/>
  </r>
  <r>
    <x v="500"/>
    <s v="Worsfold"/>
    <s v="Female"/>
    <n v="87"/>
    <s v="1954-10-06"/>
    <s v="Environmental Tech"/>
    <s v="Retail"/>
    <x v="0"/>
    <s v="N"/>
    <s v="Yes"/>
    <n v="9"/>
    <s v="7 Maple Wood Plaza"/>
    <s v="4125"/>
    <s v="QLD"/>
    <s v="Australia"/>
    <s v="6"/>
    <n v="520"/>
    <n v="0.83750000000000002"/>
  </r>
  <r>
    <x v="501"/>
    <s v="Vasilyev"/>
    <s v="Female"/>
    <n v="33"/>
    <s v="1951-10-14"/>
    <s v="Senior Quality Engineer"/>
    <s v="Manufacturing"/>
    <x v="2"/>
    <s v="N"/>
    <s v="No"/>
    <n v="12"/>
    <s v="12 Eastlawn Terrace"/>
    <s v="2007"/>
    <s v="NSW"/>
    <s v="Australia"/>
    <s v="9"/>
    <n v="520"/>
    <n v="0.83750000000000002"/>
  </r>
  <r>
    <x v="502"/>
    <s v="Rowland"/>
    <s v="Male"/>
    <n v="42"/>
    <s v="1956-05-17"/>
    <s v="Unknown"/>
    <s v="N/A"/>
    <x v="0"/>
    <s v="N"/>
    <s v="Yes"/>
    <n v="12"/>
    <s v="24929 Spaight Junction"/>
    <s v="3796"/>
    <s v="VIC"/>
    <s v="Australia"/>
    <s v="8"/>
    <n v="520"/>
    <n v="0.83750000000000002"/>
  </r>
  <r>
    <x v="503"/>
    <s v="Cohane"/>
    <s v="Male"/>
    <n v="60"/>
    <s v="1991-01-23"/>
    <s v="Chief Design Engineer"/>
    <s v="Entertainment"/>
    <x v="2"/>
    <s v="N"/>
    <s v="No"/>
    <n v="2"/>
    <s v="846 Daystar Lane"/>
    <s v="2000"/>
    <s v="NSW"/>
    <s v="Australia"/>
    <s v="12"/>
    <n v="520"/>
    <n v="0.83750000000000002"/>
  </r>
  <r>
    <x v="504"/>
    <s v="Bereford"/>
    <s v="Male"/>
    <n v="44"/>
    <s v="1950-09-30"/>
    <s v="Senior Sales Associate"/>
    <s v="Agriculture"/>
    <x v="1"/>
    <s v="N"/>
    <s v="Yes"/>
    <n v="11"/>
    <s v="36 Golf Course Circle"/>
    <s v="2444"/>
    <s v="NSW"/>
    <s v="Australia"/>
    <s v="6"/>
    <n v="524"/>
    <n v="0.83671874999999996"/>
  </r>
  <r>
    <x v="505"/>
    <s v="Whitehurst"/>
    <s v="Male"/>
    <n v="79"/>
    <s v="1980-05-29"/>
    <s v="Structural Engineer"/>
    <s v="Manufacturing"/>
    <x v="2"/>
    <s v="N"/>
    <s v="Yes"/>
    <n v="8"/>
    <s v=" Nelson Crossing"/>
    <s v="3155"/>
    <s v="VIC"/>
    <s v="Australia"/>
    <s v="7"/>
    <n v="524"/>
    <n v="0.83671874999999996"/>
  </r>
  <r>
    <x v="506"/>
    <s v="Tuma"/>
    <s v="Male"/>
    <n v="11"/>
    <s v="1954-03-10"/>
    <s v="Environmental Tech"/>
    <s v="Telecommunications"/>
    <x v="2"/>
    <s v="N"/>
    <s v="Yes"/>
    <n v="13"/>
    <s v="93264 Almo Plaza"/>
    <s v="3078"/>
    <s v="VIC"/>
    <s v="Australia"/>
    <s v="10"/>
    <n v="526"/>
    <n v="0.83299999999999996"/>
  </r>
  <r>
    <x v="507"/>
    <s v="Hallgate"/>
    <s v="Female"/>
    <n v="26"/>
    <s v="1964-11-06"/>
    <s v="Unknown"/>
    <s v="Financial Services"/>
    <x v="0"/>
    <s v="N"/>
    <s v="Yes"/>
    <n v="14"/>
    <s v="2109 Shoshone Court"/>
    <s v="3103"/>
    <s v="VIC"/>
    <s v="Australia"/>
    <s v="12"/>
    <n v="526"/>
    <n v="0.83299999999999996"/>
  </r>
  <r>
    <x v="508"/>
    <s v="Chadwick"/>
    <s v="Male"/>
    <n v="97"/>
    <s v="1953-05-24"/>
    <s v="Research Assistant IV"/>
    <s v="Financial Services"/>
    <x v="1"/>
    <s v="N"/>
    <s v="No"/>
    <n v="13"/>
    <s v="355 Roxbury Lane"/>
    <s v="3190"/>
    <s v="VIC"/>
    <s v="Australia"/>
    <s v="8"/>
    <n v="526"/>
    <n v="0.83299999999999996"/>
  </r>
  <r>
    <x v="509"/>
    <s v="Skipperbottom"/>
    <s v="Female"/>
    <n v="59"/>
    <s v="1972-06-27"/>
    <s v="Desktop Support Technician"/>
    <s v="N/A"/>
    <x v="2"/>
    <s v="N"/>
    <s v="No"/>
    <n v="9"/>
    <s v="2 Warrior Crossing"/>
    <s v="2161"/>
    <s v="NSW"/>
    <s v="Australia"/>
    <s v="9"/>
    <n v="529"/>
    <n v="0.83"/>
  </r>
  <r>
    <x v="510"/>
    <s v="Farr"/>
    <s v="Female"/>
    <n v="56"/>
    <d v="1973-07-03T00:00:00"/>
    <s v="Office Assistant IV"/>
    <s v="Information Technology"/>
    <x v="2"/>
    <s v="N"/>
    <s v="No"/>
    <n v="19"/>
    <s v="8470 Kingsford Lane"/>
    <s v="2120"/>
    <s v="NSW"/>
    <s v="Australia"/>
    <s v="11"/>
    <n v="530"/>
    <n v="0.8287500000000001"/>
  </r>
  <r>
    <x v="511"/>
    <s v="Lavalde"/>
    <s v="Female"/>
    <n v="18"/>
    <s v="1998-12-19"/>
    <s v="Product Engineer"/>
    <s v="N/A"/>
    <x v="0"/>
    <s v="N"/>
    <s v="No"/>
    <n v="12"/>
    <s v="16898 Donald Plaza"/>
    <s v="2323"/>
    <s v="NSW"/>
    <s v="Australia"/>
    <s v="4"/>
    <n v="530"/>
    <n v="0.8287500000000001"/>
  </r>
  <r>
    <x v="512"/>
    <m/>
    <s v="Female"/>
    <n v="71"/>
    <s v="1981-09-14"/>
    <s v="Chief Design Engineer"/>
    <s v="Financial Services"/>
    <x v="0"/>
    <s v="N"/>
    <s v="Yes"/>
    <n v="9"/>
    <s v="3128 Mallory Pass"/>
    <s v="2144"/>
    <s v="NSW"/>
    <s v="Australia"/>
    <s v="6"/>
    <n v="530"/>
    <n v="0.8287500000000001"/>
  </r>
  <r>
    <x v="513"/>
    <s v="McCulloch"/>
    <s v="Male"/>
    <n v="61"/>
    <s v="1986-01-10"/>
    <s v="Physical Therapy Assistant"/>
    <s v="Retail"/>
    <x v="0"/>
    <s v="N"/>
    <s v="No"/>
    <n v="8"/>
    <s v="799 Luster Road"/>
    <s v="3051"/>
    <s v="VIC"/>
    <s v="Australia"/>
    <s v="8"/>
    <n v="530"/>
    <n v="0.8287500000000001"/>
  </r>
  <r>
    <x v="514"/>
    <s v="Haddrell"/>
    <s v="Male"/>
    <n v="55"/>
    <s v="1955-04-08"/>
    <s v="Associate Professor"/>
    <s v="Financial Services"/>
    <x v="0"/>
    <s v="N"/>
    <s v="No"/>
    <n v="9"/>
    <s v="53 Dryden Trail"/>
    <s v="2358"/>
    <s v="NSW"/>
    <s v="Australia"/>
    <s v="3"/>
    <n v="530"/>
    <n v="0.8287500000000001"/>
  </r>
  <r>
    <x v="515"/>
    <s v="Mucklow"/>
    <s v="Male"/>
    <n v="62"/>
    <s v="1952-12-04"/>
    <s v="Computer Systems Analyst I"/>
    <s v="Financial Services"/>
    <x v="2"/>
    <s v="N"/>
    <s v="Yes"/>
    <n v="22"/>
    <s v="5512 Ronald Regan Hill"/>
    <s v="3122"/>
    <s v="VIC"/>
    <s v="Australia"/>
    <s v="8"/>
    <n v="530"/>
    <n v="0.8287500000000001"/>
  </r>
  <r>
    <x v="516"/>
    <s v="Paschke"/>
    <s v="Female"/>
    <n v="10"/>
    <s v="1956-05-29"/>
    <s v="Editor"/>
    <s v="Financial Services"/>
    <x v="0"/>
    <s v="N"/>
    <s v="Yes"/>
    <n v="17"/>
    <s v="72 Melrose Street"/>
    <s v="4074"/>
    <s v="QLD"/>
    <s v="Australia"/>
    <s v="7"/>
    <n v="536"/>
    <n v="0.82500000000000007"/>
  </r>
  <r>
    <x v="517"/>
    <s v="Mertel"/>
    <s v="Male"/>
    <n v="16"/>
    <d v="1978-12-10T00:00:00"/>
    <s v="Software Consultant"/>
    <s v="Agriculture"/>
    <x v="0"/>
    <s v="N"/>
    <s v="Yes"/>
    <n v="15"/>
    <s v="3460 Dapin Street"/>
    <s v="2262"/>
    <s v="NSW"/>
    <s v="Australia"/>
    <s v="6"/>
    <n v="536"/>
    <n v="0.82500000000000007"/>
  </r>
  <r>
    <x v="518"/>
    <s v="Hatch"/>
    <s v="Male"/>
    <n v="62"/>
    <s v="1994-11-16"/>
    <s v="Marketing Assistant"/>
    <s v="Health"/>
    <x v="1"/>
    <s v="N"/>
    <s v="No"/>
    <n v="15"/>
    <s v="5 Hovde Lane"/>
    <s v="3028"/>
    <s v="VIC"/>
    <s v="Australia"/>
    <s v="8"/>
    <n v="536"/>
    <n v="0.82500000000000007"/>
  </r>
  <r>
    <x v="519"/>
    <s v="D'Agostini"/>
    <s v="Female"/>
    <n v="41"/>
    <s v="1978-12-14"/>
    <s v="Database Administrator III"/>
    <s v="Manufacturing"/>
    <x v="2"/>
    <s v="N"/>
    <s v="No"/>
    <n v="15"/>
    <s v="4 Gale Center"/>
    <s v="3185"/>
    <s v="VIC"/>
    <s v="Australia"/>
    <s v="7"/>
    <n v="536"/>
    <n v="0.82500000000000007"/>
  </r>
  <r>
    <x v="520"/>
    <s v="Bowstead"/>
    <s v="Female"/>
    <n v="37"/>
    <s v="1997-11-29"/>
    <s v="Accounting Assistant III"/>
    <s v="Manufacturing"/>
    <x v="0"/>
    <s v="N"/>
    <s v="No"/>
    <n v="7"/>
    <s v="5263 Stone Corner Crossing"/>
    <s v="2217"/>
    <s v="NSW"/>
    <s v="Australia"/>
    <s v="12"/>
    <n v="536"/>
    <n v="0.82500000000000007"/>
  </r>
  <r>
    <x v="521"/>
    <s v="MacGregor"/>
    <s v="Male"/>
    <n v="80"/>
    <s v="1965-04-22"/>
    <s v="Civil Engineer"/>
    <s v="Manufacturing"/>
    <x v="2"/>
    <s v="N"/>
    <s v="No"/>
    <n v="5"/>
    <s v="439 Mandrake Park"/>
    <s v="2046"/>
    <s v="NSW"/>
    <s v="Australia"/>
    <s v="10"/>
    <n v="536"/>
    <n v="0.82500000000000007"/>
  </r>
  <r>
    <x v="522"/>
    <s v="Devennie"/>
    <s v="Female"/>
    <n v="78"/>
    <s v="1976-09-25"/>
    <s v="VP Product Management"/>
    <s v="Manufacturing"/>
    <x v="1"/>
    <s v="N"/>
    <s v="No"/>
    <n v="13"/>
    <s v="69 Hoard Pass"/>
    <s v="4352"/>
    <s v="QLD"/>
    <s v="Australia"/>
    <s v="5"/>
    <n v="536"/>
    <n v="0.82500000000000007"/>
  </r>
  <r>
    <x v="165"/>
    <s v="Darthe"/>
    <s v="Female"/>
    <n v="10"/>
    <d v="1975-04-08T00:00:00"/>
    <s v="Accounting Assistant I"/>
    <s v="Financial Services"/>
    <x v="1"/>
    <s v="N"/>
    <s v="No"/>
    <n v="16"/>
    <s v="89 Green Ridge Point"/>
    <s v="2168"/>
    <s v="NSW"/>
    <s v="Australia"/>
    <s v="9"/>
    <n v="536"/>
    <n v="0.82500000000000007"/>
  </r>
  <r>
    <x v="523"/>
    <s v="Tansley"/>
    <s v="Male"/>
    <n v="68"/>
    <s v="1950-11-30"/>
    <s v="VP Sales"/>
    <s v="Manufacturing"/>
    <x v="0"/>
    <s v="N"/>
    <s v="No"/>
    <n v="8"/>
    <s v="8 Cardinal Junction"/>
    <s v="2444"/>
    <s v="NSW"/>
    <s v="Australia"/>
    <s v="7"/>
    <n v="544"/>
    <n v="0.82450000000000001"/>
  </r>
  <r>
    <x v="524"/>
    <s v="Dalligan"/>
    <s v="Male"/>
    <n v="60"/>
    <s v="1998-02-19"/>
    <s v="Chemical Engineer"/>
    <s v="Manufacturing"/>
    <x v="2"/>
    <s v="N"/>
    <s v="Yes"/>
    <n v="2"/>
    <s v="240 Main Hill"/>
    <s v="3200"/>
    <s v="VIC"/>
    <s v="Australia"/>
    <s v="6"/>
    <n v="544"/>
    <n v="0.82450000000000001"/>
  </r>
  <r>
    <x v="525"/>
    <s v="Crooke"/>
    <s v="Female"/>
    <n v="0"/>
    <s v="1977-06-30"/>
    <s v="Food Chemist"/>
    <s v="Health"/>
    <x v="0"/>
    <s v="N"/>
    <s v="No"/>
    <n v="13"/>
    <s v="67081 Burrows Center"/>
    <s v="2111"/>
    <s v="NSW"/>
    <s v="Australia"/>
    <s v="12"/>
    <n v="546"/>
    <n v="0.82343749999999993"/>
  </r>
  <r>
    <x v="526"/>
    <s v="Borsi"/>
    <s v="Female"/>
    <n v="99"/>
    <s v="1972-04-27"/>
    <s v="Accountant III"/>
    <s v="Financial Services"/>
    <x v="0"/>
    <s v="N"/>
    <s v="No"/>
    <n v="5"/>
    <s v=" Kipling Way"/>
    <s v="2289"/>
    <s v="NSW"/>
    <s v="Australia"/>
    <s v="7"/>
    <n v="546"/>
    <n v="0.82343749999999993"/>
  </r>
  <r>
    <x v="527"/>
    <s v="Ainsbury"/>
    <s v="Female"/>
    <n v="37"/>
    <s v="1973-01-06"/>
    <s v="Senior Editor"/>
    <s v="Entertainment"/>
    <x v="2"/>
    <s v="N"/>
    <s v="Yes"/>
    <n v="9"/>
    <s v="1 Raven Way"/>
    <s v="2151"/>
    <s v="NSW"/>
    <s v="Australia"/>
    <s v="10"/>
    <n v="546"/>
    <n v="0.82343749999999993"/>
  </r>
  <r>
    <x v="528"/>
    <s v="Champion"/>
    <s v="Male"/>
    <n v="69"/>
    <s v="1984-07-06"/>
    <s v="Programmer III"/>
    <s v="Retail"/>
    <x v="1"/>
    <s v="N"/>
    <s v="No"/>
    <n v="13"/>
    <s v="261 Holy Cross Park"/>
    <s v="2750"/>
    <s v="NSW"/>
    <s v="Australia"/>
    <s v="9"/>
    <n v="549"/>
    <n v="0.82"/>
  </r>
  <r>
    <x v="529"/>
    <s v="Querree"/>
    <s v="Female"/>
    <n v="42"/>
    <s v="1991-04-21"/>
    <s v="Marketing Manager"/>
    <s v="Financial Services"/>
    <x v="2"/>
    <s v="N"/>
    <s v="Yes"/>
    <n v="12"/>
    <s v="891 Ohio Terrace"/>
    <s v="2075"/>
    <s v="NSW"/>
    <s v="Australia"/>
    <s v="12"/>
    <n v="549"/>
    <n v="0.82"/>
  </r>
  <r>
    <x v="214"/>
    <s v="Eitter"/>
    <s v="Female"/>
    <n v="34"/>
    <d v="1979-01-03T00:00:00"/>
    <s v="Professor"/>
    <s v="Manufacturing"/>
    <x v="2"/>
    <s v="N"/>
    <s v="Yes"/>
    <n v="11"/>
    <s v="1408 Hovde Circle"/>
    <s v="3081"/>
    <s v="VIC"/>
    <s v="Australia"/>
    <s v="9"/>
    <n v="551"/>
    <n v="0.81812499999999999"/>
  </r>
  <r>
    <x v="530"/>
    <s v="Degenhardt"/>
    <s v="Female"/>
    <n v="83"/>
    <s v="1976-01-16"/>
    <s v="Financial Analyst"/>
    <s v="Financial Services"/>
    <x v="2"/>
    <s v="N"/>
    <s v="Yes"/>
    <n v="5"/>
    <s v="50897 Northfield Road"/>
    <s v="4280"/>
    <s v="QLD"/>
    <s v="Australia"/>
    <s v="6"/>
    <n v="552"/>
    <n v="0.81599999999999995"/>
  </r>
  <r>
    <x v="531"/>
    <s v="Dunsmore"/>
    <s v="Male"/>
    <n v="12"/>
    <s v="1999-04-21"/>
    <s v="Internal Auditor"/>
    <s v="Manufacturing"/>
    <x v="0"/>
    <s v="N"/>
    <s v="Yes"/>
    <n v="13"/>
    <s v="596 Boyd Park"/>
    <s v="4301"/>
    <s v="QLD"/>
    <s v="Australia"/>
    <s v="3"/>
    <n v="552"/>
    <n v="0.81599999999999995"/>
  </r>
  <r>
    <x v="532"/>
    <s v="Kennicott"/>
    <s v="Female"/>
    <n v="55"/>
    <s v="1958-05-14"/>
    <s v="Developer I"/>
    <s v="Financial Services"/>
    <x v="1"/>
    <s v="N"/>
    <s v="No"/>
    <n v="17"/>
    <s v="8 Fordem Place"/>
    <s v="2322"/>
    <s v="NSW"/>
    <s v="Australia"/>
    <s v="6"/>
    <n v="552"/>
    <n v="0.81599999999999995"/>
  </r>
  <r>
    <x v="533"/>
    <s v="Devey"/>
    <s v="Female"/>
    <n v="79"/>
    <s v="1995-10-01"/>
    <s v="Analyst Programmer"/>
    <s v="Financial Services"/>
    <x v="2"/>
    <s v="N"/>
    <s v="Yes"/>
    <n v="13"/>
    <s v="656 Kennedy Crossing"/>
    <s v="2261"/>
    <s v="NSW"/>
    <s v="Australia"/>
    <s v="8"/>
    <n v="555"/>
    <n v="0.8125"/>
  </r>
  <r>
    <x v="534"/>
    <s v="Ramas"/>
    <s v="Male"/>
    <n v="23"/>
    <s v="1993-11-02"/>
    <s v="Help Desk Technician"/>
    <s v="Manufacturing"/>
    <x v="2"/>
    <s v="N"/>
    <s v="No"/>
    <n v="12"/>
    <s v="2 Jackson Place"/>
    <s v="2528"/>
    <s v="NSW"/>
    <s v="Australia"/>
    <s v="7"/>
    <n v="555"/>
    <n v="0.8125"/>
  </r>
  <r>
    <x v="503"/>
    <s v="Ahmed"/>
    <s v="Male"/>
    <n v="79"/>
    <s v="1972-03-24"/>
    <s v="Senior Cost Accountant"/>
    <s v="Financial Services"/>
    <x v="2"/>
    <s v="N"/>
    <s v="No"/>
    <n v="13"/>
    <s v="39408 Manufacturers Road"/>
    <s v="3335"/>
    <s v="VIC"/>
    <s v="Australia"/>
    <s v="3"/>
    <n v="555"/>
    <n v="0.8125"/>
  </r>
  <r>
    <x v="535"/>
    <s v="Dye"/>
    <s v="Male"/>
    <n v="46"/>
    <s v="1994-02-04"/>
    <s v="Speech Pathologist"/>
    <s v="Manufacturing"/>
    <x v="2"/>
    <s v="N"/>
    <s v="No"/>
    <n v="13"/>
    <s v="168 Schlimgen Center"/>
    <s v="2526"/>
    <s v="NSW"/>
    <s v="Australia"/>
    <s v="9"/>
    <n v="555"/>
    <n v="0.8125"/>
  </r>
  <r>
    <x v="536"/>
    <s v="Cockroft"/>
    <s v="Male"/>
    <n v="70"/>
    <s v="1947-04-21"/>
    <s v="Geological Engineer"/>
    <s v="Manufacturing"/>
    <x v="2"/>
    <s v="N"/>
    <s v="No"/>
    <n v="8"/>
    <s v="8 Kim Avenue"/>
    <s v="2158"/>
    <s v="NSW"/>
    <s v="Australia"/>
    <s v="12"/>
    <n v="555"/>
    <n v="0.8125"/>
  </r>
  <r>
    <x v="537"/>
    <s v="Dmych"/>
    <s v="Male"/>
    <n v="60"/>
    <s v="1950-03-31"/>
    <s v="Account Coordinator"/>
    <s v="Manufacturing"/>
    <x v="2"/>
    <s v="N"/>
    <s v="No"/>
    <n v="13"/>
    <s v="920 Cambridge Way"/>
    <s v="2263"/>
    <s v="NSW"/>
    <s v="Australia"/>
    <s v="6"/>
    <n v="555"/>
    <n v="0.8125"/>
  </r>
  <r>
    <x v="521"/>
    <s v="Chaney"/>
    <s v="Male"/>
    <n v="15"/>
    <s v="1951-01-29"/>
    <s v="Research Assistant II"/>
    <s v="N/A"/>
    <x v="0"/>
    <s v="N"/>
    <s v="No"/>
    <n v="13"/>
    <s v="4 Schlimgen Trail"/>
    <s v="4701"/>
    <s v="QLD"/>
    <s v="Australia"/>
    <s v="3"/>
    <n v="561"/>
    <n v="0.81015625000000002"/>
  </r>
  <r>
    <x v="538"/>
    <s v="Parsonage"/>
    <s v="Female"/>
    <n v="80"/>
    <s v="1954-03-08"/>
    <s v="Unknown"/>
    <s v="Property"/>
    <x v="0"/>
    <s v="N"/>
    <s v="No"/>
    <n v="5"/>
    <s v="31 Mccormick Court"/>
    <s v="4131"/>
    <s v="QLD"/>
    <s v="Australia"/>
    <s v="8"/>
    <n v="562"/>
    <n v="0.81"/>
  </r>
  <r>
    <x v="539"/>
    <s v="Sapshed"/>
    <s v="Male"/>
    <n v="4"/>
    <s v="1994-06-16"/>
    <s v="Executive Secretary"/>
    <s v="Financial Services"/>
    <x v="0"/>
    <s v="N"/>
    <s v="Yes"/>
    <n v="13"/>
    <s v="65 Milwaukee Lane"/>
    <s v="4520"/>
    <s v="QLD"/>
    <s v="Australia"/>
    <s v="10"/>
    <n v="563"/>
    <n v="0.8075"/>
  </r>
  <r>
    <x v="540"/>
    <s v="Collacombe"/>
    <s v="Male"/>
    <n v="67"/>
    <s v="1967-04-07"/>
    <s v="Software Consultant"/>
    <s v="Health"/>
    <x v="1"/>
    <s v="N"/>
    <s v="No"/>
    <n v="13"/>
    <s v="76 Mendota Park"/>
    <s v="2090"/>
    <s v="NSW"/>
    <s v="Australia"/>
    <s v="10"/>
    <n v="563"/>
    <n v="0.8075"/>
  </r>
  <r>
    <x v="541"/>
    <s v="Mozzi"/>
    <s v="Female"/>
    <n v="87"/>
    <s v="1955-07-06"/>
    <s v="Account Representative IV"/>
    <s v="Retail"/>
    <x v="1"/>
    <s v="N"/>
    <s v="Yes"/>
    <n v="20"/>
    <s v="26667 Rigney Place"/>
    <s v="2567"/>
    <s v="NSW"/>
    <s v="Australia"/>
    <s v="9"/>
    <n v="563"/>
    <n v="0.8075"/>
  </r>
  <r>
    <x v="542"/>
    <s v="Rosas"/>
    <s v="Male"/>
    <n v="73"/>
    <s v="1955-11-25"/>
    <s v="Actuary"/>
    <s v="Financial Services"/>
    <x v="2"/>
    <s v="N"/>
    <s v="Yes"/>
    <n v="15"/>
    <s v="898 Muir Court"/>
    <s v="2142"/>
    <s v="NSW"/>
    <s v="Australia"/>
    <s v="6"/>
    <n v="563"/>
    <n v="0.8075"/>
  </r>
  <r>
    <x v="543"/>
    <s v="De Antoni"/>
    <s v="Female"/>
    <n v="17"/>
    <s v="1964-03-14"/>
    <s v="Executive Secretary"/>
    <s v="Telecommunications"/>
    <x v="2"/>
    <s v="N"/>
    <s v="Yes"/>
    <n v="12"/>
    <s v="88093 Pierstorff Plaza"/>
    <s v="2030"/>
    <s v="NSW"/>
    <s v="Australia"/>
    <s v="10"/>
    <n v="563"/>
    <n v="0.8075"/>
  </r>
  <r>
    <x v="544"/>
    <s v="O'Donnell"/>
    <s v="Male"/>
    <n v="40"/>
    <s v="1986-09-25"/>
    <s v="Internal Auditor"/>
    <s v="N/A"/>
    <x v="0"/>
    <s v="N"/>
    <s v="Yes"/>
    <n v="14"/>
    <s v="3319 Anthes Crossing"/>
    <s v="3177"/>
    <s v="VIC"/>
    <s v="Australia"/>
    <s v="7"/>
    <n v="568"/>
    <n v="0.8"/>
  </r>
  <r>
    <x v="545"/>
    <s v="MacCarlich"/>
    <s v="Male"/>
    <n v="81"/>
    <s v="1991-11-24"/>
    <s v="Assistant Media Planner"/>
    <s v="Entertainment"/>
    <x v="0"/>
    <s v="N"/>
    <s v="No"/>
    <n v="14"/>
    <s v="16 Mosinee Place"/>
    <s v="4717"/>
    <s v="QLD"/>
    <s v="Australia"/>
    <s v="1"/>
    <n v="568"/>
    <n v="0.8"/>
  </r>
  <r>
    <x v="546"/>
    <s v="Howgate"/>
    <s v="Female"/>
    <n v="66"/>
    <s v="2001-09-27"/>
    <s v="Electrical Engineer"/>
    <s v="Manufacturing"/>
    <x v="0"/>
    <s v="N"/>
    <s v="Yes"/>
    <n v="2"/>
    <s v="197 Northport Plaza"/>
    <s v="4213"/>
    <s v="QLD"/>
    <s v="Australia"/>
    <s v="7"/>
    <n v="568"/>
    <n v="0.8"/>
  </r>
  <r>
    <x v="547"/>
    <s v="Salthouse"/>
    <s v="Female"/>
    <n v="53"/>
    <s v="1968-07-29"/>
    <s v="Research Assistant III"/>
    <s v="Financial Services"/>
    <x v="0"/>
    <s v="N"/>
    <s v="Yes"/>
    <n v="18"/>
    <s v="10236 Mifflin Avenue"/>
    <s v="2570"/>
    <s v="NSW"/>
    <s v="Australia"/>
    <s v="8"/>
    <n v="568"/>
    <n v="0.8"/>
  </r>
  <r>
    <x v="548"/>
    <s v="Birchett"/>
    <s v="Male"/>
    <n v="81"/>
    <s v="1950-12-09"/>
    <s v="Assistant Media Planner"/>
    <s v="Entertainment"/>
    <x v="0"/>
    <s v="N"/>
    <s v="Yes"/>
    <n v="21"/>
    <s v="5287 Clarendon Plaza"/>
    <s v="2258"/>
    <s v="NSW"/>
    <s v="Australia"/>
    <s v="9"/>
    <n v="568"/>
    <n v="0.8"/>
  </r>
  <r>
    <x v="549"/>
    <s v="Gertray"/>
    <s v="Male"/>
    <n v="1"/>
    <s v="1942-08-23"/>
    <s v="Accounting Assistant I"/>
    <s v="Financial Services"/>
    <x v="0"/>
    <s v="N"/>
    <s v="No"/>
    <n v="16"/>
    <s v="38407 Sutteridge Circle"/>
    <s v="2766"/>
    <s v="NSW"/>
    <s v="Australia"/>
    <s v="8"/>
    <n v="568"/>
    <n v="0.8"/>
  </r>
  <r>
    <x v="550"/>
    <s v="Styles"/>
    <s v="Female"/>
    <n v="49"/>
    <s v="1965-02-25"/>
    <s v="Programmer Analyst I"/>
    <s v="Property"/>
    <x v="2"/>
    <s v="N"/>
    <s v="Yes"/>
    <n v="18"/>
    <s v="423 Holy Cross Lane"/>
    <s v="3029"/>
    <s v="VIC"/>
    <s v="Australia"/>
    <s v="7"/>
    <n v="574"/>
    <n v="0.79899999999999993"/>
  </r>
  <r>
    <x v="551"/>
    <s v="Nono"/>
    <s v="Unknown"/>
    <n v="69"/>
    <m/>
    <s v="Human Resources Manager"/>
    <s v="Information Technology"/>
    <x v="0"/>
    <s v="N"/>
    <s v="No"/>
    <n v="12"/>
    <s v="307 Namekagon Crossing"/>
    <s v="2170"/>
    <s v="NSW"/>
    <s v="Australia"/>
    <s v="7"/>
    <n v="575"/>
    <n v="0.796875"/>
  </r>
  <r>
    <x v="552"/>
    <s v="Gritskov"/>
    <s v="Female"/>
    <n v="66"/>
    <s v="1998-05-12"/>
    <s v="Unknown"/>
    <s v="N/A"/>
    <x v="0"/>
    <s v="N"/>
    <s v="No"/>
    <n v="4"/>
    <s v="743 Stuart Terrace"/>
    <s v="2560"/>
    <s v="NSW"/>
    <s v="Australia"/>
    <s v="7"/>
    <n v="575"/>
    <n v="0.796875"/>
  </r>
  <r>
    <x v="553"/>
    <s v="Summersby"/>
    <s v="Male"/>
    <n v="90"/>
    <s v="1943-10-27"/>
    <s v="Sales Associate"/>
    <s v="Financial Services"/>
    <x v="1"/>
    <s v="N"/>
    <s v="No"/>
    <n v="7"/>
    <s v="1478 Oak Valley Park"/>
    <s v="3350"/>
    <s v="VIC"/>
    <s v="Australia"/>
    <s v="2"/>
    <n v="575"/>
    <n v="0.796875"/>
  </r>
  <r>
    <x v="554"/>
    <s v="Dutchburn"/>
    <s v="Male"/>
    <n v="33"/>
    <s v="1976-08-12"/>
    <s v="Senior Sales Associate"/>
    <s v="Financial Services"/>
    <x v="2"/>
    <s v="N"/>
    <s v="Yes"/>
    <n v="9"/>
    <s v="8970 Anhalt Junction"/>
    <s v="2160"/>
    <s v="NSW"/>
    <s v="Australia"/>
    <s v="9"/>
    <n v="575"/>
    <n v="0.796875"/>
  </r>
  <r>
    <x v="555"/>
    <s v="Kaesmakers"/>
    <s v="Female"/>
    <n v="64"/>
    <s v="1994-10-15"/>
    <s v="Sales Representative"/>
    <s v="Retail"/>
    <x v="0"/>
    <s v="N"/>
    <s v="No"/>
    <n v="11"/>
    <s v="563 Waywood Park"/>
    <s v="2145"/>
    <s v="NSW"/>
    <s v="Australia"/>
    <s v="9"/>
    <n v="575"/>
    <n v="0.796875"/>
  </r>
  <r>
    <x v="556"/>
    <s v="Crosio"/>
    <s v="Male"/>
    <n v="75"/>
    <s v="1994-04-15"/>
    <s v="Data Coordinator"/>
    <s v="N/A"/>
    <x v="0"/>
    <s v="N"/>
    <s v="Yes"/>
    <n v="13"/>
    <s v="9313 Mayer Street"/>
    <s v="3133"/>
    <s v="VIC"/>
    <s v="Australia"/>
    <s v="8"/>
    <n v="575"/>
    <n v="0.796875"/>
  </r>
  <r>
    <x v="557"/>
    <s v="Thornton"/>
    <s v="Female"/>
    <n v="47"/>
    <s v="1973-01-04"/>
    <s v="Structural Engineer"/>
    <s v="Telecommunications"/>
    <x v="0"/>
    <s v="N"/>
    <s v="No"/>
    <n v="11"/>
    <s v="2978 Mccormick Center"/>
    <s v="2028"/>
    <s v="NSW"/>
    <s v="Australia"/>
    <s v="10"/>
    <n v="575"/>
    <n v="0.796875"/>
  </r>
  <r>
    <x v="558"/>
    <s v="Tillman"/>
    <s v="Female"/>
    <n v="3"/>
    <s v="1990-07-06"/>
    <s v="Account Coordinator"/>
    <s v="Manufacturing"/>
    <x v="2"/>
    <s v="N"/>
    <s v="Yes"/>
    <n v="13"/>
    <s v="527 Jay Trail"/>
    <s v="4551"/>
    <s v="QLD"/>
    <s v="Australia"/>
    <s v="8"/>
    <n v="582"/>
    <n v="0.79"/>
  </r>
  <r>
    <x v="559"/>
    <s v="Pirkis"/>
    <s v="Female"/>
    <n v="2"/>
    <s v="1995-07-18"/>
    <s v="Recruiter"/>
    <s v="N/A"/>
    <x v="1"/>
    <s v="N"/>
    <s v="Yes"/>
    <n v="4"/>
    <s v="6 Loftsgordon Pass"/>
    <s v="2111"/>
    <s v="NSW"/>
    <s v="Australia"/>
    <s v="11"/>
    <n v="583"/>
    <n v="0.78749999999999998"/>
  </r>
  <r>
    <x v="560"/>
    <s v="Yoskowitz"/>
    <s v="Male"/>
    <n v="9"/>
    <s v="1995-12-17"/>
    <s v="Registered Nurse"/>
    <s v="Health"/>
    <x v="0"/>
    <s v="N"/>
    <s v="Yes"/>
    <n v="11"/>
    <s v="9940 Manley Drive"/>
    <s v="2574"/>
    <s v="NSW"/>
    <s v="Australia"/>
    <s v="7"/>
    <n v="583"/>
    <n v="0.78749999999999998"/>
  </r>
  <r>
    <x v="561"/>
    <s v="Sturch"/>
    <s v="Female"/>
    <n v="26"/>
    <s v="1951-10-28"/>
    <s v="Environmental Specialist"/>
    <s v="Health"/>
    <x v="0"/>
    <s v="N"/>
    <s v="No"/>
    <n v="10"/>
    <s v="736 West Crossing"/>
    <s v="3585"/>
    <s v="VIC"/>
    <s v="Australia"/>
    <s v="1"/>
    <n v="583"/>
    <n v="0.78749999999999998"/>
  </r>
  <r>
    <x v="562"/>
    <s v="Poore"/>
    <s v="Female"/>
    <n v="27"/>
    <s v="1938-08-30"/>
    <s v="Web Developer II"/>
    <s v="Manufacturing"/>
    <x v="1"/>
    <s v="N"/>
    <s v="No"/>
    <n v="15"/>
    <s v="95796 Mcbride Drive"/>
    <s v="3677"/>
    <s v="VIC"/>
    <s v="Australia"/>
    <s v="3"/>
    <n v="583"/>
    <n v="0.78749999999999998"/>
  </r>
  <r>
    <x v="563"/>
    <m/>
    <s v="Male"/>
    <n v="32"/>
    <s v="1996-04-13"/>
    <s v="Statistician III"/>
    <s v="Health"/>
    <x v="1"/>
    <s v="N"/>
    <s v="No"/>
    <n v="14"/>
    <s v="20187 Loomis Court"/>
    <s v="4132"/>
    <s v="QLD"/>
    <s v="Australia"/>
    <s v="6"/>
    <n v="587"/>
    <n v="0.78625"/>
  </r>
  <r>
    <x v="564"/>
    <s v="Grunder"/>
    <s v="Male"/>
    <n v="95"/>
    <s v="1994-04-17"/>
    <s v="Cost Accountant"/>
    <s v="Financial Services"/>
    <x v="1"/>
    <s v="N"/>
    <s v="Yes"/>
    <n v="1"/>
    <s v="17393 Colorado Hill"/>
    <s v="4006"/>
    <s v="QLD"/>
    <s v="Australia"/>
    <s v="8"/>
    <n v="587"/>
    <n v="0.78625"/>
  </r>
  <r>
    <x v="565"/>
    <s v="Sissel"/>
    <s v="Male"/>
    <n v="83"/>
    <s v="1974-12-25"/>
    <s v="Programmer Analyst IV"/>
    <s v="Health"/>
    <x v="2"/>
    <s v="N"/>
    <s v="No"/>
    <n v="18"/>
    <s v="65 Rutledge Parkway"/>
    <s v="2539"/>
    <s v="NSW"/>
    <s v="Australia"/>
    <s v="8"/>
    <n v="587"/>
    <n v="0.78625"/>
  </r>
  <r>
    <x v="566"/>
    <s v="Pabst"/>
    <s v="Female"/>
    <n v="39"/>
    <s v="1987-04-20"/>
    <s v="Account Executive"/>
    <s v="Manufacturing"/>
    <x v="2"/>
    <s v="N"/>
    <s v="Yes"/>
    <n v="17"/>
    <s v="2023 Loeprich Drive"/>
    <s v="3037"/>
    <s v="VIC"/>
    <s v="Australia"/>
    <s v="7"/>
    <n v="590"/>
    <n v="0.78359374999999987"/>
  </r>
  <r>
    <x v="567"/>
    <s v="Woolford"/>
    <s v="Male"/>
    <n v="1"/>
    <s v="1979-10-22"/>
    <s v="Engineer IV"/>
    <s v="Manufacturing"/>
    <x v="0"/>
    <s v="N"/>
    <s v="No"/>
    <n v="10"/>
    <s v="9107 Pine View Plaza"/>
    <s v="3977"/>
    <s v="VIC"/>
    <s v="Australia"/>
    <s v="6"/>
    <n v="591"/>
    <n v="0.78200000000000003"/>
  </r>
  <r>
    <x v="568"/>
    <s v="Haddacks"/>
    <s v="Female"/>
    <n v="44"/>
    <s v="1996-05-10"/>
    <s v="Tax Accountant"/>
    <s v="Retail"/>
    <x v="1"/>
    <s v="N"/>
    <s v="Yes"/>
    <n v="13"/>
    <s v="822 Di Loreto Junction"/>
    <s v="3020"/>
    <s v="VIC"/>
    <s v="Australia"/>
    <s v="8"/>
    <n v="591"/>
    <n v="0.78200000000000003"/>
  </r>
  <r>
    <x v="569"/>
    <s v="Dudgeon"/>
    <s v="Male"/>
    <n v="83"/>
    <s v="1965-02-09"/>
    <s v="Mechanical Systems Engineer"/>
    <s v="Financial Services"/>
    <x v="0"/>
    <s v="N"/>
    <s v="No"/>
    <n v="7"/>
    <s v="2712 Namekagon Crossing"/>
    <s v="3029"/>
    <s v="VIC"/>
    <s v="Australia"/>
    <s v="5"/>
    <n v="591"/>
    <n v="0.78200000000000003"/>
  </r>
  <r>
    <x v="570"/>
    <s v="Coxen"/>
    <s v="Male"/>
    <n v="13"/>
    <s v="1955-10-22"/>
    <s v="Accountant I"/>
    <s v="Property"/>
    <x v="0"/>
    <s v="N"/>
    <s v="No"/>
    <n v="20"/>
    <s v="32 Hazelcrest Court"/>
    <s v="2753"/>
    <s v="NSW"/>
    <s v="Australia"/>
    <s v="8"/>
    <n v="594"/>
    <n v="0.78125"/>
  </r>
  <r>
    <x v="571"/>
    <s v="Kauschke"/>
    <s v="Female"/>
    <n v="21"/>
    <d v="1973-03-15T00:00:00"/>
    <s v="Sales Associate"/>
    <s v="Financial Services"/>
    <x v="1"/>
    <s v="N"/>
    <s v="Yes"/>
    <n v="8"/>
    <s v="9 Forster Circle"/>
    <s v="3174"/>
    <s v="VIC"/>
    <s v="Australia"/>
    <s v="3"/>
    <n v="595"/>
    <n v="0.77562500000000001"/>
  </r>
  <r>
    <x v="572"/>
    <s v="Michie"/>
    <s v="Female"/>
    <n v="6"/>
    <s v="1958-07-19"/>
    <s v="Nurse Practitioner"/>
    <s v="N/A"/>
    <x v="0"/>
    <s v="N"/>
    <s v="Yes"/>
    <n v="10"/>
    <s v="7226 Anzinger Avenue"/>
    <s v="3032"/>
    <s v="VIC"/>
    <s v="Australia"/>
    <s v="8"/>
    <n v="595"/>
    <n v="0.77562500000000001"/>
  </r>
  <r>
    <x v="573"/>
    <s v="Cobbold"/>
    <s v="Male"/>
    <n v="57"/>
    <d v="1978-12-31T00:00:00"/>
    <s v="Senior Sales Associate"/>
    <s v="N/A"/>
    <x v="0"/>
    <s v="N"/>
    <s v="Yes"/>
    <n v="9"/>
    <s v="936 Porter Lane"/>
    <s v="2323"/>
    <s v="NSW"/>
    <s v="Australia"/>
    <s v="5"/>
    <n v="595"/>
    <n v="0.77562500000000001"/>
  </r>
  <r>
    <x v="574"/>
    <s v="O'Fallone"/>
    <s v="Male"/>
    <n v="29"/>
    <s v="1994-11-07"/>
    <s v="Assistant Media Planner"/>
    <s v="Entertainment"/>
    <x v="2"/>
    <s v="N"/>
    <s v="No"/>
    <n v="1"/>
    <s v="6 Havey Pass"/>
    <s v="2126"/>
    <s v="NSW"/>
    <s v="Australia"/>
    <s v="11"/>
    <n v="595"/>
    <n v="0.77562500000000001"/>
  </r>
  <r>
    <x v="575"/>
    <s v="Kaysor"/>
    <s v="Unknown"/>
    <n v="15"/>
    <m/>
    <s v="Project Manager"/>
    <s v="Information Technology"/>
    <x v="1"/>
    <s v="N"/>
    <s v="No"/>
    <n v="5"/>
    <s v="882 Toban Lane"/>
    <s v="2121"/>
    <s v="NSW"/>
    <s v="Australia"/>
    <s v="11"/>
    <n v="599"/>
    <n v="0.77500000000000002"/>
  </r>
  <r>
    <x v="82"/>
    <s v="McOnie"/>
    <s v="Female"/>
    <n v="59"/>
    <s v="1939-05-26"/>
    <s v="Legal Assistant"/>
    <s v="N/A"/>
    <x v="0"/>
    <s v="N"/>
    <s v="No"/>
    <n v="14"/>
    <s v="844 Forster Place"/>
    <s v="2096"/>
    <s v="NSW"/>
    <s v="Australia"/>
    <s v="12"/>
    <n v="599"/>
    <n v="0.77500000000000002"/>
  </r>
  <r>
    <x v="576"/>
    <s v="Kingdon"/>
    <s v="Male"/>
    <n v="63"/>
    <s v="1996-01-21"/>
    <s v="Compensation Analyst"/>
    <s v="Financial Services"/>
    <x v="1"/>
    <s v="N"/>
    <s v="Yes"/>
    <n v="15"/>
    <s v="42590 Bellgrove Court"/>
    <s v="2097"/>
    <s v="NSW"/>
    <s v="Australia"/>
    <s v="9"/>
    <n v="599"/>
    <n v="0.77500000000000002"/>
  </r>
  <r>
    <x v="577"/>
    <s v="Dearnaly"/>
    <s v="Male"/>
    <n v="68"/>
    <s v="1997-06-29"/>
    <s v="Data Coordinator"/>
    <s v="Health"/>
    <x v="1"/>
    <s v="N"/>
    <s v="Yes"/>
    <n v="11"/>
    <s v="6060 Veith Crossing"/>
    <s v="2103"/>
    <s v="NSW"/>
    <s v="Australia"/>
    <s v="11"/>
    <n v="602"/>
    <n v="0.77349999999999997"/>
  </r>
  <r>
    <x v="578"/>
    <s v="Critten"/>
    <s v="Female"/>
    <n v="45"/>
    <s v="1973-01-29"/>
    <s v="Director of Sales"/>
    <s v="Manufacturing"/>
    <x v="0"/>
    <s v="N"/>
    <s v="Yes"/>
    <n v="10"/>
    <s v="25 Lakeland Point"/>
    <s v="4113"/>
    <s v="QLD"/>
    <s v="Australia"/>
    <s v="7"/>
    <n v="603"/>
    <n v="0.77031249999999996"/>
  </r>
  <r>
    <x v="579"/>
    <s v="Minett"/>
    <s v="Male"/>
    <n v="93"/>
    <s v="1961-05-23"/>
    <s v="Physical Therapy Assistant"/>
    <s v="N/A"/>
    <x v="1"/>
    <s v="N"/>
    <s v="Yes"/>
    <n v="10"/>
    <s v="21667 Randy Crossing"/>
    <s v="3163"/>
    <s v="VIC"/>
    <s v="Australia"/>
    <s v="7"/>
    <n v="604"/>
    <n v="0.76500000000000001"/>
  </r>
  <r>
    <x v="67"/>
    <s v="Sommer"/>
    <s v="Female"/>
    <n v="27"/>
    <s v="1966-09-19"/>
    <s v="Operator"/>
    <s v="Information Technology"/>
    <x v="1"/>
    <s v="N"/>
    <s v="Yes"/>
    <n v="12"/>
    <s v="608 Dapin Court"/>
    <s v="3129"/>
    <s v="VIC"/>
    <s v="Australia"/>
    <s v="10"/>
    <n v="604"/>
    <n v="0.76500000000000001"/>
  </r>
  <r>
    <x v="580"/>
    <s v="Downer"/>
    <s v="Female"/>
    <n v="33"/>
    <s v="1955-11-25"/>
    <s v="Budget/Accounting Analyst II"/>
    <s v="N/A"/>
    <x v="1"/>
    <s v="N"/>
    <s v="No"/>
    <n v="20"/>
    <s v="8738 Lukken Terrace"/>
    <s v="2763"/>
    <s v="NSW"/>
    <s v="Australia"/>
    <s v="9"/>
    <n v="606"/>
    <n v="0.7649999999999999"/>
  </r>
  <r>
    <x v="581"/>
    <s v="Geffen"/>
    <s v="Male"/>
    <n v="96"/>
    <s v="1955-07-13"/>
    <s v="Automation Specialist III"/>
    <s v="Manufacturing"/>
    <x v="0"/>
    <s v="N"/>
    <s v="Yes"/>
    <n v="20"/>
    <s v="8634 Wayridge Pass"/>
    <s v="2750"/>
    <s v="NSW"/>
    <s v="Australia"/>
    <s v="8"/>
    <n v="606"/>
    <n v="0.7649999999999999"/>
  </r>
  <r>
    <x v="582"/>
    <s v="Worham"/>
    <s v="Female"/>
    <n v="80"/>
    <s v="1979-09-30"/>
    <s v="Computer Systems Analyst I"/>
    <s v="Manufacturing"/>
    <x v="0"/>
    <s v="N"/>
    <s v="Yes"/>
    <n v="12"/>
    <s v="5 Homewood Road"/>
    <s v="2800"/>
    <s v="NSW"/>
    <s v="Australia"/>
    <s v="6"/>
    <n v="606"/>
    <n v="0.7649999999999999"/>
  </r>
  <r>
    <x v="583"/>
    <s v="Cashin"/>
    <s v="Male"/>
    <n v="70"/>
    <s v="1970-05-19"/>
    <s v="VP Product Management"/>
    <s v="Health"/>
    <x v="0"/>
    <s v="N"/>
    <s v="Yes"/>
    <n v="5"/>
    <s v="7 Dunning Avenue"/>
    <s v="2477"/>
    <s v="NSW"/>
    <s v="Australia"/>
    <s v="8"/>
    <n v="609"/>
    <n v="0.76249999999999996"/>
  </r>
  <r>
    <x v="179"/>
    <s v="Emery"/>
    <s v="Female"/>
    <n v="94"/>
    <s v="1998-08-24"/>
    <s v="Professor"/>
    <s v="Manufacturing"/>
    <x v="0"/>
    <s v="N"/>
    <s v="Yes"/>
    <n v="9"/>
    <s v="67 Beilfuss Plaza"/>
    <s v="2168"/>
    <s v="NSW"/>
    <s v="Australia"/>
    <s v="8"/>
    <n v="609"/>
    <n v="0.76249999999999996"/>
  </r>
  <r>
    <x v="584"/>
    <s v="Swinford"/>
    <s v="Male"/>
    <n v="65"/>
    <d v="1976-12-07T00:00:00"/>
    <s v="VP Marketing"/>
    <s v="Property"/>
    <x v="2"/>
    <s v="N"/>
    <s v="No"/>
    <n v="16"/>
    <s v="976 Roxbury Alley"/>
    <s v="4157"/>
    <s v="QLD"/>
    <s v="Australia"/>
    <s v="7"/>
    <n v="609"/>
    <n v="0.76249999999999996"/>
  </r>
  <r>
    <x v="585"/>
    <s v="Cowpe"/>
    <s v="Female"/>
    <n v="88"/>
    <s v="1969-03-05"/>
    <s v="Unknown"/>
    <s v="Property"/>
    <x v="0"/>
    <s v="N"/>
    <s v="Yes"/>
    <n v="7"/>
    <s v="2 Main Lane"/>
    <s v="4114"/>
    <s v="QLD"/>
    <s v="Australia"/>
    <s v="3"/>
    <n v="612"/>
    <n v="0.75703124999999993"/>
  </r>
  <r>
    <x v="586"/>
    <s v="Prosh"/>
    <s v="Male"/>
    <n v="29"/>
    <s v="1950-05-08"/>
    <s v="Environmental Tech"/>
    <s v="Health"/>
    <x v="1"/>
    <s v="N"/>
    <s v="Yes"/>
    <n v="17"/>
    <s v="6115 Forest Crossing"/>
    <s v="2148"/>
    <s v="NSW"/>
    <s v="Australia"/>
    <s v="8"/>
    <n v="612"/>
    <n v="0.75703124999999993"/>
  </r>
  <r>
    <x v="587"/>
    <s v="Hatchell"/>
    <s v="Male"/>
    <n v="37"/>
    <s v="1951-03-19"/>
    <s v="Media Manager II"/>
    <s v="Retail"/>
    <x v="0"/>
    <s v="N"/>
    <s v="Yes"/>
    <n v="14"/>
    <s v="432 Ronald Regan Court"/>
    <s v="3782"/>
    <s v="VIC"/>
    <s v="Australia"/>
    <s v="8"/>
    <n v="612"/>
    <n v="0.75703124999999993"/>
  </r>
  <r>
    <x v="588"/>
    <s v="Pottage"/>
    <s v="Female"/>
    <n v="63"/>
    <s v="1957-06-10"/>
    <s v="Software Engineer II"/>
    <s v="Information Technology"/>
    <x v="0"/>
    <s v="N"/>
    <s v="No"/>
    <n v="8"/>
    <s v="8600 Forster Lane"/>
    <s v="2177"/>
    <s v="NSW"/>
    <s v="Australia"/>
    <s v="9"/>
    <n v="615"/>
    <n v="0.75649999999999995"/>
  </r>
  <r>
    <x v="36"/>
    <s v="Brookz"/>
    <s v="Male"/>
    <n v="62"/>
    <s v="1963-07-31"/>
    <s v="Administrative Assistant I"/>
    <s v="Health"/>
    <x v="0"/>
    <s v="N"/>
    <s v="Yes"/>
    <n v="6"/>
    <s v="6692 Independence Way"/>
    <s v="2070"/>
    <s v="NSW"/>
    <s v="Australia"/>
    <s v="12"/>
    <n v="615"/>
    <n v="0.75649999999999995"/>
  </r>
  <r>
    <x v="589"/>
    <m/>
    <s v="Female"/>
    <n v="47"/>
    <s v="1956-07-05"/>
    <s v="Programmer II"/>
    <s v="Property"/>
    <x v="1"/>
    <s v="N"/>
    <s v="Yes"/>
    <n v="17"/>
    <s v="770 Farmco Point"/>
    <s v="2049"/>
    <s v="NSW"/>
    <s v="Australia"/>
    <s v="11"/>
    <n v="617"/>
    <n v="0.75437499999999991"/>
  </r>
  <r>
    <x v="529"/>
    <s v="Ungerechts"/>
    <s v="Female"/>
    <n v="49"/>
    <d v="1973-10-03T00:00:00"/>
    <s v="Civil Engineer"/>
    <s v="Manufacturing"/>
    <x v="0"/>
    <s v="N"/>
    <s v="No"/>
    <n v="8"/>
    <s v="602 Toban Center"/>
    <s v="4020"/>
    <s v="QLD"/>
    <s v="Australia"/>
    <s v="7"/>
    <n v="617"/>
    <n v="0.75437499999999991"/>
  </r>
  <r>
    <x v="590"/>
    <s v="Girodias"/>
    <s v="Female"/>
    <n v="61"/>
    <s v="1959-01-08"/>
    <s v="Unknown"/>
    <s v="Retail"/>
    <x v="2"/>
    <s v="N"/>
    <s v="No"/>
    <n v="16"/>
    <s v="74 Shopko Pass"/>
    <s v="2161"/>
    <s v="NSW"/>
    <s v="Australia"/>
    <s v="9"/>
    <n v="617"/>
    <n v="0.75437499999999991"/>
  </r>
  <r>
    <x v="591"/>
    <s v="Hursey"/>
    <s v="Female"/>
    <n v="22"/>
    <s v="1968-12-26"/>
    <s v="Unknown"/>
    <s v="Financial Services"/>
    <x v="0"/>
    <s v="N"/>
    <s v="Yes"/>
    <n v="7"/>
    <s v="804 Washington Point"/>
    <s v="4132"/>
    <s v="QLD"/>
    <s v="Australia"/>
    <s v="4"/>
    <n v="620"/>
    <n v="0.75"/>
  </r>
  <r>
    <x v="592"/>
    <s v="Pimblett"/>
    <s v="Male"/>
    <n v="88"/>
    <s v="1955-09-29"/>
    <s v="Product Engineer"/>
    <s v="Financial Services"/>
    <x v="0"/>
    <s v="N"/>
    <s v="Yes"/>
    <n v="6"/>
    <s v="97 Merrick Center"/>
    <s v="2460"/>
    <s v="NSW"/>
    <s v="Australia"/>
    <s v="2"/>
    <n v="620"/>
    <n v="0.75"/>
  </r>
  <r>
    <x v="593"/>
    <s v="Adshad"/>
    <s v="Female"/>
    <n v="62"/>
    <s v="1940-06-07"/>
    <s v="Unknown"/>
    <s v="N/A"/>
    <x v="0"/>
    <s v="N"/>
    <s v="Yes"/>
    <n v="22"/>
    <s v="29 Tennyson Alley"/>
    <s v="2161"/>
    <s v="NSW"/>
    <s v="Australia"/>
    <s v="9"/>
    <n v="620"/>
    <n v="0.75"/>
  </r>
  <r>
    <x v="594"/>
    <s v="Paulusch"/>
    <s v="Male"/>
    <n v="31"/>
    <s v="1998-01-15"/>
    <s v="Engineer I"/>
    <s v="Manufacturing"/>
    <x v="0"/>
    <s v="N"/>
    <s v="Yes"/>
    <n v="8"/>
    <s v="8194 Lien Street"/>
    <s v="4032"/>
    <s v="QLD"/>
    <s v="Australia"/>
    <s v="7"/>
    <n v="620"/>
    <n v="0.75"/>
  </r>
  <r>
    <x v="595"/>
    <s v="Lars"/>
    <s v="Male"/>
    <n v="11"/>
    <s v="1967-01-19"/>
    <s v="Health Coach III"/>
    <s v="Health"/>
    <x v="0"/>
    <s v="N"/>
    <s v="No"/>
    <n v="19"/>
    <s v="9503 New Castle Street"/>
    <s v="4500"/>
    <s v="QLD"/>
    <s v="Australia"/>
    <s v="9"/>
    <n v="620"/>
    <n v="0.75"/>
  </r>
  <r>
    <x v="596"/>
    <s v="Taree"/>
    <s v="Female"/>
    <n v="97"/>
    <s v="1960-04-12"/>
    <s v="Chemical Engineer"/>
    <s v="Manufacturing"/>
    <x v="1"/>
    <s v="N"/>
    <s v="Yes"/>
    <n v="5"/>
    <s v=" Emmet Trail"/>
    <s v="4128"/>
    <s v="QLD"/>
    <s v="Australia"/>
    <s v="9"/>
    <n v="625"/>
    <n v="0.748"/>
  </r>
  <r>
    <x v="11"/>
    <s v="Godsil"/>
    <s v="Male"/>
    <n v="51"/>
    <s v="1993-09-20"/>
    <s v="Geologist IV"/>
    <s v="Manufacturing"/>
    <x v="1"/>
    <s v="N"/>
    <s v="Yes"/>
    <n v="6"/>
    <s v="7 Spaight Drive"/>
    <s v="2147"/>
    <s v="NSW"/>
    <s v="Australia"/>
    <s v="9"/>
    <n v="626"/>
    <n v="0.74375000000000002"/>
  </r>
  <r>
    <x v="597"/>
    <s v="O'Scandall"/>
    <s v="Female"/>
    <n v="17"/>
    <s v="1973-07-13"/>
    <s v="Unknown"/>
    <s v="N/A"/>
    <x v="1"/>
    <s v="N"/>
    <s v="Yes"/>
    <n v="7"/>
    <s v="45000 Randy Court"/>
    <s v="3199"/>
    <s v="VIC"/>
    <s v="Australia"/>
    <s v="7"/>
    <n v="626"/>
    <n v="0.74375000000000002"/>
  </r>
  <r>
    <x v="598"/>
    <s v="Keynd"/>
    <s v="Male"/>
    <n v="30"/>
    <s v="1961-04-20"/>
    <s v="Junior Executive"/>
    <s v="Manufacturing"/>
    <x v="0"/>
    <s v="N"/>
    <s v="No"/>
    <n v="9"/>
    <s v="65 David Pass"/>
    <s v="4221"/>
    <s v="QLD"/>
    <s v="Australia"/>
    <s v="7"/>
    <n v="626"/>
    <n v="0.74375000000000002"/>
  </r>
  <r>
    <x v="599"/>
    <s v="Swallwell"/>
    <s v="Male"/>
    <n v="42"/>
    <s v="1939-08-22"/>
    <s v="Unknown"/>
    <s v="Property"/>
    <x v="1"/>
    <s v="N"/>
    <s v="Yes"/>
    <n v="13"/>
    <s v="7 Golden Leaf Avenue"/>
    <s v="2400"/>
    <s v="NSW"/>
    <s v="Australia"/>
    <s v="2"/>
    <n v="626"/>
    <n v="0.74375000000000002"/>
  </r>
  <r>
    <x v="600"/>
    <s v="Bannister"/>
    <s v="Male"/>
    <n v="7"/>
    <s v="1945-12-24"/>
    <s v="Tax Accountant"/>
    <s v="N/A"/>
    <x v="0"/>
    <s v="N"/>
    <s v="No"/>
    <n v="11"/>
    <s v="43 Dayton Drive"/>
    <s v="2062"/>
    <s v="NSW"/>
    <s v="Australia"/>
    <s v="9"/>
    <n v="626"/>
    <n v="0.74375000000000002"/>
  </r>
  <r>
    <x v="601"/>
    <s v="Gherardini"/>
    <s v="Male"/>
    <n v="43"/>
    <s v="1987-05-01"/>
    <s v="Unknown"/>
    <s v="N/A"/>
    <x v="2"/>
    <s v="N"/>
    <s v="Yes"/>
    <n v="16"/>
    <s v="5 Dryden Road"/>
    <s v="2782"/>
    <s v="NSW"/>
    <s v="Australia"/>
    <s v="7"/>
    <n v="626"/>
    <n v="0.74375000000000002"/>
  </r>
  <r>
    <x v="602"/>
    <s v="Gawn"/>
    <s v="Female"/>
    <n v="86"/>
    <s v="1962-09-21"/>
    <s v="Legal Assistant"/>
    <s v="Health"/>
    <x v="0"/>
    <s v="N"/>
    <s v="Yes"/>
    <n v="17"/>
    <s v="14183 Iowa Center"/>
    <s v="4503"/>
    <s v="QLD"/>
    <s v="Australia"/>
    <s v="5"/>
    <n v="632"/>
    <n v="0.74"/>
  </r>
  <r>
    <x v="603"/>
    <s v="McConway"/>
    <s v="Female"/>
    <n v="3"/>
    <s v="1975-10-31"/>
    <s v="Payment Adjustment Coordinator"/>
    <s v="Financial Services"/>
    <x v="0"/>
    <s v="N"/>
    <s v="Yes"/>
    <n v="13"/>
    <s v="95 Del Mar Court"/>
    <s v="3175"/>
    <s v="VIC"/>
    <s v="Australia"/>
    <s v="8"/>
    <n v="632"/>
    <n v="0.74"/>
  </r>
  <r>
    <x v="604"/>
    <s v="Cuddehy"/>
    <s v="Male"/>
    <n v="88"/>
    <s v="1997-05-18"/>
    <s v="Marketing Assistant"/>
    <s v="Retail"/>
    <x v="0"/>
    <s v="N"/>
    <s v="No"/>
    <n v="12"/>
    <s v="98 Shoshone Road"/>
    <s v="4207"/>
    <s v="QLD"/>
    <s v="Australia"/>
    <s v="6"/>
    <n v="634"/>
    <n v="0.73949999999999994"/>
  </r>
  <r>
    <x v="605"/>
    <s v="Bichard"/>
    <s v="Male"/>
    <n v="96"/>
    <s v="1954-01-06"/>
    <s v="Desktop Support Technician"/>
    <s v="Financial Services"/>
    <x v="0"/>
    <s v="N"/>
    <s v="Yes"/>
    <n v="16"/>
    <s v="7199 Springview Parkway"/>
    <s v="4503"/>
    <s v="QLD"/>
    <s v="Australia"/>
    <s v="5"/>
    <n v="634"/>
    <n v="0.73949999999999994"/>
  </r>
  <r>
    <x v="606"/>
    <s v="Oscroft"/>
    <s v="Male"/>
    <n v="23"/>
    <s v="1950-03-18"/>
    <s v="Pharmacist"/>
    <s v="Health"/>
    <x v="2"/>
    <s v="N"/>
    <s v="No"/>
    <n v="18"/>
    <s v="45 Magdeline Court"/>
    <s v="3690"/>
    <s v="VIC"/>
    <s v="Australia"/>
    <s v="1"/>
    <n v="634"/>
    <n v="0.73949999999999994"/>
  </r>
  <r>
    <x v="607"/>
    <s v="Venmore"/>
    <s v="Male"/>
    <n v="97"/>
    <s v="1978-04-04"/>
    <s v="Assistant Professor"/>
    <s v="Retail"/>
    <x v="2"/>
    <s v="N"/>
    <s v="No"/>
    <n v="8"/>
    <s v="5 Hoard Trail"/>
    <s v="2197"/>
    <s v="NSW"/>
    <s v="Australia"/>
    <s v="10"/>
    <n v="637"/>
    <n v="0.73749999999999993"/>
  </r>
  <r>
    <x v="608"/>
    <s v="Breeds"/>
    <s v="Female"/>
    <n v="31"/>
    <s v="1954-10-19"/>
    <s v="Senior Editor"/>
    <s v="Financial Services"/>
    <x v="1"/>
    <s v="N"/>
    <s v="Yes"/>
    <n v="11"/>
    <s v="93 Scofield Pass"/>
    <s v="3152"/>
    <s v="VIC"/>
    <s v="Australia"/>
    <s v="6"/>
    <n v="637"/>
    <n v="0.73749999999999993"/>
  </r>
  <r>
    <x v="609"/>
    <s v="Harrop"/>
    <s v="Female"/>
    <n v="70"/>
    <s v="1950-05-04"/>
    <s v="Unknown"/>
    <s v="Retail"/>
    <x v="1"/>
    <s v="N"/>
    <s v="Yes"/>
    <n v="13"/>
    <s v="2 Ridgeway Avenue"/>
    <s v="2196"/>
    <s v="NSW"/>
    <s v="Australia"/>
    <s v="10"/>
    <n v="637"/>
    <n v="0.73749999999999993"/>
  </r>
  <r>
    <x v="610"/>
    <s v="Gummie"/>
    <s v="Female"/>
    <n v="18"/>
    <s v="1966-08-04"/>
    <s v="Statistician II"/>
    <s v="Retail"/>
    <x v="1"/>
    <s v="N"/>
    <s v="No"/>
    <n v="14"/>
    <s v="29 Maple Trail"/>
    <s v="3143"/>
    <s v="VIC"/>
    <s v="Australia"/>
    <s v="8"/>
    <n v="637"/>
    <n v="0.73749999999999993"/>
  </r>
  <r>
    <x v="611"/>
    <s v="Withinshaw"/>
    <s v="Female"/>
    <n v="96"/>
    <s v="1968-02-17"/>
    <s v="Database Administrator III"/>
    <s v="N/A"/>
    <x v="2"/>
    <s v="N"/>
    <s v="No"/>
    <n v="8"/>
    <s v="7 Brentwood Circle"/>
    <n v="4000"/>
    <s v="QLD"/>
    <s v="Australia"/>
    <n v="7"/>
    <n v="641"/>
    <n v="0.73437499999999989"/>
  </r>
  <r>
    <x v="612"/>
    <s v="Mullaly"/>
    <s v="Male"/>
    <n v="42"/>
    <s v="1982-12-15"/>
    <s v="Help Desk Operator"/>
    <s v="Property"/>
    <x v="0"/>
    <s v="N"/>
    <s v="No"/>
    <n v="13"/>
    <s v="28 Hazelcrest Drive"/>
    <s v="2525"/>
    <s v="NSW"/>
    <s v="Australia"/>
    <s v="8"/>
    <n v="642"/>
    <n v="0.73312499999999992"/>
  </r>
  <r>
    <x v="613"/>
    <s v="Kleinplatz"/>
    <s v="Female"/>
    <n v="48"/>
    <s v="1996-05-28"/>
    <s v="Executive Secretary"/>
    <s v="Manufacturing"/>
    <x v="1"/>
    <s v="N"/>
    <s v="No"/>
    <n v="14"/>
    <s v="1 Reindahl Circle"/>
    <s v="4132"/>
    <s v="QLD"/>
    <s v="Australia"/>
    <s v="3"/>
    <n v="643"/>
    <n v="0.73099999999999998"/>
  </r>
  <r>
    <x v="614"/>
    <s v="Bevans"/>
    <s v="Male"/>
    <n v="82"/>
    <s v="1962-07-12"/>
    <s v="Payment Adjustment Coordinator"/>
    <s v="Manufacturing"/>
    <x v="0"/>
    <s v="N"/>
    <s v="No"/>
    <n v="12"/>
    <s v="5880 Hauk Street"/>
    <s v="2046"/>
    <s v="NSW"/>
    <s v="Australia"/>
    <s v="11"/>
    <n v="644"/>
    <n v="0.73046875"/>
  </r>
  <r>
    <x v="615"/>
    <s v="Marquiss"/>
    <s v="Female"/>
    <n v="51"/>
    <d v="1976-10-08T00:00:00"/>
    <s v="VP Marketing"/>
    <s v="N/A"/>
    <x v="1"/>
    <s v="N"/>
    <s v="No"/>
    <n v="18"/>
    <s v=" Larry Park"/>
    <s v="3175"/>
    <s v="VIC"/>
    <s v="Australia"/>
    <s v="8"/>
    <n v="644"/>
    <n v="0.73046875"/>
  </r>
  <r>
    <x v="616"/>
    <s v="Speedy"/>
    <s v="Female"/>
    <n v="38"/>
    <s v="1940-05-23"/>
    <s v="Software Engineer II"/>
    <s v="Agriculture"/>
    <x v="2"/>
    <s v="N"/>
    <s v="Yes"/>
    <n v="14"/>
    <s v="69 Sunfield Terrace"/>
    <s v="2558"/>
    <s v="NSW"/>
    <s v="Australia"/>
    <s v="8"/>
    <n v="646"/>
    <n v="0.73"/>
  </r>
  <r>
    <x v="617"/>
    <s v="Craft"/>
    <s v="Male"/>
    <n v="93"/>
    <s v="1995-07-19"/>
    <s v="Database Administrator III"/>
    <s v="Retail"/>
    <x v="1"/>
    <s v="N"/>
    <s v="Yes"/>
    <n v="5"/>
    <s v="7513 Swallow Drive"/>
    <s v="2148"/>
    <s v="NSW"/>
    <s v="Australia"/>
    <s v="9"/>
    <n v="646"/>
    <n v="0.73"/>
  </r>
  <r>
    <x v="618"/>
    <s v="Newsome"/>
    <s v="Male"/>
    <n v="24"/>
    <s v="1981-07-06"/>
    <s v="Financial Analyst"/>
    <s v="Financial Services"/>
    <x v="0"/>
    <s v="N"/>
    <s v="No"/>
    <n v="17"/>
    <s v="58 Morningstar Center"/>
    <s v="2127"/>
    <s v="NSW"/>
    <s v="Australia"/>
    <s v="9"/>
    <n v="648"/>
    <n v="0.72499999999999998"/>
  </r>
  <r>
    <x v="619"/>
    <s v="Jasik"/>
    <s v="Female"/>
    <n v="18"/>
    <s v="1942-10-21"/>
    <s v="Social Worker"/>
    <s v="Health"/>
    <x v="0"/>
    <s v="N"/>
    <s v="Yes"/>
    <n v="15"/>
    <s v="689 Melby Park"/>
    <s v="4030"/>
    <s v="QLD"/>
    <s v="Australia"/>
    <s v="9"/>
    <n v="648"/>
    <n v="0.72499999999999998"/>
  </r>
  <r>
    <x v="620"/>
    <s v="Arlett"/>
    <s v="Male"/>
    <n v="58"/>
    <s v="1958-06-25"/>
    <s v="Technical Writer"/>
    <s v="Manufacturing"/>
    <x v="2"/>
    <s v="N"/>
    <s v="Yes"/>
    <n v="16"/>
    <s v="3 Spohn Circle"/>
    <s v="2477"/>
    <s v="NSW"/>
    <s v="Australia"/>
    <s v="5"/>
    <n v="648"/>
    <n v="0.72499999999999998"/>
  </r>
  <r>
    <x v="621"/>
    <s v="Rewan"/>
    <s v="Male"/>
    <n v="42"/>
    <s v="1988-01-07"/>
    <s v="Chief Design Engineer"/>
    <s v="N/A"/>
    <x v="0"/>
    <s v="N"/>
    <s v="No"/>
    <n v="5"/>
    <s v="91 Calypso Trail"/>
    <s v="2750"/>
    <s v="NSW"/>
    <s v="Australia"/>
    <s v="8"/>
    <n v="651"/>
    <n v="0.72250000000000003"/>
  </r>
  <r>
    <x v="622"/>
    <s v="Brough"/>
    <s v="Male"/>
    <n v="29"/>
    <s v="1976-10-29"/>
    <s v="Unknown"/>
    <s v="N/A"/>
    <x v="0"/>
    <s v="N"/>
    <s v="Yes"/>
    <n v="8"/>
    <s v="43863 Victoria Lane"/>
    <s v="2281"/>
    <s v="NSW"/>
    <s v="Australia"/>
    <s v="7"/>
    <n v="651"/>
    <n v="0.72250000000000003"/>
  </r>
  <r>
    <x v="234"/>
    <s v="Hovenden"/>
    <s v="Female"/>
    <n v="98"/>
    <s v="1997-04-03"/>
    <s v="Mechanical Systems Engineer"/>
    <s v="Retail"/>
    <x v="0"/>
    <s v="N"/>
    <s v="Yes"/>
    <n v="1"/>
    <s v="54782 Lake View Parkway"/>
    <s v="3178"/>
    <s v="VIC"/>
    <s v="Australia"/>
    <s v="9"/>
    <n v="653"/>
    <n v="0.71875000000000011"/>
  </r>
  <r>
    <x v="623"/>
    <s v="Compston"/>
    <s v="Female"/>
    <n v="86"/>
    <s v="1958-04-25"/>
    <s v="Geological Engineer"/>
    <s v="Manufacturing"/>
    <x v="0"/>
    <s v="N"/>
    <s v="Yes"/>
    <n v="17"/>
    <s v="48971 Marquette Point"/>
    <s v="3976"/>
    <s v="VIC"/>
    <s v="Australia"/>
    <s v="5"/>
    <n v="653"/>
    <n v="0.71875000000000011"/>
  </r>
  <r>
    <x v="624"/>
    <s v="Hanwell"/>
    <s v="Female"/>
    <n v="11"/>
    <s v="1951-11-28"/>
    <s v="Professor"/>
    <s v="Manufacturing"/>
    <x v="2"/>
    <s v="N"/>
    <s v="Yes"/>
    <n v="15"/>
    <s v="99 Sherman Parkway"/>
    <s v="3083"/>
    <s v="VIC"/>
    <s v="Australia"/>
    <s v="12"/>
    <n v="655"/>
    <n v="0.71718749999999998"/>
  </r>
  <r>
    <x v="625"/>
    <s v="Hovee"/>
    <s v="Female"/>
    <n v="2"/>
    <s v="1944-04-28"/>
    <s v="Professor"/>
    <s v="Financial Services"/>
    <x v="0"/>
    <s v="N"/>
    <s v="Yes"/>
    <n v="19"/>
    <s v="381 Emmet Terrace"/>
    <s v="2047"/>
    <s v="NSW"/>
    <s v="Australia"/>
    <s v="12"/>
    <n v="655"/>
    <n v="0.71718749999999998"/>
  </r>
  <r>
    <x v="626"/>
    <s v="Nesbitt"/>
    <s v="Female"/>
    <n v="6"/>
    <s v="1985-03-25"/>
    <s v="Analyst Programmer"/>
    <s v="Manufacturing"/>
    <x v="2"/>
    <s v="N"/>
    <s v="Yes"/>
    <n v="14"/>
    <s v="7 Beilfuss Road"/>
    <s v="3163"/>
    <s v="VIC"/>
    <s v="Australia"/>
    <s v="6"/>
    <n v="657"/>
    <n v="0.71399999999999997"/>
  </r>
  <r>
    <x v="627"/>
    <s v="Gibard"/>
    <s v="Female"/>
    <n v="34"/>
    <s v="1942-07-06"/>
    <s v="Unknown"/>
    <s v="Manufacturing"/>
    <x v="1"/>
    <s v="N"/>
    <s v="Yes"/>
    <n v="9"/>
    <s v="37068 Montana Street"/>
    <s v="2011"/>
    <s v="NSW"/>
    <s v="Australia"/>
    <s v="7"/>
    <n v="658"/>
    <n v="0.71249999999999991"/>
  </r>
  <r>
    <x v="584"/>
    <s v="Bertot"/>
    <s v="Female"/>
    <n v="25"/>
    <d v="1977-09-11T00:00:00"/>
    <s v="Financial Advisor"/>
    <s v="Financial Services"/>
    <x v="1"/>
    <s v="N"/>
    <s v="Yes"/>
    <n v="18"/>
    <s v="7 Elgar Hill"/>
    <s v="3060"/>
    <s v="VIC"/>
    <s v="Australia"/>
    <s v="5"/>
    <n v="658"/>
    <n v="0.71249999999999991"/>
  </r>
  <r>
    <x v="94"/>
    <s v="Trowsdale"/>
    <s v="Male"/>
    <n v="12"/>
    <s v="1968-07-12"/>
    <s v="Community Outreach Specialist"/>
    <s v="Financial Services"/>
    <x v="0"/>
    <s v="N"/>
    <s v="No"/>
    <n v="16"/>
    <s v="36506 Bartillon Point"/>
    <s v="3816"/>
    <s v="VIC"/>
    <s v="Australia"/>
    <s v="3"/>
    <n v="658"/>
    <n v="0.71249999999999991"/>
  </r>
  <r>
    <x v="628"/>
    <s v="Tittershill"/>
    <s v="Male"/>
    <n v="73"/>
    <s v="1991-12-21"/>
    <s v="Nurse Practitioner"/>
    <s v="Financial Services"/>
    <x v="2"/>
    <s v="N"/>
    <s v="No"/>
    <n v="6"/>
    <s v="8 Scott Drive"/>
    <s v="3150"/>
    <s v="VIC"/>
    <s v="Australia"/>
    <s v="11"/>
    <n v="658"/>
    <n v="0.71249999999999991"/>
  </r>
  <r>
    <x v="629"/>
    <s v="Pickring"/>
    <s v="Male"/>
    <n v="94"/>
    <s v="1959-07-28"/>
    <s v="Tax Accountant"/>
    <s v="Manufacturing"/>
    <x v="1"/>
    <s v="N"/>
    <s v="Yes"/>
    <n v="20"/>
    <s v="653 2Nd Park"/>
    <s v="2766"/>
    <s v="NSW"/>
    <s v="Australia"/>
    <s v="8"/>
    <n v="662"/>
    <n v="0.71187500000000004"/>
  </r>
  <r>
    <x v="210"/>
    <s v="Diss"/>
    <s v="Female"/>
    <n v="50"/>
    <s v="1980-10-29"/>
    <s v="Unknown"/>
    <s v="Financial Services"/>
    <x v="2"/>
    <s v="N"/>
    <s v="Yes"/>
    <n v="16"/>
    <s v="22 Shelley Plaza"/>
    <s v="3198"/>
    <s v="VIC"/>
    <s v="Australia"/>
    <s v="8"/>
    <n v="662"/>
    <n v="0.71187500000000004"/>
  </r>
  <r>
    <x v="630"/>
    <s v="Davers"/>
    <s v="Female"/>
    <n v="59"/>
    <s v="1940-10-26"/>
    <s v="Developer III"/>
    <s v="Health"/>
    <x v="2"/>
    <s v="N"/>
    <s v="No"/>
    <n v="17"/>
    <s v="504 Stuart Pass"/>
    <s v="2130"/>
    <s v="NSW"/>
    <s v="Australia"/>
    <s v="11"/>
    <n v="662"/>
    <n v="0.71187500000000004"/>
  </r>
  <r>
    <x v="631"/>
    <s v="Sinclar"/>
    <s v="Unknown"/>
    <n v="43"/>
    <m/>
    <s v="Operator"/>
    <s v="Information Technology"/>
    <x v="2"/>
    <s v="N"/>
    <s v="Yes"/>
    <n v="0"/>
    <s v="5 Red Cloud Place"/>
    <s v="3222"/>
    <s v="VIC"/>
    <s v="Australia"/>
    <s v="4"/>
    <n v="662"/>
    <n v="0.71187500000000004"/>
  </r>
  <r>
    <x v="394"/>
    <s v="Whyatt"/>
    <s v="Male"/>
    <n v="13"/>
    <s v="1960-01-21"/>
    <s v="Unknown"/>
    <s v="Property"/>
    <x v="0"/>
    <s v="N"/>
    <s v="No"/>
    <n v="10"/>
    <s v="264 Valley Edge Pass"/>
    <s v="2259"/>
    <s v="NSW"/>
    <s v="Australia"/>
    <s v="7"/>
    <n v="666"/>
    <n v="0.71"/>
  </r>
  <r>
    <x v="632"/>
    <s v="Maleck"/>
    <s v="Female"/>
    <n v="41"/>
    <s v="1960-02-14"/>
    <s v="VP Product Management"/>
    <s v="Telecommunications"/>
    <x v="0"/>
    <s v="N"/>
    <s v="No"/>
    <n v="12"/>
    <s v="5 Southridge Hill"/>
    <s v="3029"/>
    <s v="VIC"/>
    <s v="Australia"/>
    <s v="7"/>
    <n v="666"/>
    <n v="0.71"/>
  </r>
  <r>
    <x v="633"/>
    <s v="Withur"/>
    <s v="Female"/>
    <n v="42"/>
    <s v="1941-02-26"/>
    <s v="Director of Sales"/>
    <s v="Financial Services"/>
    <x v="2"/>
    <s v="N"/>
    <s v="No"/>
    <n v="19"/>
    <s v="539 Graceland Pass"/>
    <s v="3444"/>
    <s v="VIC"/>
    <s v="Australia"/>
    <s v="7"/>
    <n v="668"/>
    <n v="0.7054999999999999"/>
  </r>
  <r>
    <x v="634"/>
    <s v="Gant"/>
    <s v="Male"/>
    <n v="52"/>
    <s v="1976-07-16"/>
    <s v="Unknown"/>
    <s v="N/A"/>
    <x v="2"/>
    <s v="N"/>
    <s v="Yes"/>
    <n v="9"/>
    <s v="22435 Barnett Court"/>
    <s v="2145"/>
    <s v="NSW"/>
    <s v="Australia"/>
    <s v="8"/>
    <n v="668"/>
    <n v="0.7054999999999999"/>
  </r>
  <r>
    <x v="635"/>
    <s v="Eshmade"/>
    <s v="Female"/>
    <n v="50"/>
    <d v="1974-10-12T00:00:00"/>
    <s v="Structural Analysis Engineer"/>
    <s v="Financial Services"/>
    <x v="0"/>
    <s v="N"/>
    <s v="Yes"/>
    <n v="22"/>
    <s v="46057 Harbort Hill"/>
    <s v="4304"/>
    <s v="QLD"/>
    <s v="Australia"/>
    <s v="2"/>
    <n v="668"/>
    <n v="0.7054999999999999"/>
  </r>
  <r>
    <x v="636"/>
    <s v="Izacenko"/>
    <s v="Male"/>
    <n v="3"/>
    <s v="1959-08-01"/>
    <s v="Librarian"/>
    <s v="Entertainment"/>
    <x v="2"/>
    <s v="N"/>
    <s v="No"/>
    <n v="9"/>
    <s v="2 Shasta Place"/>
    <s v="3130"/>
    <s v="VIC"/>
    <s v="Australia"/>
    <s v="10"/>
    <n v="668"/>
    <n v="0.7054999999999999"/>
  </r>
  <r>
    <x v="637"/>
    <s v="Shoesmith"/>
    <s v="Female"/>
    <n v="45"/>
    <s v="1956-12-04"/>
    <s v="Junior Executive"/>
    <s v="Retail"/>
    <x v="1"/>
    <s v="N"/>
    <s v="No"/>
    <n v="12"/>
    <s v="77608 Donald Center"/>
    <s v="4516"/>
    <s v="QLD"/>
    <s v="Australia"/>
    <s v="6"/>
    <n v="672"/>
    <n v="0.70390625000000007"/>
  </r>
  <r>
    <x v="638"/>
    <s v="Trill"/>
    <s v="Female"/>
    <n v="5"/>
    <s v="1944-03-18"/>
    <s v="Health Coach III"/>
    <s v="Health"/>
    <x v="2"/>
    <s v="N"/>
    <s v="No"/>
    <n v="11"/>
    <s v="433 La Follette Road"/>
    <s v="2137"/>
    <s v="NSW"/>
    <s v="Australia"/>
    <s v="11"/>
    <n v="672"/>
    <n v="0.70390625000000007"/>
  </r>
  <r>
    <x v="639"/>
    <s v="Bruyett"/>
    <s v="Male"/>
    <n v="20"/>
    <s v="1956-03-19"/>
    <s v="Associate Professor"/>
    <s v="N/A"/>
    <x v="0"/>
    <s v="N"/>
    <s v="Yes"/>
    <n v="20"/>
    <s v="8593 Prairie Rose Way"/>
    <s v="2500"/>
    <s v="NSW"/>
    <s v="Australia"/>
    <s v="8"/>
    <n v="674"/>
    <n v="0.703125"/>
  </r>
  <r>
    <x v="640"/>
    <s v="Dwelly"/>
    <s v="Female"/>
    <n v="23"/>
    <s v="1940-03-11"/>
    <s v="Operator"/>
    <s v="Manufacturing"/>
    <x v="0"/>
    <s v="N"/>
    <s v="No"/>
    <n v="18"/>
    <s v="179 Carey Terrace"/>
    <s v="3020"/>
    <s v="VIC"/>
    <s v="Australia"/>
    <s v="9"/>
    <n v="674"/>
    <n v="0.703125"/>
  </r>
  <r>
    <x v="641"/>
    <s v="Kibble"/>
    <s v="Female"/>
    <n v="73"/>
    <s v="1962-08-05"/>
    <s v="Pharmacist"/>
    <s v="Health"/>
    <x v="2"/>
    <s v="N"/>
    <s v="No"/>
    <n v="12"/>
    <s v="3 Ruskin Hill"/>
    <s v="2122"/>
    <s v="NSW"/>
    <s v="Australia"/>
    <s v="9"/>
    <n v="676"/>
    <n v="0.70125000000000004"/>
  </r>
  <r>
    <x v="642"/>
    <s v="Naper"/>
    <s v="Female"/>
    <n v="8"/>
    <s v="1952-04-07"/>
    <s v="VP Sales"/>
    <s v="Health"/>
    <x v="0"/>
    <s v="N"/>
    <s v="No"/>
    <n v="21"/>
    <s v="87 Crescent Oaks Alley"/>
    <s v="2756"/>
    <s v="NSW"/>
    <s v="Australia"/>
    <s v="10"/>
    <n v="676"/>
    <n v="0.70125000000000004"/>
  </r>
  <r>
    <x v="643"/>
    <s v="Huntingdon"/>
    <s v="Male"/>
    <n v="99"/>
    <s v="1966-08-11"/>
    <s v="VP Quality Control"/>
    <s v="Financial Services"/>
    <x v="0"/>
    <s v="N"/>
    <s v="No"/>
    <n v="15"/>
    <s v="8822 Duke Road"/>
    <s v="2763"/>
    <s v="NSW"/>
    <s v="Australia"/>
    <s v="8"/>
    <n v="676"/>
    <n v="0.70125000000000004"/>
  </r>
  <r>
    <x v="644"/>
    <s v="Garvan"/>
    <s v="Female"/>
    <n v="36"/>
    <s v="1996-09-06"/>
    <s v="Structural Analysis Engineer"/>
    <s v="Health"/>
    <x v="0"/>
    <s v="N"/>
    <s v="No"/>
    <n v="4"/>
    <s v="5 Schurz Street"/>
    <s v="2141"/>
    <s v="NSW"/>
    <s v="Australia"/>
    <s v="9"/>
    <n v="676"/>
    <n v="0.70125000000000004"/>
  </r>
  <r>
    <x v="645"/>
    <s v="Ackery"/>
    <s v="Male"/>
    <n v="93"/>
    <s v="1970-09-09"/>
    <s v="Sales Representative"/>
    <s v="Retail"/>
    <x v="0"/>
    <s v="N"/>
    <s v="Yes"/>
    <n v="7"/>
    <s v="344 Darwin Junction"/>
    <s v="2093"/>
    <s v="NSW"/>
    <s v="Australia"/>
    <s v="12"/>
    <n v="676"/>
    <n v="0.70125000000000004"/>
  </r>
  <r>
    <x v="646"/>
    <s v="Ostrich"/>
    <s v="Female"/>
    <n v="70"/>
    <s v="1996-06-18"/>
    <s v="VP Quality Control"/>
    <s v="Property"/>
    <x v="1"/>
    <s v="N"/>
    <s v="Yes"/>
    <n v="9"/>
    <s v="320 Acker Drive"/>
    <s v="2251"/>
    <s v="NSW"/>
    <s v="Australia"/>
    <s v="7"/>
    <n v="676"/>
    <n v="0.70125000000000004"/>
  </r>
  <r>
    <x v="647"/>
    <s v="Vidgen"/>
    <s v="Male"/>
    <n v="17"/>
    <s v="1947-12-28"/>
    <s v="VP Sales"/>
    <s v="Retail"/>
    <x v="1"/>
    <s v="N"/>
    <s v="No"/>
    <n v="12"/>
    <s v="2874 Bay Hill"/>
    <s v="4032"/>
    <s v="QLD"/>
    <s v="Australia"/>
    <s v="9"/>
    <n v="682"/>
    <n v="0.70000000000000007"/>
  </r>
  <r>
    <x v="648"/>
    <s v="Skinner"/>
    <s v="Female"/>
    <n v="25"/>
    <s v="1981-05-05"/>
    <s v="Accountant IV"/>
    <s v="Manufacturing"/>
    <x v="0"/>
    <s v="N"/>
    <s v="Yes"/>
    <n v="12"/>
    <s v="3 Sunbrook Alley"/>
    <s v="4178"/>
    <s v="QLD"/>
    <s v="Australia"/>
    <s v="7"/>
    <n v="682"/>
    <n v="0.70000000000000007"/>
  </r>
  <r>
    <x v="649"/>
    <s v="Casper"/>
    <s v="Female"/>
    <n v="98"/>
    <s v="1978-03-27"/>
    <s v="Social Worker"/>
    <s v="Health"/>
    <x v="0"/>
    <s v="N"/>
    <s v="Yes"/>
    <n v="10"/>
    <s v="34 Jay Hill"/>
    <s v="2880"/>
    <s v="NSW"/>
    <s v="Australia"/>
    <s v="1"/>
    <n v="684"/>
    <n v="0.7"/>
  </r>
  <r>
    <x v="650"/>
    <s v="Froment"/>
    <s v="Male"/>
    <n v="58"/>
    <s v="1977-07-19"/>
    <s v="Office Assistant IV"/>
    <s v="Retail"/>
    <x v="2"/>
    <s v="N"/>
    <s v="No"/>
    <n v="7"/>
    <s v="78 Bluestem Road"/>
    <s v="3860"/>
    <s v="VIC"/>
    <s v="Australia"/>
    <s v="2"/>
    <n v="684"/>
    <n v="0.7"/>
  </r>
  <r>
    <x v="651"/>
    <s v="Ritmeyer"/>
    <s v="Female"/>
    <n v="95"/>
    <s v="1980-04-09"/>
    <s v="Teacher"/>
    <s v="Entertainment"/>
    <x v="0"/>
    <s v="N"/>
    <s v="Yes"/>
    <n v="3"/>
    <s v=" Express Lane"/>
    <s v="2142"/>
    <s v="NSW"/>
    <s v="Australia"/>
    <s v="6"/>
    <n v="684"/>
    <n v="0.7"/>
  </r>
  <r>
    <x v="652"/>
    <s v="Moriarty"/>
    <s v="Male"/>
    <n v="67"/>
    <s v="1994-12-23"/>
    <s v="Actuary"/>
    <s v="Financial Services"/>
    <x v="0"/>
    <s v="N"/>
    <s v="Yes"/>
    <n v="2"/>
    <s v="77 Hansons Point"/>
    <s v="4075"/>
    <s v="QLD"/>
    <s v="Australia"/>
    <s v="8"/>
    <n v="684"/>
    <n v="0.7"/>
  </r>
  <r>
    <x v="653"/>
    <s v="Senten"/>
    <s v="Male"/>
    <n v="22"/>
    <s v="1941-02-23"/>
    <s v="Accounting Assistant II"/>
    <s v="Manufacturing"/>
    <x v="0"/>
    <s v="N"/>
    <s v="No"/>
    <n v="11"/>
    <s v="23737 Bartillon Street"/>
    <s v="2171"/>
    <s v="NSW"/>
    <s v="Australia"/>
    <s v="9"/>
    <n v="688"/>
    <n v="0.69699999999999995"/>
  </r>
  <r>
    <x v="654"/>
    <s v="Fiveash"/>
    <s v="Female"/>
    <n v="92"/>
    <s v="1992-10-10"/>
    <s v="Occupational Therapist"/>
    <s v="Health"/>
    <x v="2"/>
    <s v="N"/>
    <s v="No"/>
    <n v="16"/>
    <s v="2 Anniversary Trail"/>
    <s v="4508"/>
    <s v="QLD"/>
    <s v="Australia"/>
    <s v="4"/>
    <n v="688"/>
    <n v="0.69699999999999995"/>
  </r>
  <r>
    <x v="655"/>
    <s v="Booton"/>
    <s v="Male"/>
    <n v="69"/>
    <s v="1938-09-02"/>
    <s v="Unknown"/>
    <s v="Health"/>
    <x v="2"/>
    <s v="N"/>
    <s v="Yes"/>
    <n v="7"/>
    <s v="5 Ronald Regan Alley"/>
    <s v="2121"/>
    <s v="NSW"/>
    <s v="Australia"/>
    <s v="9"/>
    <n v="688"/>
    <n v="0.69699999999999995"/>
  </r>
  <r>
    <x v="656"/>
    <s v="Balmadier"/>
    <s v="Female"/>
    <n v="53"/>
    <s v="1992-06-24"/>
    <s v="Administrative Assistant II"/>
    <s v="Financial Services"/>
    <x v="1"/>
    <s v="N"/>
    <s v="Yes"/>
    <n v="5"/>
    <s v="738 Spaight Drive"/>
    <s v="3216"/>
    <s v="VIC"/>
    <s v="Australia"/>
    <s v="8"/>
    <n v="691"/>
    <n v="0.69062499999999993"/>
  </r>
  <r>
    <x v="657"/>
    <s v="MacKibbon"/>
    <s v="Male"/>
    <n v="42"/>
    <s v="1978-04-20"/>
    <s v="Unknown"/>
    <s v="N/A"/>
    <x v="0"/>
    <s v="N"/>
    <s v="Yes"/>
    <n v="13"/>
    <s v="8 Bunker Hill Court"/>
    <s v="2298"/>
    <s v="NSW"/>
    <s v="Australia"/>
    <s v="8"/>
    <n v="691"/>
    <n v="0.69062499999999993"/>
  </r>
  <r>
    <x v="658"/>
    <s v="Dwelley"/>
    <s v="Male"/>
    <n v="70"/>
    <s v="1973-08-30"/>
    <s v="Help Desk Technician"/>
    <s v="Financial Services"/>
    <x v="1"/>
    <s v="N"/>
    <s v="No"/>
    <n v="18"/>
    <s v="59846 2Nd Pass"/>
    <s v="2077"/>
    <s v="NSW"/>
    <s v="Australia"/>
    <s v="9"/>
    <n v="691"/>
    <n v="0.69062499999999993"/>
  </r>
  <r>
    <x v="659"/>
    <s v="Pariss"/>
    <s v="Male"/>
    <n v="96"/>
    <s v="1954-06-15"/>
    <s v="VP Accounting"/>
    <s v="Financial Services"/>
    <x v="0"/>
    <s v="N"/>
    <s v="No"/>
    <n v="9"/>
    <s v="3745 Thierer Trail"/>
    <s v="4078"/>
    <s v="QLD"/>
    <s v="Australia"/>
    <s v="5"/>
    <n v="691"/>
    <n v="0.69062499999999993"/>
  </r>
  <r>
    <x v="660"/>
    <s v="Yakubov"/>
    <s v="Male"/>
    <n v="68"/>
    <d v="1977-10-07T00:00:00"/>
    <s v="VP Quality Control"/>
    <s v="Property"/>
    <x v="2"/>
    <s v="N"/>
    <s v="Yes"/>
    <n v="17"/>
    <s v="11121 Jackson Crossing"/>
    <s v="2323"/>
    <s v="NSW"/>
    <s v="Australia"/>
    <s v="4"/>
    <n v="691"/>
    <n v="0.69062499999999993"/>
  </r>
  <r>
    <x v="661"/>
    <s v="Gypps"/>
    <s v="Male"/>
    <n v="91"/>
    <s v="1991-06-01"/>
    <s v="VP Product Management"/>
    <s v="Retail"/>
    <x v="0"/>
    <s v="N"/>
    <s v="Yes"/>
    <n v="13"/>
    <s v="1 Elgar Alley"/>
    <s v="2166"/>
    <s v="NSW"/>
    <s v="Australia"/>
    <s v="9"/>
    <n v="691"/>
    <n v="0.69062499999999993"/>
  </r>
  <r>
    <x v="662"/>
    <s v="Le Teve"/>
    <s v="Female"/>
    <n v="75"/>
    <s v="1950-11-06"/>
    <s v="Recruiting Manager"/>
    <s v="N/A"/>
    <x v="2"/>
    <s v="N"/>
    <s v="No"/>
    <n v="18"/>
    <s v="32834 Caliangt Way"/>
    <s v="4211"/>
    <s v="QLD"/>
    <s v="Australia"/>
    <s v="3"/>
    <n v="691"/>
    <n v="0.69062499999999993"/>
  </r>
  <r>
    <x v="663"/>
    <s v="Joder"/>
    <s v="Male"/>
    <n v="31"/>
    <s v="1957-12-10"/>
    <s v="Unknown"/>
    <s v="Manufacturing"/>
    <x v="0"/>
    <s v="N"/>
    <s v="No"/>
    <n v="7"/>
    <s v="27185 Fisk Drive"/>
    <s v="2290"/>
    <s v="NSW"/>
    <s v="Australia"/>
    <s v="8"/>
    <n v="698"/>
    <n v="0.69"/>
  </r>
  <r>
    <x v="664"/>
    <s v="Clamp"/>
    <s v="Female"/>
    <n v="12"/>
    <s v="1961-11-03"/>
    <s v="Marketing Manager"/>
    <s v="N/A"/>
    <x v="2"/>
    <s v="N"/>
    <s v="No"/>
    <n v="12"/>
    <s v="2 Harper Junction"/>
    <s v="2069"/>
    <s v="NSW"/>
    <s v="Australia"/>
    <s v="12"/>
    <n v="698"/>
    <n v="0.69"/>
  </r>
  <r>
    <x v="665"/>
    <s v="Simion"/>
    <s v="Female"/>
    <n v="8"/>
    <s v="1974-07-03"/>
    <s v="VP Marketing"/>
    <s v="Manufacturing"/>
    <x v="2"/>
    <s v="N"/>
    <s v="No"/>
    <n v="7"/>
    <s v="7 Caliangt Street"/>
    <s v="4209"/>
    <s v="QLD"/>
    <s v="Australia"/>
    <s v="3"/>
    <n v="700"/>
    <n v="0.6875"/>
  </r>
  <r>
    <x v="666"/>
    <s v="Shoesmith"/>
    <s v="Female"/>
    <n v="44"/>
    <s v="1981-01-29"/>
    <s v="Occupational Therapist"/>
    <s v="Health"/>
    <x v="2"/>
    <s v="N"/>
    <s v="Yes"/>
    <n v="7"/>
    <s v="5331 Ilene Parkway"/>
    <s v="2560"/>
    <s v="NSW"/>
    <s v="Australia"/>
    <s v="8"/>
    <n v="700"/>
    <n v="0.6875"/>
  </r>
  <r>
    <x v="14"/>
    <s v="MacAdie"/>
    <s v="Female"/>
    <n v="39"/>
    <d v="1974-12-25T00:00:00"/>
    <s v="Chief Design Engineer"/>
    <s v="Telecommunications"/>
    <x v="2"/>
    <s v="N"/>
    <s v="No"/>
    <n v="13"/>
    <s v="1009 Roxbury Point"/>
    <s v="2110"/>
    <s v="NSW"/>
    <s v="Australia"/>
    <s v="11"/>
    <n v="700"/>
    <n v="0.6875"/>
  </r>
  <r>
    <x v="667"/>
    <s v="Billie"/>
    <s v="Male"/>
    <n v="97"/>
    <s v="1965-09-04"/>
    <s v="Chemical Engineer"/>
    <s v="Manufacturing"/>
    <x v="0"/>
    <s v="N"/>
    <s v="No"/>
    <n v="6"/>
    <s v="660 Carey Avenue"/>
    <s v="2759"/>
    <s v="NSW"/>
    <s v="Australia"/>
    <s v="8"/>
    <n v="700"/>
    <n v="0.6875"/>
  </r>
  <r>
    <x v="409"/>
    <s v="Bussens"/>
    <s v="Female"/>
    <n v="44"/>
    <s v="1973-04-29"/>
    <s v="Unknown"/>
    <s v="Financial Services"/>
    <x v="0"/>
    <s v="N"/>
    <s v="No"/>
    <n v="13"/>
    <s v="25 Oneill Alley"/>
    <s v="4102"/>
    <s v="QLD"/>
    <s v="Australia"/>
    <s v="9"/>
    <n v="700"/>
    <n v="0.6875"/>
  </r>
  <r>
    <x v="668"/>
    <s v="Vezey"/>
    <s v="Female"/>
    <n v="37"/>
    <s v="1953-08-07"/>
    <s v="Dental Hygienist"/>
    <s v="Health"/>
    <x v="1"/>
    <s v="N"/>
    <s v="Yes"/>
    <n v="19"/>
    <s v="2 Golden Leaf Parkway"/>
    <s v="3759"/>
    <s v="VIC"/>
    <s v="Australia"/>
    <s v="7"/>
    <n v="700"/>
    <n v="0.6875"/>
  </r>
  <r>
    <x v="337"/>
    <s v="Baylis"/>
    <s v="Female"/>
    <n v="99"/>
    <s v="1951-07-22"/>
    <s v="Cost Accountant"/>
    <s v="Financial Services"/>
    <x v="2"/>
    <s v="N"/>
    <s v="No"/>
    <n v="16"/>
    <s v="18 Dottie Park"/>
    <s v="2230"/>
    <s v="NSW"/>
    <s v="Australia"/>
    <s v="11"/>
    <n v="700"/>
    <n v="0.6875"/>
  </r>
  <r>
    <x v="669"/>
    <s v="Raybould"/>
    <s v="Male"/>
    <n v="27"/>
    <s v="1975-11-18"/>
    <s v="Actuary"/>
    <s v="Financial Services"/>
    <x v="0"/>
    <s v="N"/>
    <s v="No"/>
    <n v="11"/>
    <s v="85 Badeau Pass"/>
    <s v="3158"/>
    <s v="VIC"/>
    <s v="Australia"/>
    <s v="8"/>
    <n v="700"/>
    <n v="0.6875"/>
  </r>
  <r>
    <x v="539"/>
    <s v="Weare"/>
    <s v="Male"/>
    <n v="18"/>
    <s v="1946-08-22"/>
    <s v="Clinical Specialist"/>
    <s v="Health"/>
    <x v="0"/>
    <s v="N"/>
    <s v="Yes"/>
    <n v="8"/>
    <s v="784 Lotheville Court"/>
    <s v="2541"/>
    <s v="NSW"/>
    <s v="Australia"/>
    <s v="5"/>
    <n v="708"/>
    <n v="0.68"/>
  </r>
  <r>
    <x v="670"/>
    <s v="Pithcock"/>
    <s v="Female"/>
    <n v="64"/>
    <s v="1999-11-18"/>
    <s v="GIS Technical Architect"/>
    <s v="Financial Services"/>
    <x v="0"/>
    <s v="N"/>
    <s v="No"/>
    <n v="2"/>
    <s v="57568 Northview Junction"/>
    <s v="2141"/>
    <s v="NSW"/>
    <s v="Australia"/>
    <s v="7"/>
    <n v="708"/>
    <n v="0.68"/>
  </r>
  <r>
    <x v="671"/>
    <s v="Keunemann"/>
    <s v="Male"/>
    <n v="57"/>
    <s v="1972-09-04"/>
    <s v="Dental Hygienist"/>
    <s v="Health"/>
    <x v="1"/>
    <s v="N"/>
    <s v="Yes"/>
    <n v="14"/>
    <s v="283 Golf View Lane"/>
    <s v="2747"/>
    <s v="NSW"/>
    <s v="Australia"/>
    <s v="8"/>
    <n v="708"/>
    <n v="0.68"/>
  </r>
  <r>
    <x v="672"/>
    <s v="Smalles"/>
    <s v="Female"/>
    <n v="85"/>
    <s v="1983-12-10"/>
    <s v="VP Quality Control"/>
    <s v="Financial Services"/>
    <x v="0"/>
    <s v="N"/>
    <s v="Yes"/>
    <n v="9"/>
    <s v="7 Johnson Hill"/>
    <s v="3028"/>
    <s v="VIC"/>
    <s v="Australia"/>
    <s v="8"/>
    <n v="708"/>
    <n v="0.68"/>
  </r>
  <r>
    <x v="673"/>
    <s v="O'Loughnan"/>
    <s v="Male"/>
    <n v="14"/>
    <s v="1983-05-18"/>
    <s v="Paralegal"/>
    <s v="Financial Services"/>
    <x v="0"/>
    <s v="N"/>
    <s v="Yes"/>
    <n v="6"/>
    <s v="22580 Doe Crossing Drive"/>
    <s v="4055"/>
    <s v="QLD"/>
    <s v="Australia"/>
    <s v="9"/>
    <n v="708"/>
    <n v="0.68"/>
  </r>
  <r>
    <x v="674"/>
    <s v="Fellibrand"/>
    <s v="Male"/>
    <n v="28"/>
    <s v="1971-10-11"/>
    <s v="Structural Analysis Engineer"/>
    <s v="N/A"/>
    <x v="1"/>
    <s v="N"/>
    <s v="Yes"/>
    <n v="18"/>
    <s v="96081 Lakewood Hill"/>
    <s v="4650"/>
    <s v="QLD"/>
    <s v="Australia"/>
    <s v="2"/>
    <n v="708"/>
    <n v="0.68"/>
  </r>
  <r>
    <x v="675"/>
    <s v="Runchman"/>
    <s v="Female"/>
    <n v="47"/>
    <s v="1975-07-09"/>
    <s v="Nurse"/>
    <s v="Retail"/>
    <x v="0"/>
    <s v="N"/>
    <s v="No"/>
    <n v="17"/>
    <s v="6634 Old Gate Parkway"/>
    <s v="4304"/>
    <s v="QLD"/>
    <s v="Australia"/>
    <s v="3"/>
    <n v="708"/>
    <n v="0.68"/>
  </r>
  <r>
    <x v="676"/>
    <s v="Fenwick"/>
    <s v="Female"/>
    <n v="74"/>
    <s v="1950-10-12"/>
    <s v="Nurse"/>
    <s v="Financial Services"/>
    <x v="2"/>
    <s v="N"/>
    <s v="No"/>
    <n v="12"/>
    <s v="72 Lukken Crossing"/>
    <s v="2016"/>
    <s v="NSW"/>
    <s v="Australia"/>
    <s v="11"/>
    <n v="715"/>
    <n v="0.67734375000000002"/>
  </r>
  <r>
    <x v="677"/>
    <s v="Massy"/>
    <s v="Female"/>
    <n v="82"/>
    <s v="1963-10-16"/>
    <s v="Project Manager"/>
    <s v="Telecommunications"/>
    <x v="0"/>
    <s v="N"/>
    <s v="Yes"/>
    <n v="10"/>
    <s v="6 Meadow Ridge Pass"/>
    <s v="2470"/>
    <s v="NSW"/>
    <s v="Australia"/>
    <s v="2"/>
    <n v="715"/>
    <n v="0.67734375000000002"/>
  </r>
  <r>
    <x v="678"/>
    <s v="Petrolli"/>
    <s v="Male"/>
    <n v="8"/>
    <s v="1965-09-09"/>
    <s v="Senior Sales Associate"/>
    <s v="N/A"/>
    <x v="1"/>
    <s v="N"/>
    <s v="Yes"/>
    <n v="4"/>
    <s v="290 Menomonie Circle"/>
    <s v="3782"/>
    <s v="VIC"/>
    <s v="Australia"/>
    <s v="7"/>
    <n v="715"/>
    <n v="0.67734375000000002"/>
  </r>
  <r>
    <x v="679"/>
    <s v="McGivena"/>
    <s v="Female"/>
    <n v="26"/>
    <s v="1966-10-18"/>
    <s v="Assistant Manager"/>
    <s v="Health"/>
    <x v="0"/>
    <s v="N"/>
    <s v="Yes"/>
    <n v="9"/>
    <s v="6 Sutherland Parkway"/>
    <s v="4879"/>
    <s v="QLD"/>
    <s v="Australia"/>
    <s v="10"/>
    <n v="715"/>
    <n v="0.67734375000000002"/>
  </r>
  <r>
    <x v="680"/>
    <s v="Hallad"/>
    <s v="Female"/>
    <n v="15"/>
    <s v="1999-11-30"/>
    <s v="Environmental Specialist"/>
    <s v="Health"/>
    <x v="1"/>
    <s v="N"/>
    <s v="Yes"/>
    <n v="9"/>
    <s v="1 Oriole Crossing"/>
    <s v="3184"/>
    <s v="VIC"/>
    <s v="Australia"/>
    <s v="9"/>
    <n v="719"/>
    <n v="0.67500000000000004"/>
  </r>
  <r>
    <x v="491"/>
    <s v="Butland"/>
    <s v="Male"/>
    <n v="71"/>
    <s v="1966-01-30"/>
    <s v="Actuary"/>
    <s v="Financial Services"/>
    <x v="0"/>
    <s v="N"/>
    <s v="Yes"/>
    <n v="7"/>
    <s v="51837 Canary Center"/>
    <s v="2114"/>
    <s v="NSW"/>
    <s v="Australia"/>
    <s v="9"/>
    <n v="719"/>
    <n v="0.67500000000000004"/>
  </r>
  <r>
    <x v="681"/>
    <s v="Pineaux"/>
    <s v="Male"/>
    <n v="12"/>
    <s v="1978-01-15"/>
    <s v="Mechanical Systems Engineer"/>
    <s v="Manufacturing"/>
    <x v="0"/>
    <s v="N"/>
    <s v="No"/>
    <n v="5"/>
    <s v="43030 Carberry Way"/>
    <s v="2560"/>
    <s v="NSW"/>
    <s v="Australia"/>
    <s v="4"/>
    <n v="719"/>
    <n v="0.67500000000000004"/>
  </r>
  <r>
    <x v="682"/>
    <s v="Lancastle"/>
    <s v="Male"/>
    <n v="71"/>
    <s v="1972-10-23"/>
    <s v="VP Marketing"/>
    <s v="N/A"/>
    <x v="0"/>
    <s v="N"/>
    <s v="Yes"/>
    <n v="5"/>
    <s v=" Bay Drive"/>
    <s v="2750"/>
    <s v="NSW"/>
    <s v="Australia"/>
    <s v="8"/>
    <n v="722"/>
    <n v="0.67149999999999999"/>
  </r>
  <r>
    <x v="683"/>
    <s v="Malham"/>
    <s v="Male"/>
    <n v="36"/>
    <s v="1965-08-21"/>
    <s v="Web Designer I"/>
    <s v="Manufacturing"/>
    <x v="0"/>
    <s v="N"/>
    <s v="No"/>
    <n v="17"/>
    <s v="6 Anzinger Pass"/>
    <s v="3030"/>
    <s v="VIC"/>
    <s v="Australia"/>
    <s v="6"/>
    <n v="722"/>
    <n v="0.67149999999999999"/>
  </r>
  <r>
    <x v="527"/>
    <s v="Bentke"/>
    <s v="Female"/>
    <n v="40"/>
    <d v="1977-01-03T00:00:00"/>
    <s v="Marketing Assistant"/>
    <s v="Information Technology"/>
    <x v="1"/>
    <s v="N"/>
    <s v="Yes"/>
    <n v="21"/>
    <s v="19453 Ramsey Point"/>
    <s v="3067"/>
    <s v="VIC"/>
    <s v="Australia"/>
    <s v="11"/>
    <n v="724"/>
    <n v="0.67"/>
  </r>
  <r>
    <x v="684"/>
    <s v="Schaben"/>
    <s v="Female"/>
    <n v="54"/>
    <s v="1969-03-06"/>
    <s v="Recruiting Manager"/>
    <s v="N/A"/>
    <x v="0"/>
    <s v="N"/>
    <s v="Yes"/>
    <n v="10"/>
    <s v="1861 Chive Court"/>
    <s v="2199"/>
    <s v="NSW"/>
    <s v="Australia"/>
    <s v="9"/>
    <n v="725"/>
    <n v="0.66937499999999994"/>
  </r>
  <r>
    <x v="685"/>
    <s v="Voysey"/>
    <s v="Male"/>
    <n v="83"/>
    <s v="1970-03-11"/>
    <s v="Business Systems Development Analyst"/>
    <s v="N/A"/>
    <x v="0"/>
    <s v="N"/>
    <s v="No"/>
    <n v="16"/>
    <s v="9 Westerfield Point"/>
    <s v="3437"/>
    <s v="VIC"/>
    <s v="Australia"/>
    <s v="9"/>
    <n v="725"/>
    <n v="0.66937499999999994"/>
  </r>
  <r>
    <x v="686"/>
    <s v="Currall"/>
    <s v="Male"/>
    <n v="37"/>
    <s v="1997-10-23"/>
    <s v="Developer IV"/>
    <s v="N/A"/>
    <x v="2"/>
    <s v="N"/>
    <s v="Yes"/>
    <n v="9"/>
    <s v="3 Redwing Center"/>
    <s v="2209"/>
    <s v="NSW"/>
    <s v="Australia"/>
    <s v="10"/>
    <n v="725"/>
    <n v="0.66937499999999994"/>
  </r>
  <r>
    <x v="687"/>
    <s v="Varney"/>
    <s v="Male"/>
    <n v="75"/>
    <s v="1993-11-02"/>
    <s v="Analog Circuit Design manager"/>
    <s v="Property"/>
    <x v="0"/>
    <s v="N"/>
    <s v="Yes"/>
    <n v="10"/>
    <s v="189 Bayside Court"/>
    <s v="2480"/>
    <s v="NSW"/>
    <s v="Australia"/>
    <s v="7"/>
    <n v="725"/>
    <n v="0.66937499999999994"/>
  </r>
  <r>
    <x v="266"/>
    <s v="Caltun"/>
    <s v="Male"/>
    <n v="28"/>
    <s v="1956-09-15"/>
    <s v="Internal Auditor"/>
    <s v="Health"/>
    <x v="1"/>
    <s v="N"/>
    <s v="Yes"/>
    <n v="12"/>
    <s v="174 Farwell Point"/>
    <s v="2121"/>
    <s v="NSW"/>
    <s v="Australia"/>
    <s v="11"/>
    <n v="725"/>
    <n v="0.66937499999999994"/>
  </r>
  <r>
    <x v="688"/>
    <s v="Borsi"/>
    <s v="Female"/>
    <n v="60"/>
    <s v="1961-12-10"/>
    <s v="Research Nurse"/>
    <s v="Health"/>
    <x v="1"/>
    <s v="N"/>
    <s v="Yes"/>
    <n v="16"/>
    <s v="356 Pennsylvania Point"/>
    <s v="2128"/>
    <s v="NSW"/>
    <s v="Australia"/>
    <s v="9"/>
    <n v="725"/>
    <n v="0.66937499999999994"/>
  </r>
  <r>
    <x v="689"/>
    <s v="Densie"/>
    <s v="Male"/>
    <n v="87"/>
    <s v="1997-03-28"/>
    <s v="Environmental Tech"/>
    <s v="Information Technology"/>
    <x v="0"/>
    <s v="N"/>
    <s v="Yes"/>
    <n v="11"/>
    <s v="62 Dryden Junction"/>
    <s v="2042"/>
    <s v="NSW"/>
    <s v="Australia"/>
    <s v="10"/>
    <n v="731"/>
    <n v="0.6640625"/>
  </r>
  <r>
    <x v="690"/>
    <s v="Adamsson"/>
    <s v="Female"/>
    <n v="40"/>
    <s v="1992-04-07"/>
    <s v="Programmer Analyst I"/>
    <s v="Manufacturing"/>
    <x v="0"/>
    <s v="N"/>
    <s v="Yes"/>
    <n v="5"/>
    <s v="25 Westerfield Road"/>
    <s v="4165"/>
    <s v="QLD"/>
    <s v="Australia"/>
    <s v="5"/>
    <n v="731"/>
    <n v="0.6640625"/>
  </r>
  <r>
    <x v="691"/>
    <s v="Basezzi"/>
    <s v="Female"/>
    <n v="94"/>
    <s v="1945-06-11"/>
    <s v="Assistant Manager"/>
    <s v="N/A"/>
    <x v="0"/>
    <s v="N"/>
    <s v="Yes"/>
    <n v="9"/>
    <s v="64 Armistice Point"/>
    <s v="4217"/>
    <s v="QLD"/>
    <s v="Australia"/>
    <s v="9"/>
    <n v="733"/>
    <n v="0.66250000000000009"/>
  </r>
  <r>
    <x v="692"/>
    <s v="Matten"/>
    <s v="Male"/>
    <n v="35"/>
    <s v="1991-03-06"/>
    <s v="Junior Executive"/>
    <s v="Financial Services"/>
    <x v="0"/>
    <s v="N"/>
    <s v="No"/>
    <n v="15"/>
    <s v="74 Everett Court"/>
    <s v="4408"/>
    <s v="QLD"/>
    <s v="Australia"/>
    <s v="2"/>
    <n v="733"/>
    <n v="0.66250000000000009"/>
  </r>
  <r>
    <x v="136"/>
    <s v="Leonards"/>
    <s v="Male"/>
    <n v="17"/>
    <s v="1981-04-14"/>
    <s v="Chemical Engineer"/>
    <s v="Manufacturing"/>
    <x v="0"/>
    <s v="N"/>
    <s v="Yes"/>
    <n v="5"/>
    <s v="38 Nobel Lane"/>
    <s v="2147"/>
    <s v="NSW"/>
    <s v="Australia"/>
    <s v="9"/>
    <n v="733"/>
    <n v="0.66250000000000009"/>
  </r>
  <r>
    <x v="693"/>
    <s v="Curzey"/>
    <s v="Male"/>
    <n v="11"/>
    <s v="1990-04-04"/>
    <s v="Structural Engineer"/>
    <s v="N/A"/>
    <x v="0"/>
    <s v="N"/>
    <s v="Yes"/>
    <n v="9"/>
    <s v="6936 Homewood Avenue"/>
    <n v="4000"/>
    <s v="QLD"/>
    <s v="Australia"/>
    <n v="7"/>
    <n v="733"/>
    <n v="0.66250000000000009"/>
  </r>
  <r>
    <x v="694"/>
    <s v="Woofendell"/>
    <s v="Female"/>
    <n v="68"/>
    <s v="1966-09-17"/>
    <s v="Research Nurse"/>
    <s v="Health"/>
    <x v="0"/>
    <s v="N"/>
    <s v="Yes"/>
    <n v="6"/>
    <s v="8 Crowley Center"/>
    <s v="4212"/>
    <s v="QLD"/>
    <s v="Australia"/>
    <s v="7"/>
    <n v="733"/>
    <n v="0.66250000000000009"/>
  </r>
  <r>
    <x v="695"/>
    <s v="Emtage"/>
    <s v="Male"/>
    <n v="52"/>
    <s v="1963-09-01"/>
    <s v="Senior Developer"/>
    <s v="N/A"/>
    <x v="2"/>
    <s v="N"/>
    <s v="Yes"/>
    <n v="17"/>
    <s v="44 Ronald Regan Parkway"/>
    <s v="4352"/>
    <s v="QLD"/>
    <s v="Australia"/>
    <s v="7"/>
    <n v="733"/>
    <n v="0.66250000000000009"/>
  </r>
  <r>
    <x v="696"/>
    <s v="Fleote"/>
    <s v="Male"/>
    <n v="48"/>
    <s v="1975-09-20"/>
    <s v="Civil Engineer"/>
    <s v="Manufacturing"/>
    <x v="2"/>
    <s v="N"/>
    <s v="No"/>
    <n v="16"/>
    <s v="174 Lotheville Crossing"/>
    <s v="2093"/>
    <s v="NSW"/>
    <s v="Australia"/>
    <s v="9"/>
    <n v="739"/>
    <n v="0.66"/>
  </r>
  <r>
    <x v="697"/>
    <s v="Faircley"/>
    <s v="Female"/>
    <n v="42"/>
    <s v="1947-06-12"/>
    <s v="Accountant IV"/>
    <s v="Information Technology"/>
    <x v="1"/>
    <s v="N"/>
    <s v="Yes"/>
    <n v="19"/>
    <s v="8 Bluejay Road"/>
    <s v="4301"/>
    <s v="QLD"/>
    <s v="Australia"/>
    <s v="1"/>
    <n v="739"/>
    <n v="0.66"/>
  </r>
  <r>
    <x v="698"/>
    <s v="Chilcott"/>
    <s v="Female"/>
    <n v="49"/>
    <s v="1939-09-09"/>
    <s v="Unknown"/>
    <s v="Telecommunications"/>
    <x v="2"/>
    <s v="N"/>
    <s v="No"/>
    <n v="9"/>
    <s v="4286 Rowland Circle"/>
    <s v="4165"/>
    <s v="QLD"/>
    <s v="Australia"/>
    <s v="5"/>
    <n v="741"/>
    <n v="0.65874999999999995"/>
  </r>
  <r>
    <x v="699"/>
    <s v="Wark"/>
    <s v="Male"/>
    <n v="68"/>
    <s v="1974-02-21"/>
    <s v="Financial Analyst"/>
    <s v="Financial Services"/>
    <x v="0"/>
    <s v="N"/>
    <s v="Yes"/>
    <n v="11"/>
    <s v="44 Thompson Center"/>
    <s v="2134"/>
    <s v="NSW"/>
    <s v="Australia"/>
    <s v="9"/>
    <n v="741"/>
    <n v="0.65874999999999995"/>
  </r>
  <r>
    <x v="700"/>
    <s v="Horsley"/>
    <s v="Male"/>
    <n v="97"/>
    <s v="2001-04-16"/>
    <s v="Junior Executive"/>
    <s v="Financial Services"/>
    <x v="0"/>
    <s v="N"/>
    <s v="Yes"/>
    <n v="10"/>
    <s v="70360 Onsgard Plaza"/>
    <s v="3977"/>
    <s v="VIC"/>
    <s v="Australia"/>
    <s v="6"/>
    <n v="741"/>
    <n v="0.65874999999999995"/>
  </r>
  <r>
    <x v="701"/>
    <s v="Christophers"/>
    <s v="Female"/>
    <n v="70"/>
    <s v="1948-03-02"/>
    <s v="Database Administrator IV"/>
    <s v="Property"/>
    <x v="1"/>
    <s v="N"/>
    <s v="Yes"/>
    <n v="17"/>
    <s v="53870 Jay Pass"/>
    <s v="4575"/>
    <s v="QLD"/>
    <s v="Australia"/>
    <s v="9"/>
    <n v="744"/>
    <n v="0.65625"/>
  </r>
  <r>
    <x v="702"/>
    <s v="Burgin"/>
    <s v="Male"/>
    <n v="87"/>
    <s v="1998-08-19"/>
    <s v="Professor"/>
    <s v="Entertainment"/>
    <x v="0"/>
    <s v="N"/>
    <s v="No"/>
    <n v="11"/>
    <s v="417 Killdeer Alley"/>
    <s v="2650"/>
    <s v="NSW"/>
    <s v="Australia"/>
    <s v="2"/>
    <n v="744"/>
    <n v="0.65625"/>
  </r>
  <r>
    <x v="703"/>
    <s v="Renard"/>
    <s v="Male"/>
    <n v="43"/>
    <s v="1976-07-19"/>
    <s v="Software Consultant"/>
    <s v="Retail"/>
    <x v="1"/>
    <s v="N"/>
    <s v="No"/>
    <n v="8"/>
    <s v="28 Prentice Trail"/>
    <s v="2155"/>
    <s v="NSW"/>
    <s v="Australia"/>
    <s v="10"/>
    <n v="744"/>
    <n v="0.65625"/>
  </r>
  <r>
    <x v="704"/>
    <s v="Batterson"/>
    <s v="Female"/>
    <n v="86"/>
    <s v="1980-01-03"/>
    <s v="Physical Therapy Assistant"/>
    <s v="Financial Services"/>
    <x v="0"/>
    <s v="N"/>
    <s v="No"/>
    <n v="7"/>
    <s v="216 Bultman Park"/>
    <s v="4305"/>
    <s v="QLD"/>
    <s v="Australia"/>
    <s v="3"/>
    <n v="747"/>
    <n v="0.65449999999999997"/>
  </r>
  <r>
    <x v="705"/>
    <s v="Wandtke"/>
    <s v="Female"/>
    <n v="25"/>
    <s v="1962-05-12"/>
    <s v="Librarian"/>
    <s v="Entertainment"/>
    <x v="0"/>
    <s v="N"/>
    <s v="Yes"/>
    <n v="5"/>
    <s v="435 Mitchell Street"/>
    <s v="4115"/>
    <s v="QLD"/>
    <s v="Australia"/>
    <s v="7"/>
    <n v="748"/>
    <n v="0.65078124999999998"/>
  </r>
  <r>
    <x v="706"/>
    <s v="Eck"/>
    <s v="Male"/>
    <n v="99"/>
    <d v="1975-07-25T00:00:00"/>
    <s v="VP Marketing"/>
    <s v="Financial Services"/>
    <x v="0"/>
    <s v="N"/>
    <s v="Yes"/>
    <n v="21"/>
    <s v="15621 Twin Pines Crossing"/>
    <s v="4130"/>
    <s v="QLD"/>
    <s v="Australia"/>
    <s v="9"/>
    <n v="748"/>
    <n v="0.65078124999999998"/>
  </r>
  <r>
    <x v="707"/>
    <s v="Wibberley"/>
    <s v="Female"/>
    <n v="7"/>
    <s v="1971-01-10"/>
    <s v="Web Designer IV"/>
    <s v="Retail"/>
    <x v="1"/>
    <s v="N"/>
    <s v="No"/>
    <n v="11"/>
    <s v="3 Bellgrove Avenue"/>
    <s v="2066"/>
    <s v="NSW"/>
    <s v="Australia"/>
    <s v="12"/>
    <n v="750"/>
    <n v="0.65"/>
  </r>
  <r>
    <x v="708"/>
    <s v="Vasechkin"/>
    <s v="Male"/>
    <n v="33"/>
    <s v="1950-04-15"/>
    <s v="Senior Sales Associate"/>
    <s v="Retail"/>
    <x v="0"/>
    <s v="N"/>
    <s v="Yes"/>
    <n v="20"/>
    <s v="89100 Rusk Crossing"/>
    <s v="3338"/>
    <s v="VIC"/>
    <s v="Australia"/>
    <s v="2"/>
    <n v="751"/>
    <n v="0.64812499999999995"/>
  </r>
  <r>
    <x v="709"/>
    <s v="Saundercock"/>
    <s v="Unknown"/>
    <n v="20"/>
    <m/>
    <s v="Nurse"/>
    <s v="Information Technology"/>
    <x v="2"/>
    <s v="N"/>
    <s v="Yes"/>
    <n v="14"/>
    <s v="82 Gina Junction"/>
    <s v="3806"/>
    <s v="VIC"/>
    <s v="Australia"/>
    <s v="7"/>
    <n v="751"/>
    <n v="0.64812499999999995"/>
  </r>
  <r>
    <x v="710"/>
    <s v="Phinnessy"/>
    <s v="Female"/>
    <n v="45"/>
    <s v="1960-07-04"/>
    <s v="Unknown"/>
    <s v="Financial Services"/>
    <x v="0"/>
    <s v="N"/>
    <s v="Yes"/>
    <n v="15"/>
    <s v="77 Dennis Lane"/>
    <s v="3030"/>
    <s v="VIC"/>
    <s v="Australia"/>
    <s v="9"/>
    <n v="751"/>
    <n v="0.64812499999999995"/>
  </r>
  <r>
    <x v="711"/>
    <s v="Cribbott"/>
    <s v="Male"/>
    <n v="35"/>
    <s v="1965-03-15"/>
    <s v="Social Worker"/>
    <s v="Health"/>
    <x v="0"/>
    <s v="N"/>
    <s v="No"/>
    <n v="16"/>
    <s v="42280 Namekagon Crossing"/>
    <s v="2140"/>
    <s v="NSW"/>
    <s v="Australia"/>
    <s v="8"/>
    <n v="754"/>
    <n v="0.64600000000000002"/>
  </r>
  <r>
    <x v="712"/>
    <s v="Eliet"/>
    <s v="Female"/>
    <n v="87"/>
    <s v="1974-06-17"/>
    <s v="Quality Control Specialist"/>
    <s v="N/A"/>
    <x v="0"/>
    <s v="N"/>
    <s v="No"/>
    <n v="12"/>
    <s v="1 Fordem Way"/>
    <s v="3844"/>
    <s v="VIC"/>
    <s v="Australia"/>
    <s v="7"/>
    <n v="755"/>
    <n v="0.64"/>
  </r>
  <r>
    <x v="713"/>
    <m/>
    <s v="Male"/>
    <n v="80"/>
    <s v="1969-06-04"/>
    <s v="Food Chemist"/>
    <s v="Health"/>
    <x v="1"/>
    <s v="N"/>
    <s v="No"/>
    <n v="10"/>
    <s v="780 Bonner Pass"/>
    <s v="4034"/>
    <s v="QLD"/>
    <s v="Australia"/>
    <s v="5"/>
    <n v="755"/>
    <n v="0.64"/>
  </r>
  <r>
    <x v="714"/>
    <s v="Van den Velde"/>
    <s v="Male"/>
    <n v="22"/>
    <s v="1996-03-18"/>
    <s v="Senior Sales Associate"/>
    <s v="Financial Services"/>
    <x v="1"/>
    <s v="N"/>
    <s v="Yes"/>
    <n v="6"/>
    <s v="77916 Moland Park"/>
    <s v="3174"/>
    <s v="VIC"/>
    <s v="Australia"/>
    <s v="6"/>
    <n v="755"/>
    <n v="0.64"/>
  </r>
  <r>
    <x v="715"/>
    <s v="Sidsaff"/>
    <s v="Female"/>
    <n v="32"/>
    <s v="1973-09-29"/>
    <s v="Senior Quality Engineer"/>
    <s v="Financial Services"/>
    <x v="0"/>
    <s v="N"/>
    <s v="Yes"/>
    <n v="6"/>
    <s v=" Southridge Avenue"/>
    <s v="2036"/>
    <s v="NSW"/>
    <s v="Australia"/>
    <s v="11"/>
    <n v="755"/>
    <n v="0.64"/>
  </r>
  <r>
    <x v="716"/>
    <s v="Bampton"/>
    <s v="Male"/>
    <n v="69"/>
    <s v="1982-04-25"/>
    <s v="Health Coach III"/>
    <s v="Health"/>
    <x v="2"/>
    <s v="N"/>
    <s v="No"/>
    <n v="17"/>
    <s v="7870 Stuart Crossing"/>
    <s v="2090"/>
    <s v="NSW"/>
    <s v="Australia"/>
    <s v="7"/>
    <n v="755"/>
    <n v="0.64"/>
  </r>
  <r>
    <x v="717"/>
    <s v="Cashen"/>
    <s v="Female"/>
    <n v="79"/>
    <s v="1978-06-21"/>
    <s v="Unknown"/>
    <s v="Health"/>
    <x v="2"/>
    <s v="N"/>
    <s v="No"/>
    <n v="17"/>
    <s v="4 Vera Pass"/>
    <s v="2640"/>
    <s v="NSW"/>
    <s v="Australia"/>
    <s v="4"/>
    <n v="760"/>
    <n v="0.63749999999999996"/>
  </r>
  <r>
    <x v="718"/>
    <s v="Firbanks"/>
    <s v="Male"/>
    <n v="51"/>
    <d v="1973-12-22T00:00:00"/>
    <s v="Teacher"/>
    <s v="Retail"/>
    <x v="1"/>
    <s v="N"/>
    <s v="No"/>
    <n v="21"/>
    <s v="7234 Sycamore Pass"/>
    <s v="4178"/>
    <s v="QLD"/>
    <s v="Australia"/>
    <s v="3"/>
    <n v="760"/>
    <n v="0.63749999999999996"/>
  </r>
  <r>
    <x v="719"/>
    <s v="Westman"/>
    <s v="Male"/>
    <n v="5"/>
    <s v="1987-11-02"/>
    <s v="Nurse Practitioner"/>
    <s v="Property"/>
    <x v="0"/>
    <s v="N"/>
    <s v="No"/>
    <n v="7"/>
    <s v="98454 Dapin Park"/>
    <s v="4556"/>
    <s v="QLD"/>
    <s v="Australia"/>
    <s v="7"/>
    <n v="760"/>
    <n v="0.63749999999999996"/>
  </r>
  <r>
    <x v="720"/>
    <s v="Dewhurst"/>
    <s v="Male"/>
    <n v="6"/>
    <s v="1950-09-09"/>
    <s v="Software Consultant"/>
    <s v="Agriculture"/>
    <x v="1"/>
    <s v="N"/>
    <s v="No"/>
    <n v="16"/>
    <s v="4 Talmadge Road"/>
    <s v="4701"/>
    <s v="QLD"/>
    <s v="Australia"/>
    <s v="1"/>
    <n v="760"/>
    <n v="0.63749999999999996"/>
  </r>
  <r>
    <x v="721"/>
    <s v="Bapty"/>
    <s v="Male"/>
    <n v="52"/>
    <s v="2002-01-04"/>
    <s v="Junior Executive"/>
    <s v="Financial Services"/>
    <x v="1"/>
    <s v="N"/>
    <s v="No"/>
    <n v="8"/>
    <s v="47 Susan Park"/>
    <s v="2025"/>
    <s v="NSW"/>
    <s v="Australia"/>
    <s v="12"/>
    <n v="760"/>
    <n v="0.63749999999999996"/>
  </r>
  <r>
    <x v="722"/>
    <s v="MacCarter"/>
    <s v="Male"/>
    <n v="93"/>
    <s v="1983-02-08"/>
    <s v="Unknown"/>
    <s v="Entertainment"/>
    <x v="1"/>
    <s v="N"/>
    <s v="Yes"/>
    <n v="15"/>
    <s v="7 Ramsey Trail"/>
    <s v="3172"/>
    <s v="VIC"/>
    <s v="Australia"/>
    <s v="9"/>
    <n v="760"/>
    <n v="0.63749999999999996"/>
  </r>
  <r>
    <x v="723"/>
    <s v="Stanwix"/>
    <s v="Male"/>
    <n v="37"/>
    <s v="1960-10-01"/>
    <s v="Research Assistant IV"/>
    <s v="Manufacturing"/>
    <x v="2"/>
    <s v="N"/>
    <s v="Yes"/>
    <n v="11"/>
    <s v="6026 Mallory Drive"/>
    <s v="4561"/>
    <s v="QLD"/>
    <s v="Australia"/>
    <s v="7"/>
    <n v="760"/>
    <n v="0.63749999999999996"/>
  </r>
  <r>
    <x v="292"/>
    <s v="Gwillym"/>
    <s v="Male"/>
    <n v="89"/>
    <s v="1999-02-22"/>
    <s v="Clinical Specialist"/>
    <s v="Health"/>
    <x v="1"/>
    <s v="N"/>
    <s v="No"/>
    <n v="8"/>
    <s v="1 Eliot Plaza"/>
    <s v="2323"/>
    <s v="NSW"/>
    <s v="Australia"/>
    <s v="4"/>
    <n v="760"/>
    <n v="0.63749999999999996"/>
  </r>
  <r>
    <x v="724"/>
    <m/>
    <s v="Female"/>
    <n v="4"/>
    <s v="1990-04-06"/>
    <s v="VP Product Management"/>
    <s v="Manufacturing"/>
    <x v="1"/>
    <s v="N"/>
    <s v="Yes"/>
    <n v="6"/>
    <s v="66 Hoffman Court"/>
    <s v="2232"/>
    <s v="NSW"/>
    <s v="Australia"/>
    <s v="8"/>
    <n v="760"/>
    <n v="0.63749999999999996"/>
  </r>
  <r>
    <x v="317"/>
    <s v="Sturgeon"/>
    <s v="Female"/>
    <n v="11"/>
    <s v="1965-12-22"/>
    <s v="VP Sales"/>
    <s v="Retail"/>
    <x v="0"/>
    <s v="N"/>
    <s v="Yes"/>
    <n v="9"/>
    <s v="7 Sycamore Terrace"/>
    <s v="2232"/>
    <s v="NSW"/>
    <s v="Australia"/>
    <s v="10"/>
    <n v="760"/>
    <n v="0.63749999999999996"/>
  </r>
  <r>
    <x v="725"/>
    <s v="Pendle"/>
    <s v="Female"/>
    <n v="86"/>
    <s v="1938-08-05"/>
    <s v="Unknown"/>
    <s v="N/A"/>
    <x v="2"/>
    <s v="N"/>
    <s v="Yes"/>
    <n v="13"/>
    <s v="31281 Meadow Valley Way"/>
    <s v="4500"/>
    <s v="QLD"/>
    <s v="Australia"/>
    <s v="6"/>
    <n v="760"/>
    <n v="0.63749999999999996"/>
  </r>
  <r>
    <x v="726"/>
    <s v="Siemantel"/>
    <s v="Female"/>
    <n v="86"/>
    <s v="1947-12-15"/>
    <s v="Librarian"/>
    <s v="Entertainment"/>
    <x v="0"/>
    <s v="N"/>
    <s v="No"/>
    <n v="22"/>
    <s v="28 Parkside Park"/>
    <s v="3046"/>
    <s v="VIC"/>
    <s v="Australia"/>
    <s v="8"/>
    <n v="760"/>
    <n v="0.63749999999999996"/>
  </r>
  <r>
    <x v="727"/>
    <s v="Eade"/>
    <s v="Female"/>
    <n v="23"/>
    <s v="1984-12-13"/>
    <s v="Chief Design Engineer"/>
    <s v="Health"/>
    <x v="1"/>
    <s v="N"/>
    <s v="No"/>
    <n v="4"/>
    <s v="2782 Northridge Street"/>
    <s v="2420"/>
    <s v="NSW"/>
    <s v="Australia"/>
    <s v="3"/>
    <n v="760"/>
    <n v="0.63749999999999996"/>
  </r>
  <r>
    <x v="728"/>
    <s v="Stranio"/>
    <s v="Male"/>
    <n v="47"/>
    <s v="1953-04-02"/>
    <s v="Project Manager"/>
    <s v="Manufacturing"/>
    <x v="2"/>
    <s v="N"/>
    <s v="Yes"/>
    <n v="9"/>
    <s v="3662 Beilfuss Lane"/>
    <s v="2170"/>
    <s v="NSW"/>
    <s v="Australia"/>
    <s v="8"/>
    <n v="773"/>
    <n v="0.63"/>
  </r>
  <r>
    <x v="729"/>
    <s v="Rochford"/>
    <s v="Female"/>
    <n v="11"/>
    <s v="1989-07-23"/>
    <s v="Assistant Professor"/>
    <s v="Retail"/>
    <x v="0"/>
    <s v="N"/>
    <s v="Yes"/>
    <n v="4"/>
    <s v="56334 Vera Crossing"/>
    <s v="3013"/>
    <s v="VIC"/>
    <s v="Australia"/>
    <s v="9"/>
    <n v="774"/>
    <n v="0.62687499999999996"/>
  </r>
  <r>
    <x v="730"/>
    <s v="Trayhorn"/>
    <s v="Male"/>
    <n v="46"/>
    <s v="1993-06-02"/>
    <s v="VP Accounting"/>
    <s v="Financial Services"/>
    <x v="2"/>
    <s v="N"/>
    <s v="No"/>
    <n v="10"/>
    <s v="79 Sheridan Point"/>
    <s v="2231"/>
    <s v="NSW"/>
    <s v="Australia"/>
    <s v="10"/>
    <n v="774"/>
    <n v="0.62687499999999996"/>
  </r>
  <r>
    <x v="731"/>
    <s v="Viant"/>
    <s v="Unknown"/>
    <n v="62"/>
    <m/>
    <s v="Paralegal"/>
    <s v="Financial Services"/>
    <x v="1"/>
    <s v="N"/>
    <s v="No"/>
    <n v="5"/>
    <s v="95960 Warner Parkway"/>
    <s v="3842"/>
    <s v="VIC"/>
    <s v="Australia"/>
    <s v="1"/>
    <n v="774"/>
    <n v="0.62687499999999996"/>
  </r>
  <r>
    <x v="732"/>
    <s v="Milligan"/>
    <s v="Female"/>
    <n v="73"/>
    <s v="1988-03-05"/>
    <s v="Budget/Accounting Analyst III"/>
    <s v="Retail"/>
    <x v="0"/>
    <s v="N"/>
    <s v="Yes"/>
    <n v="14"/>
    <s v="4769 Dahle Plaza"/>
    <s v="3170"/>
    <s v="VIC"/>
    <s v="Australia"/>
    <s v="9"/>
    <n v="774"/>
    <n v="0.62687499999999996"/>
  </r>
  <r>
    <x v="733"/>
    <s v="Haygreen"/>
    <s v="Female"/>
    <n v="38"/>
    <s v="1966-01-19"/>
    <s v="Librarian"/>
    <s v="Entertainment"/>
    <x v="1"/>
    <s v="N"/>
    <s v="No"/>
    <n v="18"/>
    <s v="5731 Bunker Hill Lane"/>
    <s v="2046"/>
    <s v="NSW"/>
    <s v="Australia"/>
    <s v="10"/>
    <n v="778"/>
    <n v="0.625"/>
  </r>
  <r>
    <x v="734"/>
    <s v="Dennick"/>
    <s v="Male"/>
    <n v="40"/>
    <s v="1972-11-10"/>
    <s v="Unknown"/>
    <s v="Manufacturing"/>
    <x v="0"/>
    <s v="N"/>
    <s v="Yes"/>
    <n v="6"/>
    <s v="89244 Macpherson Trail"/>
    <s v="2528"/>
    <s v="NSW"/>
    <s v="Australia"/>
    <s v="8"/>
    <n v="778"/>
    <n v="0.625"/>
  </r>
  <r>
    <x v="735"/>
    <m/>
    <s v="Female"/>
    <n v="46"/>
    <s v="1996-04-05"/>
    <s v="Budget/Accounting Analyst III"/>
    <s v="N/A"/>
    <x v="0"/>
    <s v="N"/>
    <s v="Yes"/>
    <n v="6"/>
    <s v="922 Utah Avenue"/>
    <s v="3204"/>
    <s v="VIC"/>
    <s v="Australia"/>
    <s v="12"/>
    <n v="780"/>
    <n v="0.62421874999999993"/>
  </r>
  <r>
    <x v="736"/>
    <s v="Brotherhood"/>
    <s v="Female"/>
    <n v="30"/>
    <s v="1981-07-28"/>
    <s v="Food Chemist"/>
    <s v="Health"/>
    <x v="0"/>
    <s v="N"/>
    <s v="No"/>
    <n v="10"/>
    <s v="25044 Bay Avenue"/>
    <s v="2042"/>
    <s v="NSW"/>
    <s v="Australia"/>
    <s v="10"/>
    <n v="780"/>
    <n v="0.62421874999999993"/>
  </r>
  <r>
    <x v="737"/>
    <s v="Beccero"/>
    <s v="Female"/>
    <n v="35"/>
    <s v="1964-07-07"/>
    <s v="Software Test Engineer I"/>
    <s v="Financial Services"/>
    <x v="1"/>
    <s v="N"/>
    <s v="Yes"/>
    <n v="10"/>
    <s v="315 Hudson Road"/>
    <s v="4818"/>
    <s v="QLD"/>
    <s v="Australia"/>
    <s v="5"/>
    <n v="782"/>
    <n v="0.62049999999999994"/>
  </r>
  <r>
    <x v="738"/>
    <s v="Simmig"/>
    <s v="Male"/>
    <n v="55"/>
    <s v="1955-01-15"/>
    <s v="Nurse Practitioner"/>
    <s v="Manufacturing"/>
    <x v="2"/>
    <s v="N"/>
    <s v="No"/>
    <n v="8"/>
    <s v="6112 Mariners Cove Park"/>
    <s v="3147"/>
    <s v="VIC"/>
    <s v="Australia"/>
    <s v="10"/>
    <n v="782"/>
    <n v="0.62049999999999994"/>
  </r>
  <r>
    <x v="739"/>
    <s v="Mussington"/>
    <s v="Male"/>
    <n v="98"/>
    <s v="1992-10-13"/>
    <s v="Dental Hygienist"/>
    <s v="Health"/>
    <x v="0"/>
    <s v="N"/>
    <s v="No"/>
    <n v="12"/>
    <s v="176 Fallview Plaza"/>
    <s v="2019"/>
    <s v="NSW"/>
    <s v="Australia"/>
    <s v="9"/>
    <n v="782"/>
    <n v="0.62049999999999994"/>
  </r>
  <r>
    <x v="740"/>
    <s v="Wells"/>
    <s v="Male"/>
    <n v="66"/>
    <s v="1994-04-12"/>
    <s v="Analyst Programmer"/>
    <s v="Manufacturing"/>
    <x v="1"/>
    <s v="N"/>
    <s v="No"/>
    <n v="9"/>
    <s v="544 Pawling Road"/>
    <s v="2230"/>
    <s v="NSW"/>
    <s v="Australia"/>
    <s v="10"/>
    <n v="785"/>
    <n v="0.62"/>
  </r>
  <r>
    <x v="741"/>
    <s v="Brettelle"/>
    <s v="Male"/>
    <n v="89"/>
    <s v="1956-08-12"/>
    <s v="Operator"/>
    <s v="Health"/>
    <x v="2"/>
    <s v="N"/>
    <s v="No"/>
    <n v="6"/>
    <s v="11 Brickson Park Alley"/>
    <s v="2166"/>
    <s v="NSW"/>
    <s v="Australia"/>
    <s v="10"/>
    <n v="786"/>
    <n v="0.61624999999999996"/>
  </r>
  <r>
    <x v="742"/>
    <m/>
    <s v="Female"/>
    <n v="48"/>
    <s v="1957-09-04"/>
    <s v="Research Nurse"/>
    <s v="Health"/>
    <x v="2"/>
    <s v="N"/>
    <s v="Yes"/>
    <n v="11"/>
    <s v="77 Paget Park"/>
    <s v="3147"/>
    <s v="VIC"/>
    <s v="Australia"/>
    <s v="12"/>
    <n v="786"/>
    <n v="0.61624999999999996"/>
  </r>
  <r>
    <x v="743"/>
    <s v="Loalday"/>
    <s v="Male"/>
    <n v="1"/>
    <s v="1982-03-20"/>
    <s v="Marketing Assistant"/>
    <s v="Information Technology"/>
    <x v="2"/>
    <s v="N"/>
    <s v="No"/>
    <n v="7"/>
    <s v="598 Memorial Place"/>
    <s v="2082"/>
    <s v="NSW"/>
    <s v="Australia"/>
    <s v="10"/>
    <n v="788"/>
    <n v="0.61250000000000004"/>
  </r>
  <r>
    <x v="744"/>
    <s v="Wiszniewski"/>
    <s v="Female"/>
    <n v="49"/>
    <s v="1980-04-23"/>
    <s v="Financial Advisor"/>
    <s v="Financial Services"/>
    <x v="1"/>
    <s v="N"/>
    <s v="No"/>
    <n v="9"/>
    <s v="6227 Quincy Terrace"/>
    <s v="4740"/>
    <s v="QLD"/>
    <s v="Australia"/>
    <s v="2"/>
    <n v="788"/>
    <n v="0.61250000000000004"/>
  </r>
  <r>
    <x v="745"/>
    <s v="Brannigan"/>
    <s v="Female"/>
    <n v="32"/>
    <s v="1992-10-13"/>
    <s v="Geological Engineer"/>
    <s v="Manufacturing"/>
    <x v="0"/>
    <s v="N"/>
    <s v="Yes"/>
    <n v="9"/>
    <s v="31351 Sunbrook Place"/>
    <s v="2234"/>
    <s v="NSW"/>
    <s v="Australia"/>
    <s v="10"/>
    <n v="788"/>
    <n v="0.61250000000000004"/>
  </r>
  <r>
    <x v="746"/>
    <s v="Noirel"/>
    <s v="Female"/>
    <n v="93"/>
    <s v="1974-01-26"/>
    <s v="Registered Nurse"/>
    <s v="Health"/>
    <x v="1"/>
    <s v="N"/>
    <s v="Yes"/>
    <n v="11"/>
    <s v="80 Schiller Center"/>
    <s v="2292"/>
    <s v="NSW"/>
    <s v="Australia"/>
    <s v="6"/>
    <n v="791"/>
    <n v="0.61199999999999999"/>
  </r>
  <r>
    <x v="747"/>
    <s v="Troyes"/>
    <s v="Male"/>
    <n v="4"/>
    <s v="1973-03-12"/>
    <s v="Associate Professor"/>
    <s v="Property"/>
    <x v="0"/>
    <s v="N"/>
    <s v="No"/>
    <n v="7"/>
    <s v="1217 Melody Alley"/>
    <s v="3109"/>
    <s v="VIC"/>
    <s v="Australia"/>
    <s v="10"/>
    <n v="791"/>
    <n v="0.61199999999999999"/>
  </r>
  <r>
    <x v="748"/>
    <s v="Brankley"/>
    <s v="Female"/>
    <n v="79"/>
    <s v="1954-09-21"/>
    <s v="Librarian"/>
    <s v="Entertainment"/>
    <x v="2"/>
    <s v="N"/>
    <s v="No"/>
    <n v="18"/>
    <s v="46 Westerfield Place"/>
    <s v="2195"/>
    <s v="NSW"/>
    <s v="Australia"/>
    <s v="6"/>
    <n v="793"/>
    <n v="0.61093750000000013"/>
  </r>
  <r>
    <x v="749"/>
    <s v="Pays"/>
    <s v="Male"/>
    <n v="21"/>
    <s v="1955-11-09"/>
    <s v="Developer I"/>
    <s v="Health"/>
    <x v="0"/>
    <s v="N"/>
    <s v="No"/>
    <n v="9"/>
    <s v="75024 Ronald Regan Hill"/>
    <s v="2135"/>
    <s v="NSW"/>
    <s v="Australia"/>
    <s v="12"/>
    <n v="794"/>
    <n v="0.60562499999999986"/>
  </r>
  <r>
    <x v="750"/>
    <s v="Schlagman"/>
    <s v="Female"/>
    <n v="61"/>
    <s v="1951-08-25"/>
    <s v="Clinical Specialist"/>
    <s v="Health"/>
    <x v="1"/>
    <s v="N"/>
    <s v="No"/>
    <n v="13"/>
    <s v="15 Fisk Road"/>
    <s v="2099"/>
    <s v="NSW"/>
    <s v="Australia"/>
    <s v="9"/>
    <n v="795"/>
    <n v="0.60349999999999993"/>
  </r>
  <r>
    <x v="751"/>
    <s v="Idale"/>
    <s v="Male"/>
    <n v="1"/>
    <s v="1969-10-03"/>
    <s v="Nurse"/>
    <s v="Manufacturing"/>
    <x v="0"/>
    <s v="N"/>
    <s v="No"/>
    <n v="10"/>
    <s v="96 Hermina Place"/>
    <s v="4350"/>
    <s v="QLD"/>
    <s v="Australia"/>
    <s v="2"/>
    <n v="795"/>
    <n v="0.60349999999999993"/>
  </r>
  <r>
    <x v="752"/>
    <s v="Clow"/>
    <s v="Female"/>
    <n v="47"/>
    <s v="1966-11-17"/>
    <s v="Biostatistician IV"/>
    <s v="Financial Services"/>
    <x v="0"/>
    <s v="N"/>
    <s v="Yes"/>
    <n v="13"/>
    <s v="99376 Namekagon Street"/>
    <s v="3101"/>
    <s v="VIC"/>
    <s v="Australia"/>
    <s v="12"/>
    <n v="797"/>
    <n v="0.6"/>
  </r>
  <r>
    <x v="476"/>
    <s v="Morison"/>
    <s v="Male"/>
    <n v="7"/>
    <s v="1938-06-08"/>
    <s v="General Manager"/>
    <s v="Health"/>
    <x v="0"/>
    <s v="N"/>
    <s v="No"/>
    <n v="12"/>
    <s v="276 Derek Circle"/>
    <s v="2759"/>
    <s v="NSW"/>
    <s v="Australia"/>
    <s v="9"/>
    <n v="797"/>
    <n v="0.6"/>
  </r>
  <r>
    <x v="753"/>
    <s v="Stanfield"/>
    <s v="Female"/>
    <n v="0"/>
    <s v="1981-07-05"/>
    <s v="Environmental Tech"/>
    <s v="Manufacturing"/>
    <x v="1"/>
    <s v="N"/>
    <s v="No"/>
    <n v="13"/>
    <s v="56766 Mariners Cove Place"/>
    <s v="2256"/>
    <s v="NSW"/>
    <s v="Australia"/>
    <s v="9"/>
    <n v="797"/>
    <n v="0.6"/>
  </r>
  <r>
    <x v="754"/>
    <s v="Tolhurst"/>
    <s v="Male"/>
    <n v="77"/>
    <s v="1949-08-11"/>
    <s v="Chemical Engineer"/>
    <s v="Manufacturing"/>
    <x v="1"/>
    <s v="N"/>
    <s v="No"/>
    <n v="22"/>
    <s v="13 Montana Place"/>
    <s v="2232"/>
    <s v="NSW"/>
    <s v="Australia"/>
    <s v="10"/>
    <n v="797"/>
    <n v="0.6"/>
  </r>
  <r>
    <x v="755"/>
    <s v="Rabidge"/>
    <s v="Female"/>
    <n v="64"/>
    <s v="1982-03-09"/>
    <s v="Unknown"/>
    <s v="Manufacturing"/>
    <x v="2"/>
    <s v="N"/>
    <s v="No"/>
    <n v="17"/>
    <s v="1969 Melody Lane"/>
    <s v="2170"/>
    <s v="NSW"/>
    <s v="Australia"/>
    <s v="8"/>
    <n v="801"/>
    <n v="0.59765625"/>
  </r>
  <r>
    <x v="756"/>
    <s v="Beckey"/>
    <s v="Female"/>
    <n v="25"/>
    <s v="1974-05-21"/>
    <s v="Account Executive"/>
    <s v="Health"/>
    <x v="0"/>
    <s v="N"/>
    <s v="Yes"/>
    <n v="14"/>
    <s v="2463 Portage Center"/>
    <s v="2107"/>
    <s v="NSW"/>
    <s v="Australia"/>
    <s v="11"/>
    <n v="801"/>
    <n v="0.59765625"/>
  </r>
  <r>
    <x v="757"/>
    <s v="Shalcras"/>
    <s v="Female"/>
    <n v="77"/>
    <s v="1980-09-14"/>
    <s v="Health Coach I"/>
    <s v="Health"/>
    <x v="0"/>
    <s v="N"/>
    <s v="No"/>
    <n v="11"/>
    <s v="383 Graceland Avenue"/>
    <s v="2010"/>
    <s v="NSW"/>
    <s v="Australia"/>
    <s v="10"/>
    <n v="801"/>
    <n v="0.59765625"/>
  </r>
  <r>
    <x v="758"/>
    <s v="Goundry"/>
    <s v="Male"/>
    <n v="79"/>
    <s v="1951-02-05"/>
    <s v="Marketing Manager"/>
    <s v="Manufacturing"/>
    <x v="0"/>
    <s v="N"/>
    <s v="No"/>
    <n v="21"/>
    <s v="5 Kensington Street"/>
    <s v="4165"/>
    <s v="QLD"/>
    <s v="Australia"/>
    <s v="5"/>
    <n v="804"/>
    <n v="0.59500000000000008"/>
  </r>
  <r>
    <x v="759"/>
    <s v="Minocchi"/>
    <s v="Male"/>
    <n v="71"/>
    <s v="1947-07-13"/>
    <s v="Project Manager"/>
    <s v="N/A"/>
    <x v="0"/>
    <s v="N"/>
    <s v="Yes"/>
    <n v="11"/>
    <s v="1 Alpine Crossing"/>
    <s v="2536"/>
    <s v="NSW"/>
    <s v="Australia"/>
    <s v="8"/>
    <n v="804"/>
    <n v="0.59500000000000008"/>
  </r>
  <r>
    <x v="760"/>
    <s v="Dyter"/>
    <s v="Female"/>
    <n v="12"/>
    <s v="1952-05-30"/>
    <s v="Software Test Engineer I"/>
    <s v="Manufacturing"/>
    <x v="2"/>
    <s v="N"/>
    <s v="No"/>
    <n v="20"/>
    <s v="2 Namekagon Trail"/>
    <s v="3981"/>
    <s v="VIC"/>
    <s v="Australia"/>
    <s v="7"/>
    <n v="804"/>
    <n v="0.59500000000000008"/>
  </r>
  <r>
    <x v="761"/>
    <s v="Pudney"/>
    <s v="Male"/>
    <n v="83"/>
    <s v="1964-11-10"/>
    <s v="Junior Executive"/>
    <s v="Financial Services"/>
    <x v="1"/>
    <s v="N"/>
    <s v="No"/>
    <n v="16"/>
    <s v="6771 Pleasure Terrace"/>
    <s v="4557"/>
    <s v="QLD"/>
    <s v="Australia"/>
    <s v="9"/>
    <n v="804"/>
    <n v="0.59500000000000008"/>
  </r>
  <r>
    <x v="762"/>
    <s v="Elegood"/>
    <s v="Male"/>
    <n v="67"/>
    <s v="1940-11-25"/>
    <s v="Programmer III"/>
    <s v="Financial Services"/>
    <x v="2"/>
    <s v="N"/>
    <s v="No"/>
    <n v="21"/>
    <s v="2632 Del Mar Point"/>
    <s v="2226"/>
    <s v="NSW"/>
    <s v="Australia"/>
    <s v="11"/>
    <n v="808"/>
    <n v="0.59499999999999997"/>
  </r>
  <r>
    <x v="763"/>
    <s v="Blay"/>
    <s v="Male"/>
    <n v="94"/>
    <s v="1985-12-19"/>
    <s v="Financial Analyst"/>
    <s v="Financial Services"/>
    <x v="0"/>
    <s v="N"/>
    <s v="No"/>
    <n v="8"/>
    <s v="7021 5th Alley"/>
    <s v="2770"/>
    <s v="NSW"/>
    <s v="Australia"/>
    <s v="7"/>
    <n v="808"/>
    <n v="0.59499999999999997"/>
  </r>
  <r>
    <x v="764"/>
    <s v="Osmon"/>
    <s v="Female"/>
    <n v="46"/>
    <s v="1961-01-15"/>
    <s v="Unknown"/>
    <s v="Financial Services"/>
    <x v="1"/>
    <s v="N"/>
    <s v="No"/>
    <n v="15"/>
    <s v="602 Clove Center"/>
    <s v="3046"/>
    <s v="VIC"/>
    <s v="Australia"/>
    <s v="6"/>
    <n v="810"/>
    <n v="0.58749999999999991"/>
  </r>
  <r>
    <x v="716"/>
    <s v="McReedy"/>
    <s v="Female"/>
    <n v="94"/>
    <s v="1968-11-23"/>
    <s v="Safety Technician IV"/>
    <s v="Financial Services"/>
    <x v="1"/>
    <s v="N"/>
    <s v="Yes"/>
    <n v="9"/>
    <s v="4153 Johnson Point"/>
    <s v="2193"/>
    <s v="NSW"/>
    <s v="Australia"/>
    <s v="10"/>
    <n v="810"/>
    <n v="0.58749999999999991"/>
  </r>
  <r>
    <x v="765"/>
    <s v="Chaffey"/>
    <s v="Male"/>
    <n v="69"/>
    <s v="1945-06-11"/>
    <s v="Chemical Engineer"/>
    <s v="Manufacturing"/>
    <x v="0"/>
    <s v="N"/>
    <s v="No"/>
    <n v="20"/>
    <s v="9 Spohn Way"/>
    <s v="4127"/>
    <s v="QLD"/>
    <s v="Australia"/>
    <s v="1"/>
    <n v="810"/>
    <n v="0.58749999999999991"/>
  </r>
  <r>
    <x v="766"/>
    <s v="Van den Velde"/>
    <s v="Female"/>
    <n v="39"/>
    <s v="1978-07-10"/>
    <s v="Nuclear Power Engineer"/>
    <s v="Manufacturing"/>
    <x v="1"/>
    <s v="N"/>
    <s v="Yes"/>
    <n v="9"/>
    <s v="6030 Becker Plaza"/>
    <s v="2261"/>
    <s v="NSW"/>
    <s v="Australia"/>
    <s v="7"/>
    <n v="810"/>
    <n v="0.58749999999999991"/>
  </r>
  <r>
    <x v="731"/>
    <m/>
    <s v="Male"/>
    <n v="72"/>
    <s v="1991-02-06"/>
    <s v="Unknown"/>
    <s v="Financial Services"/>
    <x v="2"/>
    <s v="N"/>
    <s v="Yes"/>
    <n v="15"/>
    <s v="4 Mallory Pass"/>
    <s v="3690"/>
    <s v="VIC"/>
    <s v="Australia"/>
    <s v="4"/>
    <n v="810"/>
    <n v="0.58749999999999991"/>
  </r>
  <r>
    <x v="499"/>
    <s v="Hencke"/>
    <s v="Female"/>
    <n v="61"/>
    <s v="1952-12-09"/>
    <s v="Help Desk Operator"/>
    <s v="N/A"/>
    <x v="2"/>
    <s v="N"/>
    <s v="No"/>
    <n v="22"/>
    <s v="64037 Swallow Crossing"/>
    <s v="4170"/>
    <s v="QLD"/>
    <s v="Australia"/>
    <s v="5"/>
    <n v="810"/>
    <n v="0.58749999999999991"/>
  </r>
  <r>
    <x v="767"/>
    <s v="Winchcum"/>
    <s v="Male"/>
    <n v="34"/>
    <s v="2000-04-10"/>
    <s v="Software Consultant"/>
    <s v="N/A"/>
    <x v="1"/>
    <s v="N"/>
    <s v="No"/>
    <n v="3"/>
    <s v="4594 Jackson Hill"/>
    <s v="2146"/>
    <s v="NSW"/>
    <s v="Australia"/>
    <s v="7"/>
    <n v="810"/>
    <n v="0.58749999999999991"/>
  </r>
  <r>
    <x v="768"/>
    <s v="Sollas"/>
    <s v="Male"/>
    <n v="38"/>
    <s v="1960-04-23"/>
    <s v="Dental Hygienist"/>
    <s v="Health"/>
    <x v="0"/>
    <s v="N"/>
    <s v="No"/>
    <n v="5"/>
    <s v="4 Anzinger Street"/>
    <s v="4556"/>
    <s v="QLD"/>
    <s v="Australia"/>
    <s v="8"/>
    <n v="817"/>
    <n v="0.58649999999999991"/>
  </r>
  <r>
    <x v="769"/>
    <s v="Hayselden"/>
    <s v="Male"/>
    <n v="42"/>
    <s v="1940-05-18"/>
    <s v="Computer Systems Analyst III"/>
    <s v="Health"/>
    <x v="0"/>
    <s v="N"/>
    <s v="Yes"/>
    <n v="17"/>
    <s v="33 Pond Point"/>
    <s v="2291"/>
    <s v="NSW"/>
    <s v="Australia"/>
    <s v="10"/>
    <n v="817"/>
    <n v="0.58649999999999991"/>
  </r>
  <r>
    <x v="770"/>
    <s v="Sleany"/>
    <s v="Male"/>
    <n v="1"/>
    <s v="1965-05-04"/>
    <s v="Budget/Accounting Analyst I"/>
    <s v="Financial Services"/>
    <x v="1"/>
    <s v="N"/>
    <s v="No"/>
    <n v="17"/>
    <s v="1 Roth Plaza"/>
    <s v="3121"/>
    <s v="VIC"/>
    <s v="Australia"/>
    <s v="10"/>
    <n v="817"/>
    <n v="0.58649999999999991"/>
  </r>
  <r>
    <x v="771"/>
    <s v="Wass"/>
    <s v="Male"/>
    <n v="65"/>
    <s v="1988-12-15"/>
    <s v="GIS Technical Architect"/>
    <s v="Financial Services"/>
    <x v="1"/>
    <s v="N"/>
    <s v="No"/>
    <n v="14"/>
    <s v="593 Stoughton Center"/>
    <s v="3073"/>
    <s v="VIC"/>
    <s v="Australia"/>
    <s v="8"/>
    <n v="820"/>
    <n v="0.58437499999999998"/>
  </r>
  <r>
    <x v="772"/>
    <s v="Sudlow"/>
    <s v="Male"/>
    <n v="96"/>
    <s v="1988-09-01"/>
    <s v="Marketing Assistant"/>
    <s v="Manufacturing"/>
    <x v="2"/>
    <s v="N"/>
    <s v="No"/>
    <n v="12"/>
    <s v="8042 Cherokee Court"/>
    <s v="3163"/>
    <s v="VIC"/>
    <s v="Australia"/>
    <s v="8"/>
    <n v="820"/>
    <n v="0.58437499999999998"/>
  </r>
  <r>
    <x v="773"/>
    <s v="Vernon"/>
    <s v="Male"/>
    <n v="70"/>
    <s v="1978-08-06"/>
    <s v="Budget/Accounting Analyst III"/>
    <s v="Manufacturing"/>
    <x v="1"/>
    <s v="N"/>
    <s v="No"/>
    <n v="17"/>
    <s v="5864 Mcbride Trail"/>
    <s v="3174"/>
    <s v="VIC"/>
    <s v="Australia"/>
    <s v="8"/>
    <n v="820"/>
    <n v="0.58437499999999998"/>
  </r>
  <r>
    <x v="774"/>
    <s v="Attrey"/>
    <s v="Male"/>
    <n v="46"/>
    <s v="1966-11-05"/>
    <s v="Budget/Accounting Analyst III"/>
    <s v="N/A"/>
    <x v="0"/>
    <s v="N"/>
    <s v="Yes"/>
    <n v="14"/>
    <s v="180 Lakewood Park"/>
    <s v="2194"/>
    <s v="NSW"/>
    <s v="Australia"/>
    <s v="8"/>
    <n v="820"/>
    <n v="0.58437499999999998"/>
  </r>
  <r>
    <x v="775"/>
    <s v="Mandy"/>
    <s v="Male"/>
    <n v="36"/>
    <s v="1977-01-28"/>
    <s v="Account Representative III"/>
    <s v="Agriculture"/>
    <x v="0"/>
    <s v="N"/>
    <s v="No"/>
    <n v="16"/>
    <s v="6 Union Center"/>
    <s v="4280"/>
    <s v="QLD"/>
    <s v="Australia"/>
    <s v="7"/>
    <n v="820"/>
    <n v="0.58437499999999998"/>
  </r>
  <r>
    <x v="776"/>
    <s v="Lassen"/>
    <s v="Female"/>
    <n v="11"/>
    <s v="1973-05-11"/>
    <s v="Sales Associate"/>
    <s v="Financial Services"/>
    <x v="0"/>
    <s v="N"/>
    <s v="Yes"/>
    <n v="7"/>
    <s v="41153 Pond Park"/>
    <s v="2251"/>
    <s v="NSW"/>
    <s v="Australia"/>
    <s v="8"/>
    <n v="820"/>
    <n v="0.58437499999999998"/>
  </r>
  <r>
    <x v="155"/>
    <s v="Heakey"/>
    <s v="Female"/>
    <n v="43"/>
    <s v="1971-05-31"/>
    <s v="Senior Financial Analyst"/>
    <s v="Financial Services"/>
    <x v="0"/>
    <s v="N"/>
    <s v="No"/>
    <n v="9"/>
    <s v="6233 Fulton Point"/>
    <s v="3337"/>
    <s v="VIC"/>
    <s v="Australia"/>
    <s v="6"/>
    <n v="820"/>
    <n v="0.58437499999999998"/>
  </r>
  <r>
    <x v="777"/>
    <s v="Henryson"/>
    <s v="Male"/>
    <n v="21"/>
    <s v="1995-10-10"/>
    <s v="Marketing Manager"/>
    <s v="N/A"/>
    <x v="0"/>
    <s v="N"/>
    <s v="No"/>
    <n v="4"/>
    <s v="5123 Bobwhite Plaza"/>
    <s v="2528"/>
    <s v="NSW"/>
    <s v="Australia"/>
    <s v="9"/>
    <n v="820"/>
    <n v="0.58437499999999998"/>
  </r>
  <r>
    <x v="778"/>
    <s v="Bence"/>
    <s v="Female"/>
    <n v="49"/>
    <s v="2000-04-17"/>
    <s v="Automation Specialist II"/>
    <s v="N/A"/>
    <x v="2"/>
    <s v="N"/>
    <s v="No"/>
    <n v="9"/>
    <s v="3413 Schmedeman Court"/>
    <s v="4122"/>
    <s v="QLD"/>
    <s v="Australia"/>
    <s v="8"/>
    <n v="828"/>
    <n v="0.57999999999999996"/>
  </r>
  <r>
    <x v="779"/>
    <s v="Whyte"/>
    <s v="Female"/>
    <n v="60"/>
    <s v="1963-12-08"/>
    <s v="Registered Nurse"/>
    <s v="Health"/>
    <x v="2"/>
    <s v="N"/>
    <s v="Yes"/>
    <n v="15"/>
    <s v="4189 Laurel Center"/>
    <s v="2620"/>
    <s v="NSW"/>
    <s v="Australia"/>
    <s v="7"/>
    <n v="828"/>
    <n v="0.57999999999999996"/>
  </r>
  <r>
    <x v="780"/>
    <s v="Woolforde"/>
    <s v="Female"/>
    <n v="67"/>
    <s v="1992-03-09"/>
    <s v="Cost Accountant"/>
    <s v="Financial Services"/>
    <x v="0"/>
    <s v="N"/>
    <s v="Yes"/>
    <n v="5"/>
    <s v="76 Melody Avenue"/>
    <s v="2092"/>
    <s v="NSW"/>
    <s v="Australia"/>
    <s v="12"/>
    <n v="830"/>
    <n v="0.57800000000000007"/>
  </r>
  <r>
    <x v="781"/>
    <s v="Dunleavy"/>
    <s v="Female"/>
    <n v="24"/>
    <s v="1962-05-05"/>
    <s v="Registered Nurse"/>
    <s v="Health"/>
    <x v="1"/>
    <s v="N"/>
    <s v="No"/>
    <n v="12"/>
    <s v="1 Mcguire Lane"/>
    <s v="3356"/>
    <s v="VIC"/>
    <s v="Australia"/>
    <s v="4"/>
    <n v="830"/>
    <n v="0.57800000000000007"/>
  </r>
  <r>
    <x v="782"/>
    <s v="Toope"/>
    <s v="Female"/>
    <n v="29"/>
    <s v="1973-08-11"/>
    <s v="Staff Accountant III"/>
    <s v="Property"/>
    <x v="2"/>
    <s v="N"/>
    <s v="Yes"/>
    <n v="4"/>
    <s v="8734 Fulton Hill"/>
    <s v="2156"/>
    <s v="NSW"/>
    <s v="Australia"/>
    <s v="11"/>
    <n v="832"/>
    <n v="0.57500000000000007"/>
  </r>
  <r>
    <x v="783"/>
    <s v="Swetenham"/>
    <s v="Female"/>
    <n v="66"/>
    <s v="1967-10-05"/>
    <s v="Unknown"/>
    <s v="Information Technology"/>
    <x v="0"/>
    <s v="N"/>
    <s v="Yes"/>
    <n v="10"/>
    <s v="660 Hallows Place"/>
    <s v="2026"/>
    <s v="NSW"/>
    <s v="Australia"/>
    <s v="10"/>
    <n v="832"/>
    <n v="0.57500000000000007"/>
  </r>
  <r>
    <x v="784"/>
    <s v="Mullinder"/>
    <s v="Male"/>
    <n v="56"/>
    <s v="1962-08-26"/>
    <s v="Nuclear Power Engineer"/>
    <s v="Manufacturing"/>
    <x v="2"/>
    <s v="N"/>
    <s v="No"/>
    <n v="11"/>
    <s v="43 Pond Junction"/>
    <s v="3216"/>
    <s v="VIC"/>
    <s v="Australia"/>
    <s v="5"/>
    <n v="832"/>
    <n v="0.57500000000000007"/>
  </r>
  <r>
    <x v="785"/>
    <s v="Fendlow"/>
    <s v="Male"/>
    <n v="79"/>
    <s v="1963-08-25"/>
    <s v="Media Manager II"/>
    <s v="Financial Services"/>
    <x v="0"/>
    <s v="N"/>
    <s v="No"/>
    <n v="15"/>
    <s v="6195 Bellgrove Lane"/>
    <s v="4211"/>
    <s v="QLD"/>
    <s v="Australia"/>
    <s v="7"/>
    <n v="832"/>
    <n v="0.57500000000000007"/>
  </r>
  <r>
    <x v="786"/>
    <s v="Hansed"/>
    <s v="Unknown"/>
    <n v="88"/>
    <m/>
    <s v="General Manager"/>
    <s v="Information Technology"/>
    <x v="0"/>
    <s v="N"/>
    <s v="No"/>
    <n v="13"/>
    <s v="768 Southridge Drive"/>
    <s v="2112"/>
    <s v="NSW"/>
    <s v="Australia"/>
    <s v="11"/>
    <n v="832"/>
    <n v="0.57500000000000007"/>
  </r>
  <r>
    <x v="787"/>
    <s v="Deeming"/>
    <s v="Male"/>
    <n v="79"/>
    <d v="1979-01-09T00:00:00"/>
    <s v="Payment Adjustment Coordinator"/>
    <s v="Manufacturing"/>
    <x v="1"/>
    <s v="N"/>
    <s v="Yes"/>
    <n v="7"/>
    <s v="63386 Talisman Hill"/>
    <s v="4556"/>
    <s v="QLD"/>
    <s v="Australia"/>
    <s v="8"/>
    <n v="832"/>
    <n v="0.57500000000000007"/>
  </r>
  <r>
    <x v="788"/>
    <s v="Thomazin"/>
    <s v="Male"/>
    <n v="7"/>
    <s v="1951-09-16"/>
    <s v="Quality Engineer"/>
    <s v="N/A"/>
    <x v="0"/>
    <s v="N"/>
    <s v="Yes"/>
    <n v="13"/>
    <s v="30738 Muir Avenue"/>
    <s v="3105"/>
    <s v="VIC"/>
    <s v="Australia"/>
    <s v="10"/>
    <n v="838"/>
    <n v="0.57374999999999998"/>
  </r>
  <r>
    <x v="789"/>
    <s v="Janowski"/>
    <s v="Male"/>
    <n v="66"/>
    <s v="1994-07-17"/>
    <s v="Analyst Programmer"/>
    <s v="N/A"/>
    <x v="0"/>
    <s v="N"/>
    <s v="No"/>
    <n v="7"/>
    <s v="3259 Eagan Parkway"/>
    <s v="2066"/>
    <s v="NSW"/>
    <s v="Australia"/>
    <s v="8"/>
    <n v="838"/>
    <n v="0.57374999999999998"/>
  </r>
  <r>
    <x v="790"/>
    <m/>
    <s v="Male"/>
    <n v="94"/>
    <s v="1939-02-19"/>
    <s v="Human Resources Manager"/>
    <s v="N/A"/>
    <x v="0"/>
    <s v="N"/>
    <s v="No"/>
    <n v="11"/>
    <s v="160 Fremont Point"/>
    <s v="2259"/>
    <s v="NSW"/>
    <s v="Australia"/>
    <s v="8"/>
    <n v="840"/>
    <n v="0.57109374999999996"/>
  </r>
  <r>
    <x v="791"/>
    <s v="Colomb"/>
    <s v="Male"/>
    <n v="74"/>
    <s v="1948-01-01"/>
    <s v="Recruiter"/>
    <s v="N/A"/>
    <x v="0"/>
    <s v="N"/>
    <s v="Yes"/>
    <n v="19"/>
    <s v="266 Lakewood Terrace"/>
    <s v="2761"/>
    <s v="NSW"/>
    <s v="Australia"/>
    <s v="8"/>
    <n v="840"/>
    <n v="0.57109374999999996"/>
  </r>
  <r>
    <x v="792"/>
    <s v="Devinn"/>
    <s v="Male"/>
    <n v="47"/>
    <s v="1979-09-29"/>
    <s v="Recruiter"/>
    <s v="N/A"/>
    <x v="1"/>
    <s v="N"/>
    <s v="No"/>
    <n v="11"/>
    <s v="5280 Waxwing Point"/>
    <s v="2071"/>
    <s v="NSW"/>
    <s v="Australia"/>
    <s v="12"/>
    <n v="842"/>
    <n v="0.56999999999999995"/>
  </r>
  <r>
    <x v="793"/>
    <s v="Davitt"/>
    <s v="Female"/>
    <n v="79"/>
    <s v="1958-04-16"/>
    <s v="Environmental Specialist"/>
    <s v="Property"/>
    <x v="2"/>
    <s v="N"/>
    <s v="Yes"/>
    <n v="6"/>
    <s v="192 South Junction"/>
    <s v="2567"/>
    <s v="NSW"/>
    <s v="Australia"/>
    <s v="7"/>
    <n v="843"/>
    <n v="0.56950000000000001"/>
  </r>
  <r>
    <x v="794"/>
    <s v="McOwan"/>
    <s v="Female"/>
    <n v="25"/>
    <s v="2001-04-17"/>
    <s v="Compensation Analyst"/>
    <s v="Financial Services"/>
    <x v="0"/>
    <s v="N"/>
    <s v="No"/>
    <n v="12"/>
    <s v="900 Victoria Way"/>
    <s v="2211"/>
    <s v="NSW"/>
    <s v="Australia"/>
    <s v="9"/>
    <n v="843"/>
    <n v="0.56950000000000001"/>
  </r>
  <r>
    <x v="795"/>
    <s v="Leete"/>
    <s v="Female"/>
    <n v="21"/>
    <s v="1973-04-14"/>
    <s v="Engineer IV"/>
    <s v="Retail"/>
    <x v="0"/>
    <s v="N"/>
    <s v="No"/>
    <n v="7"/>
    <s v="6 Main Alley"/>
    <s v="4300"/>
    <s v="QLD"/>
    <s v="Australia"/>
    <s v="4"/>
    <n v="845"/>
    <n v="0.5631250000000001"/>
  </r>
  <r>
    <x v="796"/>
    <s v="Padden"/>
    <s v="Male"/>
    <n v="22"/>
    <s v="1994-09-30"/>
    <s v="Engineer I"/>
    <s v="Manufacturing"/>
    <x v="0"/>
    <s v="N"/>
    <s v="No"/>
    <n v="3"/>
    <s v="22 Muir Avenue"/>
    <s v="2148"/>
    <s v="NSW"/>
    <s v="Australia"/>
    <s v="5"/>
    <n v="845"/>
    <n v="0.5631250000000001"/>
  </r>
  <r>
    <x v="797"/>
    <s v="Godsmark"/>
    <s v="Female"/>
    <n v="60"/>
    <s v="1995-10-19"/>
    <s v="Executive Secretary"/>
    <s v="N/A"/>
    <x v="0"/>
    <s v="N"/>
    <s v="Yes"/>
    <n v="3"/>
    <s v="4871 Caliangt Hill"/>
    <s v="4102"/>
    <s v="QLD"/>
    <s v="Australia"/>
    <s v="8"/>
    <n v="845"/>
    <n v="0.5631250000000001"/>
  </r>
  <r>
    <x v="798"/>
    <s v="Bearns"/>
    <s v="Male"/>
    <n v="42"/>
    <s v="1982-10-29"/>
    <s v="Financial Analyst"/>
    <s v="Financial Services"/>
    <x v="0"/>
    <s v="N"/>
    <s v="Yes"/>
    <n v="5"/>
    <s v="47776 Packers Street"/>
    <s v="3226"/>
    <s v="VIC"/>
    <s v="Australia"/>
    <s v="8"/>
    <n v="845"/>
    <n v="0.5631250000000001"/>
  </r>
  <r>
    <x v="799"/>
    <s v="Urwin"/>
    <s v="Female"/>
    <n v="62"/>
    <s v="1997-03-07"/>
    <s v="Registered Nurse"/>
    <s v="Health"/>
    <x v="2"/>
    <s v="N"/>
    <s v="Yes"/>
    <n v="10"/>
    <s v="535 Graedel Circle"/>
    <s v="2444"/>
    <s v="NSW"/>
    <s v="Australia"/>
    <s v="7"/>
    <n v="845"/>
    <n v="0.5631250000000001"/>
  </r>
  <r>
    <x v="800"/>
    <m/>
    <s v="Male"/>
    <n v="66"/>
    <s v="1957-01-24"/>
    <s v="VP Quality Control"/>
    <s v="Telecommunications"/>
    <x v="2"/>
    <s v="N"/>
    <s v="No"/>
    <n v="12"/>
    <s v="9 Stephen Center"/>
    <s v="4122"/>
    <s v="QLD"/>
    <s v="Australia"/>
    <s v="4"/>
    <n v="845"/>
    <n v="0.5631250000000001"/>
  </r>
  <r>
    <x v="801"/>
    <s v="Porrett"/>
    <s v="Female"/>
    <n v="46"/>
    <s v="1959-11-13"/>
    <s v="Registered Nurse"/>
    <s v="Health"/>
    <x v="2"/>
    <s v="N"/>
    <s v="No"/>
    <n v="12"/>
    <s v="74 Badeau Crossing"/>
    <s v="3250"/>
    <s v="VIC"/>
    <s v="Australia"/>
    <s v="2"/>
    <n v="851"/>
    <n v="0.5625"/>
  </r>
  <r>
    <x v="802"/>
    <s v="Howell"/>
    <s v="Female"/>
    <n v="63"/>
    <s v="1956-11-07"/>
    <s v="Civil Engineer"/>
    <s v="Manufacturing"/>
    <x v="0"/>
    <s v="N"/>
    <s v="No"/>
    <n v="17"/>
    <s v="4897 Melody Road"/>
    <s v="2566"/>
    <s v="NSW"/>
    <s v="Australia"/>
    <s v="9"/>
    <n v="851"/>
    <n v="0.5625"/>
  </r>
  <r>
    <x v="803"/>
    <s v="Baise"/>
    <s v="Male"/>
    <n v="62"/>
    <s v="1998-08-16"/>
    <s v="Pharmacist"/>
    <s v="Health"/>
    <x v="0"/>
    <s v="N"/>
    <s v="Yes"/>
    <n v="1"/>
    <s v="96 Gateway Road"/>
    <s v="2747"/>
    <s v="NSW"/>
    <s v="Australia"/>
    <s v="8"/>
    <n v="851"/>
    <n v="0.5625"/>
  </r>
  <r>
    <x v="804"/>
    <s v="Betteridge"/>
    <s v="Female"/>
    <n v="29"/>
    <s v="1942-09-10"/>
    <s v="Cost Accountant"/>
    <s v="Financial Services"/>
    <x v="1"/>
    <s v="N"/>
    <s v="Yes"/>
    <n v="9"/>
    <s v="68 Bluestem Center"/>
    <s v="3166"/>
    <s v="VIC"/>
    <s v="Australia"/>
    <s v="10"/>
    <n v="854"/>
    <n v="0.56100000000000005"/>
  </r>
  <r>
    <x v="805"/>
    <s v="Clee"/>
    <s v="Female"/>
    <n v="45"/>
    <s v="1980-09-13"/>
    <s v="Automation Specialist II"/>
    <s v="Property"/>
    <x v="2"/>
    <s v="N"/>
    <s v="Yes"/>
    <n v="5"/>
    <s v="6 Maple Plaza"/>
    <s v="2042"/>
    <s v="NSW"/>
    <s v="Australia"/>
    <s v="10"/>
    <n v="854"/>
    <n v="0.56100000000000005"/>
  </r>
  <r>
    <x v="806"/>
    <s v="Bumpas"/>
    <s v="Male"/>
    <n v="24"/>
    <d v="1978-12-27T00:00:00"/>
    <s v="Junior Executive"/>
    <s v="Health"/>
    <x v="1"/>
    <s v="N"/>
    <s v="Yes"/>
    <n v="18"/>
    <s v="6812 Gina Point"/>
    <s v="3082"/>
    <s v="VIC"/>
    <s v="Australia"/>
    <s v="7"/>
    <n v="856"/>
    <n v="0.56000000000000005"/>
  </r>
  <r>
    <x v="807"/>
    <s v="Daveren"/>
    <s v="Male"/>
    <n v="32"/>
    <s v="1953-03-27"/>
    <s v="VP Quality Control"/>
    <s v="Manufacturing"/>
    <x v="1"/>
    <s v="N"/>
    <s v="Yes"/>
    <n v="11"/>
    <s v="1 Becker Parkway"/>
    <s v="4350"/>
    <s v="QLD"/>
    <s v="Australia"/>
    <s v="2"/>
    <n v="856"/>
    <n v="0.56000000000000005"/>
  </r>
  <r>
    <x v="808"/>
    <s v="Issacov"/>
    <s v="Female"/>
    <n v="67"/>
    <s v="1939-11-08"/>
    <s v="Human Resources Assistant III"/>
    <s v="Health"/>
    <x v="1"/>
    <s v="N"/>
    <s v="Yes"/>
    <n v="22"/>
    <s v="52201 Tony Avenue"/>
    <s v="2088"/>
    <s v="NSW"/>
    <s v="Australia"/>
    <s v="9"/>
    <n v="856"/>
    <n v="0.56000000000000005"/>
  </r>
  <r>
    <x v="809"/>
    <s v="Pendrey"/>
    <s v="Male"/>
    <n v="88"/>
    <s v="1959-08-01"/>
    <s v="Clinical Specialist"/>
    <s v="Health"/>
    <x v="1"/>
    <s v="N"/>
    <s v="Yes"/>
    <n v="12"/>
    <s v="2382 Anthes Crossing"/>
    <s v="2153"/>
    <s v="NSW"/>
    <s v="Australia"/>
    <s v="10"/>
    <n v="859"/>
    <n v="0.55781249999999993"/>
  </r>
  <r>
    <x v="810"/>
    <s v="Zappel"/>
    <s v="Female"/>
    <n v="47"/>
    <s v="1958-03-29"/>
    <s v="Business Systems Development Analyst"/>
    <s v="Information Technology"/>
    <x v="2"/>
    <s v="N"/>
    <s v="No"/>
    <n v="15"/>
    <s v="44350 Buell Alley"/>
    <s v="4018"/>
    <s v="QLD"/>
    <s v="Australia"/>
    <s v="6"/>
    <n v="859"/>
    <n v="0.55781249999999993"/>
  </r>
  <r>
    <x v="811"/>
    <s v="Happel"/>
    <s v="Male"/>
    <n v="37"/>
    <s v="1979-02-10"/>
    <s v="Marketing Manager"/>
    <s v="Manufacturing"/>
    <x v="2"/>
    <s v="N"/>
    <s v="Yes"/>
    <n v="8"/>
    <s v="23 Del Sol Alley"/>
    <s v="3064"/>
    <s v="VIC"/>
    <s v="Australia"/>
    <s v="6"/>
    <n v="859"/>
    <n v="0.55781249999999993"/>
  </r>
  <r>
    <x v="812"/>
    <s v="Mariette"/>
    <s v="Male"/>
    <n v="42"/>
    <s v="1980-11-26"/>
    <s v="Financial Advisor"/>
    <s v="Financial Services"/>
    <x v="1"/>
    <s v="N"/>
    <s v="No"/>
    <n v="3"/>
    <s v="79 Mockingbird Plaza"/>
    <s v="3163"/>
    <s v="VIC"/>
    <s v="Australia"/>
    <s v="7"/>
    <n v="862"/>
    <n v="0.55249999999999999"/>
  </r>
  <r>
    <x v="813"/>
    <s v="Bembrigg"/>
    <s v="Male"/>
    <n v="54"/>
    <s v="1953-08-21"/>
    <s v="Senior Financial Analyst"/>
    <s v="Financial Services"/>
    <x v="1"/>
    <s v="N"/>
    <s v="No"/>
    <n v="10"/>
    <s v="858 Portage Hill"/>
    <s v="2770"/>
    <s v="NSW"/>
    <s v="Australia"/>
    <s v="7"/>
    <n v="862"/>
    <n v="0.55249999999999999"/>
  </r>
  <r>
    <x v="814"/>
    <s v="Line"/>
    <s v="Female"/>
    <n v="2"/>
    <s v="2000-05-20"/>
    <s v="Environmental Tech"/>
    <s v="Manufacturing"/>
    <x v="1"/>
    <s v="N"/>
    <s v="Yes"/>
    <n v="7"/>
    <s v="629 Grasskamp Junction"/>
    <s v="2200"/>
    <s v="NSW"/>
    <s v="Australia"/>
    <s v="9"/>
    <n v="862"/>
    <n v="0.55249999999999999"/>
  </r>
  <r>
    <x v="815"/>
    <s v="Gerleit"/>
    <s v="Female"/>
    <n v="32"/>
    <s v="1990-09-15"/>
    <s v="Associate Professor"/>
    <s v="Manufacturing"/>
    <x v="0"/>
    <s v="N"/>
    <s v="No"/>
    <n v="4"/>
    <s v="88 Aberg Circle"/>
    <s v="3806"/>
    <s v="VIC"/>
    <s v="Australia"/>
    <s v="8"/>
    <n v="865"/>
    <n v="0.55000000000000004"/>
  </r>
  <r>
    <x v="816"/>
    <s v="Burgoine"/>
    <s v="Male"/>
    <n v="57"/>
    <s v="1947-04-06"/>
    <s v="Account Representative IV"/>
    <s v="Health"/>
    <x v="2"/>
    <s v="N"/>
    <s v="Yes"/>
    <n v="21"/>
    <s v="18 Morning Circle"/>
    <s v="3012"/>
    <s v="VIC"/>
    <s v="Australia"/>
    <s v="2"/>
    <n v="865"/>
    <n v="0.55000000000000004"/>
  </r>
  <r>
    <x v="817"/>
    <s v="Piecha"/>
    <s v="Female"/>
    <n v="99"/>
    <s v="1964-12-07"/>
    <s v="Dental Hygienist"/>
    <s v="Health"/>
    <x v="2"/>
    <s v="N"/>
    <s v="No"/>
    <n v="14"/>
    <s v="7523 Eggendart Hill"/>
    <s v="4151"/>
    <s v="QLD"/>
    <s v="Australia"/>
    <s v="10"/>
    <n v="865"/>
    <n v="0.55000000000000004"/>
  </r>
  <r>
    <x v="818"/>
    <s v="Beaston"/>
    <s v="Male"/>
    <n v="11"/>
    <s v="1961-07-31"/>
    <s v="Environmental Specialist"/>
    <s v="N/A"/>
    <x v="2"/>
    <s v="N"/>
    <s v="Yes"/>
    <n v="12"/>
    <s v="2 Mandrake Street"/>
    <s v="2221"/>
    <s v="NSW"/>
    <s v="Australia"/>
    <s v="11"/>
    <n v="865"/>
    <n v="0.55000000000000004"/>
  </r>
  <r>
    <x v="819"/>
    <s v="Bartoszewicz"/>
    <s v="Female"/>
    <n v="87"/>
    <s v="1958-07-28"/>
    <s v="Statistician IV"/>
    <s v="Financial Services"/>
    <x v="0"/>
    <s v="N"/>
    <s v="No"/>
    <n v="8"/>
    <s v="727 Morrow Parkway"/>
    <s v="3197"/>
    <s v="VIC"/>
    <s v="Australia"/>
    <s v="9"/>
    <n v="865"/>
    <n v="0.55000000000000004"/>
  </r>
  <r>
    <x v="820"/>
    <s v="Mason"/>
    <s v="Male"/>
    <n v="95"/>
    <s v="1974-07-28"/>
    <s v="Product Engineer"/>
    <s v="Health"/>
    <x v="0"/>
    <s v="N"/>
    <s v="Yes"/>
    <n v="12"/>
    <s v="83497 Memorial Plaza"/>
    <s v="2570"/>
    <s v="NSW"/>
    <s v="Australia"/>
    <s v="11"/>
    <n v="870"/>
    <n v="0.54400000000000004"/>
  </r>
  <r>
    <x v="821"/>
    <s v="Humby"/>
    <s v="Female"/>
    <n v="47"/>
    <s v="1967-06-01"/>
    <s v="Senior Cost Accountant"/>
    <s v="Financial Services"/>
    <x v="0"/>
    <s v="N"/>
    <s v="No"/>
    <n v="4"/>
    <s v="488 Briar Crest Court"/>
    <s v="2101"/>
    <s v="NSW"/>
    <s v="Australia"/>
    <s v="12"/>
    <n v="871"/>
    <n v="0.541875"/>
  </r>
  <r>
    <x v="822"/>
    <s v="Loach"/>
    <s v="Female"/>
    <n v="76"/>
    <s v="1961-08-23"/>
    <s v="Nurse"/>
    <s v="Health"/>
    <x v="2"/>
    <s v="N"/>
    <s v="Yes"/>
    <n v="7"/>
    <s v="78451 South Street"/>
    <s v="2380"/>
    <s v="NSW"/>
    <s v="Australia"/>
    <s v="3"/>
    <n v="871"/>
    <n v="0.541875"/>
  </r>
  <r>
    <x v="823"/>
    <s v="Breawood"/>
    <s v="Female"/>
    <n v="37"/>
    <s v="1953-10-12"/>
    <s v="Clinical Specialist"/>
    <s v="Health"/>
    <x v="2"/>
    <s v="N"/>
    <s v="No"/>
    <n v="8"/>
    <s v="6 Prairieview Pass"/>
    <s v="2770"/>
    <s v="NSW"/>
    <s v="Australia"/>
    <s v="6"/>
    <n v="871"/>
    <n v="0.541875"/>
  </r>
  <r>
    <x v="824"/>
    <s v="Sissel"/>
    <s v="Female"/>
    <n v="50"/>
    <d v="1974-06-08T00:00:00"/>
    <s v="Unknown"/>
    <s v="Information Technology"/>
    <x v="0"/>
    <s v="N"/>
    <s v="Yes"/>
    <n v="21"/>
    <s v="5 Ohio Road"/>
    <s v="3169"/>
    <s v="VIC"/>
    <s v="Australia"/>
    <s v="10"/>
    <n v="871"/>
    <n v="0.541875"/>
  </r>
  <r>
    <x v="825"/>
    <s v="Glenton"/>
    <s v="Male"/>
    <n v="88"/>
    <d v="1974-09-28T00:00:00"/>
    <s v="Programmer Analyst II"/>
    <s v="Financial Services"/>
    <x v="1"/>
    <s v="N"/>
    <s v="No"/>
    <n v="11"/>
    <s v="4787 Golf Terrace"/>
    <s v="3163"/>
    <s v="VIC"/>
    <s v="Australia"/>
    <s v="7"/>
    <n v="871"/>
    <n v="0.541875"/>
  </r>
  <r>
    <x v="826"/>
    <s v="Duckerin"/>
    <s v="Male"/>
    <n v="58"/>
    <s v="1995-10-20"/>
    <s v="Electrical Engineer"/>
    <s v="Manufacturing"/>
    <x v="1"/>
    <s v="N"/>
    <s v="Yes"/>
    <n v="1"/>
    <s v="4 Pine View Junction"/>
    <s v="3021"/>
    <s v="VIC"/>
    <s v="Australia"/>
    <s v="8"/>
    <n v="871"/>
    <n v="0.541875"/>
  </r>
  <r>
    <x v="827"/>
    <s v="Iannuzzelli"/>
    <s v="Female"/>
    <n v="57"/>
    <s v="1956-03-08"/>
    <s v="Automation Specialist I"/>
    <s v="Manufacturing"/>
    <x v="0"/>
    <s v="N"/>
    <s v="No"/>
    <n v="19"/>
    <s v="97 Hollow Ridge Alley"/>
    <s v="2118"/>
    <s v="NSW"/>
    <s v="Australia"/>
    <s v="11"/>
    <n v="877"/>
    <n v="0.54"/>
  </r>
  <r>
    <x v="126"/>
    <s v="Padefield"/>
    <s v="Male"/>
    <n v="43"/>
    <s v="1948-08-03"/>
    <s v="Automation Specialist III"/>
    <s v="Manufacturing"/>
    <x v="1"/>
    <s v="N"/>
    <s v="Yes"/>
    <n v="13"/>
    <s v="860 Barby Lane"/>
    <s v="4275"/>
    <s v="QLD"/>
    <s v="Australia"/>
    <s v="9"/>
    <n v="877"/>
    <n v="0.54"/>
  </r>
  <r>
    <x v="828"/>
    <s v="McKeaveney"/>
    <s v="Female"/>
    <n v="30"/>
    <s v="1994-04-11"/>
    <s v="Assistant Manager"/>
    <s v="Health"/>
    <x v="2"/>
    <s v="N"/>
    <s v="Yes"/>
    <n v="13"/>
    <s v="6412 Butternut Road"/>
    <s v="2050"/>
    <s v="NSW"/>
    <s v="Australia"/>
    <s v="10"/>
    <n v="879"/>
    <n v="0.53749999999999998"/>
  </r>
  <r>
    <x v="351"/>
    <s v="Bhar"/>
    <s v="Male"/>
    <n v="44"/>
    <s v="1966-04-07"/>
    <s v="Unknown"/>
    <s v="N/A"/>
    <x v="1"/>
    <s v="N"/>
    <s v="No"/>
    <n v="19"/>
    <s v="15 Weeping Birch Crossing"/>
    <s v="2448"/>
    <s v="NSW"/>
    <s v="Australia"/>
    <s v="4"/>
    <n v="879"/>
    <n v="0.53749999999999998"/>
  </r>
  <r>
    <x v="829"/>
    <s v="Strafford"/>
    <s v="Male"/>
    <n v="67"/>
    <s v="1941-07-21"/>
    <s v="Tax Accountant"/>
    <s v="Financial Services"/>
    <x v="2"/>
    <s v="N"/>
    <s v="No"/>
    <n v="7"/>
    <s v="891 Sachtjen Hill"/>
    <s v="4170"/>
    <s v="QLD"/>
    <s v="Australia"/>
    <s v="9"/>
    <n v="879"/>
    <n v="0.53749999999999998"/>
  </r>
  <r>
    <x v="830"/>
    <s v="Himsworth"/>
    <s v="Male"/>
    <n v="63"/>
    <s v="1973-10-10"/>
    <s v="Unknown"/>
    <s v="Telecommunications"/>
    <x v="0"/>
    <s v="N"/>
    <s v="Yes"/>
    <n v="9"/>
    <s v="771 Union Crossing"/>
    <s v="4570"/>
    <s v="QLD"/>
    <s v="Australia"/>
    <s v="6"/>
    <n v="882"/>
    <n v="0.53549999999999998"/>
  </r>
  <r>
    <x v="831"/>
    <s v="Cazereau"/>
    <s v="Female"/>
    <n v="22"/>
    <s v="1997-03-03"/>
    <s v="GIS Technical Architect"/>
    <s v="N/A"/>
    <x v="1"/>
    <s v="N"/>
    <s v="Yes"/>
    <n v="13"/>
    <s v="22 Farmco Avenue"/>
    <s v="3851"/>
    <s v="VIC"/>
    <s v="Australia"/>
    <s v="3"/>
    <n v="883"/>
    <n v="0.53125"/>
  </r>
  <r>
    <x v="832"/>
    <s v="Bramhill"/>
    <s v="Unknown"/>
    <n v="24"/>
    <m/>
    <s v="Unknown"/>
    <s v="Information Technology"/>
    <x v="1"/>
    <s v="N"/>
    <s v="No"/>
    <n v="2"/>
    <s v="1 Bunker Hill Drive"/>
    <s v="2230"/>
    <s v="NSW"/>
    <s v="Australia"/>
    <s v="10"/>
    <n v="883"/>
    <n v="0.53125"/>
  </r>
  <r>
    <x v="833"/>
    <s v="Pont"/>
    <s v="Male"/>
    <n v="48"/>
    <s v="1964-11-02"/>
    <s v="Associate Professor"/>
    <s v="Entertainment"/>
    <x v="0"/>
    <s v="N"/>
    <s v="No"/>
    <n v="14"/>
    <s v="7650 Gulseth Parkway"/>
    <s v="3139"/>
    <s v="VIC"/>
    <s v="Australia"/>
    <s v="7"/>
    <n v="883"/>
    <n v="0.53125"/>
  </r>
  <r>
    <x v="834"/>
    <s v="Meininking"/>
    <s v="Male"/>
    <n v="40"/>
    <s v="1938-06-09"/>
    <s v="Cost Accountant"/>
    <s v="Financial Services"/>
    <x v="1"/>
    <s v="N"/>
    <s v="Yes"/>
    <n v="20"/>
    <s v="24815 Lindbergh Avenue"/>
    <s v="2749"/>
    <s v="NSW"/>
    <s v="Australia"/>
    <s v="7"/>
    <n v="883"/>
    <n v="0.53125"/>
  </r>
  <r>
    <x v="835"/>
    <s v="Garey"/>
    <s v="Male"/>
    <n v="52"/>
    <s v="1994-03-29"/>
    <s v="Software Consultant"/>
    <s v="Telecommunications"/>
    <x v="0"/>
    <s v="N"/>
    <s v="No"/>
    <n v="11"/>
    <s v="924 Lindbergh Court"/>
    <s v="2226"/>
    <s v="NSW"/>
    <s v="Australia"/>
    <s v="9"/>
    <n v="883"/>
    <n v="0.53125"/>
  </r>
  <r>
    <x v="836"/>
    <s v="Giffin"/>
    <s v="Female"/>
    <n v="27"/>
    <s v="1957-03-17"/>
    <s v="Analog Circuit Design manager"/>
    <s v="Agriculture"/>
    <x v="1"/>
    <s v="N"/>
    <s v="Yes"/>
    <n v="5"/>
    <s v="1 Manitowish Court"/>
    <s v="2259"/>
    <s v="NSW"/>
    <s v="Australia"/>
    <s v="9"/>
    <n v="888"/>
    <n v="0.52500000000000002"/>
  </r>
  <r>
    <x v="837"/>
    <m/>
    <s v="Female"/>
    <n v="72"/>
    <s v="1980-07-28"/>
    <s v="Structural Analysis Engineer"/>
    <s v="Financial Services"/>
    <x v="1"/>
    <s v="N"/>
    <s v="No"/>
    <n v="5"/>
    <s v="9 Derek Alley"/>
    <s v="3058"/>
    <s v="VIC"/>
    <s v="Australia"/>
    <s v="9"/>
    <n v="888"/>
    <n v="0.52500000000000002"/>
  </r>
  <r>
    <x v="838"/>
    <s v="Hopkynson"/>
    <s v="Male"/>
    <n v="64"/>
    <s v="1971-10-18"/>
    <s v="Unknown"/>
    <s v="Manufacturing"/>
    <x v="1"/>
    <s v="N"/>
    <s v="No"/>
    <n v="16"/>
    <s v="5990 Fairfield Pass"/>
    <s v="2318"/>
    <s v="NSW"/>
    <s v="Australia"/>
    <s v="6"/>
    <n v="888"/>
    <n v="0.52500000000000002"/>
  </r>
  <r>
    <x v="839"/>
    <s v="Briand"/>
    <s v="Male"/>
    <n v="57"/>
    <s v="1956-10-05"/>
    <s v="Project Manager"/>
    <s v="Information Technology"/>
    <x v="0"/>
    <s v="N"/>
    <s v="Yes"/>
    <n v="9"/>
    <s v="1 Mandrake Way"/>
    <s v="3844"/>
    <s v="VIC"/>
    <s v="Australia"/>
    <s v="1"/>
    <n v="888"/>
    <n v="0.52500000000000002"/>
  </r>
  <r>
    <x v="840"/>
    <s v="Burstow"/>
    <s v="Male"/>
    <n v="51"/>
    <s v="1972-07-02"/>
    <s v="Design Engineer"/>
    <s v="Property"/>
    <x v="0"/>
    <s v="N"/>
    <s v="Yes"/>
    <n v="6"/>
    <s v="4011 Prairieview Court"/>
    <s v="2031"/>
    <s v="NSW"/>
    <s v="Australia"/>
    <s v="12"/>
    <n v="888"/>
    <n v="0.52500000000000002"/>
  </r>
  <r>
    <x v="232"/>
    <s v="Yetts"/>
    <s v="Female"/>
    <n v="11"/>
    <s v="1999-06-18"/>
    <s v="Civil Engineer"/>
    <s v="Manufacturing"/>
    <x v="2"/>
    <s v="N"/>
    <s v="Yes"/>
    <n v="15"/>
    <s v="53877 Dakota Crossing"/>
    <s v="2871"/>
    <s v="NSW"/>
    <s v="Australia"/>
    <s v="3"/>
    <n v="893"/>
    <n v="0.520625"/>
  </r>
  <r>
    <x v="556"/>
    <s v="Alflat"/>
    <s v="Male"/>
    <n v="31"/>
    <s v="1984-09-01"/>
    <s v="Executive Secretary"/>
    <s v="N/A"/>
    <x v="2"/>
    <s v="N"/>
    <s v="No"/>
    <n v="5"/>
    <s v="49 Northfield Drive"/>
    <s v="2145"/>
    <s v="NSW"/>
    <s v="Australia"/>
    <s v="9"/>
    <n v="893"/>
    <n v="0.520625"/>
  </r>
  <r>
    <x v="841"/>
    <s v="Kingaby"/>
    <s v="Female"/>
    <n v="54"/>
    <s v="2000-03-24"/>
    <s v="Systems Administrator II"/>
    <s v="Information Technology"/>
    <x v="0"/>
    <s v="N"/>
    <s v="Yes"/>
    <n v="6"/>
    <s v=" Summit Center"/>
    <s v="4019"/>
    <s v="QLD"/>
    <s v="Australia"/>
    <s v="4"/>
    <n v="893"/>
    <n v="0.520625"/>
  </r>
  <r>
    <x v="842"/>
    <s v="Commuzzo"/>
    <s v="Male"/>
    <n v="5"/>
    <s v="1961-10-02"/>
    <s v="Software Test Engineer II"/>
    <s v="Manufacturing"/>
    <x v="0"/>
    <s v="N"/>
    <s v="No"/>
    <n v="18"/>
    <s v="66 Shopko Circle"/>
    <s v="3806"/>
    <s v="VIC"/>
    <s v="Australia"/>
    <s v="8"/>
    <n v="896"/>
    <n v="0.52"/>
  </r>
  <r>
    <x v="843"/>
    <s v="Andrioli"/>
    <s v="Male"/>
    <n v="46"/>
    <s v="1941-06-17"/>
    <s v="Environmental Tech"/>
    <s v="Information Technology"/>
    <x v="1"/>
    <s v="N"/>
    <s v="Yes"/>
    <n v="7"/>
    <s v="370 Eastwood Road"/>
    <s v="4133"/>
    <s v="QLD"/>
    <s v="Australia"/>
    <s v="5"/>
    <n v="896"/>
    <n v="0.52"/>
  </r>
  <r>
    <x v="844"/>
    <s v="Brasted"/>
    <s v="Male"/>
    <n v="47"/>
    <s v="1959-09-18"/>
    <s v="Staff Scientist"/>
    <s v="Health"/>
    <x v="0"/>
    <s v="N"/>
    <s v="No"/>
    <n v="10"/>
    <s v="20 Hoffman Park"/>
    <s v="2145"/>
    <s v="NSW"/>
    <s v="Australia"/>
    <s v="9"/>
    <n v="898"/>
    <n v="0.51249999999999996"/>
  </r>
  <r>
    <x v="845"/>
    <s v="Jayme"/>
    <s v="Female"/>
    <n v="38"/>
    <s v="1952-08-21"/>
    <s v="Accountant IV"/>
    <s v="Property"/>
    <x v="1"/>
    <s v="N"/>
    <s v="No"/>
    <n v="11"/>
    <s v="6293 Hooker Point"/>
    <s v="2099"/>
    <s v="NSW"/>
    <s v="Australia"/>
    <s v="10"/>
    <n v="899"/>
    <n v="0.51"/>
  </r>
  <r>
    <x v="846"/>
    <s v="Tomasicchio"/>
    <s v="Male"/>
    <n v="5"/>
    <s v="1968-05-28"/>
    <s v="Unknown"/>
    <s v="Health"/>
    <x v="2"/>
    <s v="N"/>
    <s v="No"/>
    <n v="19"/>
    <s v="30 Harper Trail"/>
    <s v="2318"/>
    <s v="NSW"/>
    <s v="Australia"/>
    <s v="9"/>
    <n v="899"/>
    <n v="0.51"/>
  </r>
  <r>
    <x v="847"/>
    <s v="Edis"/>
    <s v="Male"/>
    <n v="1"/>
    <s v="1970-12-30"/>
    <s v="Assistant Professor"/>
    <s v="N/A"/>
    <x v="0"/>
    <s v="N"/>
    <s v="No"/>
    <n v="13"/>
    <s v="64467 Pankratz Pass"/>
    <s v="3023"/>
    <s v="VIC"/>
    <s v="Australia"/>
    <s v="7"/>
    <n v="899"/>
    <n v="0.51"/>
  </r>
  <r>
    <x v="848"/>
    <s v="Gosnoll"/>
    <s v="Female"/>
    <n v="53"/>
    <s v="1964-05-19"/>
    <s v="Chief Design Engineer"/>
    <s v="Manufacturing"/>
    <x v="0"/>
    <s v="N"/>
    <s v="No"/>
    <n v="8"/>
    <s v="900 Brown Junction"/>
    <s v="2291"/>
    <s v="NSW"/>
    <s v="Australia"/>
    <s v="10"/>
    <n v="899"/>
    <n v="0.51"/>
  </r>
  <r>
    <x v="849"/>
    <s v="Wiggam"/>
    <s v="Male"/>
    <n v="48"/>
    <s v="1996-02-15"/>
    <s v="Paralegal"/>
    <s v="Financial Services"/>
    <x v="0"/>
    <s v="N"/>
    <s v="No"/>
    <n v="9"/>
    <s v="8845 Spaight Way"/>
    <s v="3049"/>
    <s v="VIC"/>
    <s v="Australia"/>
    <s v="6"/>
    <n v="903"/>
    <n v="0.50149999999999995"/>
  </r>
  <r>
    <x v="850"/>
    <s v="Spleving"/>
    <s v="Female"/>
    <n v="84"/>
    <s v="1973-05-13"/>
    <s v="Business Systems Development Analyst"/>
    <s v="Manufacturing"/>
    <x v="1"/>
    <s v="N"/>
    <s v="Yes"/>
    <n v="5"/>
    <s v="85420 Myrtle Road"/>
    <s v="2114"/>
    <s v="NSW"/>
    <s v="Australia"/>
    <s v="8"/>
    <n v="904"/>
    <n v="0.5"/>
  </r>
  <r>
    <x v="851"/>
    <s v="Crum"/>
    <s v="Unknown"/>
    <n v="0"/>
    <m/>
    <s v="Legal Assistant"/>
    <s v="Information Technology"/>
    <x v="0"/>
    <s v="N"/>
    <s v="No"/>
    <n v="2"/>
    <s v="276 Anthes Court"/>
    <s v="2450"/>
    <s v="NSW"/>
    <s v="Australia"/>
    <s v="6"/>
    <n v="904"/>
    <n v="0.5"/>
  </r>
  <r>
    <x v="852"/>
    <s v="O' Mullan"/>
    <s v="Female"/>
    <n v="77"/>
    <d v="1973-03-24T00:00:00"/>
    <s v="Account Executive"/>
    <s v="Health"/>
    <x v="0"/>
    <s v="N"/>
    <s v="No"/>
    <n v="8"/>
    <s v="6315 Mendota Parkway"/>
    <s v="2263"/>
    <s v="NSW"/>
    <s v="Australia"/>
    <s v="7"/>
    <n v="904"/>
    <n v="0.5"/>
  </r>
  <r>
    <x v="853"/>
    <s v="Juarez"/>
    <s v="Male"/>
    <n v="27"/>
    <s v="1967-03-02"/>
    <s v="Help Desk Technician"/>
    <s v="N/A"/>
    <x v="1"/>
    <s v="N"/>
    <s v="No"/>
    <n v="17"/>
    <s v="66904 American Ash Hill"/>
    <s v="4814"/>
    <s v="QLD"/>
    <s v="Australia"/>
    <s v="5"/>
    <n v="904"/>
    <n v="0.5"/>
  </r>
  <r>
    <x v="854"/>
    <s v="Crellim"/>
    <s v="Female"/>
    <n v="57"/>
    <s v="1963-03-04"/>
    <s v="Unknown"/>
    <s v="N/A"/>
    <x v="0"/>
    <s v="N"/>
    <s v="No"/>
    <n v="12"/>
    <s v="90 Morningstar Drive"/>
    <s v="3030"/>
    <s v="VIC"/>
    <s v="Australia"/>
    <s v="7"/>
    <n v="904"/>
    <n v="0.5"/>
  </r>
  <r>
    <x v="855"/>
    <s v="MacEvilly"/>
    <s v="Male"/>
    <n v="10"/>
    <s v="2000-05-06"/>
    <s v="Software Test Engineer III"/>
    <s v="Health"/>
    <x v="1"/>
    <s v="N"/>
    <s v="No"/>
    <n v="16"/>
    <s v="34020 Sheridan Park"/>
    <s v="2768"/>
    <s v="NSW"/>
    <s v="Australia"/>
    <s v="9"/>
    <n v="904"/>
    <n v="0.5"/>
  </r>
  <r>
    <x v="856"/>
    <s v="Eade"/>
    <s v="Female"/>
    <n v="65"/>
    <s v="1957-11-17"/>
    <s v="Sales Representative"/>
    <s v="Retail"/>
    <x v="0"/>
    <s v="N"/>
    <s v="Yes"/>
    <n v="8"/>
    <s v="58 Meadow Valley Court"/>
    <s v="2330"/>
    <s v="NSW"/>
    <s v="Australia"/>
    <s v="5"/>
    <n v="904"/>
    <n v="0.5"/>
  </r>
  <r>
    <x v="857"/>
    <s v="Feige"/>
    <s v="Female"/>
    <n v="49"/>
    <s v="1975-09-16"/>
    <s v="Unknown"/>
    <s v="Manufacturing"/>
    <x v="0"/>
    <s v="N"/>
    <s v="No"/>
    <n v="18"/>
    <s v="2030 Anderson Lane"/>
    <s v="2141"/>
    <s v="NSW"/>
    <s v="Australia"/>
    <s v="10"/>
    <n v="904"/>
    <n v="0.5"/>
  </r>
  <r>
    <x v="858"/>
    <s v="Strutton"/>
    <s v="Female"/>
    <n v="7"/>
    <s v="1991-05-21"/>
    <s v="General Manager"/>
    <s v="Manufacturing"/>
    <x v="1"/>
    <s v="N"/>
    <s v="No"/>
    <n v="17"/>
    <s v="7 Acker Pass"/>
    <s v="3178"/>
    <s v="VIC"/>
    <s v="Australia"/>
    <s v="8"/>
    <n v="904"/>
    <n v="0.5"/>
  </r>
  <r>
    <x v="235"/>
    <s v="A'field"/>
    <s v="Male"/>
    <n v="39"/>
    <s v="1960-12-27"/>
    <s v="Geologist III"/>
    <s v="Manufacturing"/>
    <x v="1"/>
    <s v="N"/>
    <s v="Yes"/>
    <n v="6"/>
    <s v="31815 Vermont Drive"/>
    <s v="4227"/>
    <s v="QLD"/>
    <s v="Australia"/>
    <s v="5"/>
    <n v="913"/>
    <n v="0.4993749999999999"/>
  </r>
  <r>
    <x v="859"/>
    <s v="Bamb"/>
    <s v="Female"/>
    <n v="16"/>
    <s v="1961-02-10"/>
    <s v="Help Desk Operator"/>
    <s v="N/A"/>
    <x v="2"/>
    <s v="N"/>
    <s v="Yes"/>
    <n v="10"/>
    <s v="5070 Division Parkway"/>
    <s v="3910"/>
    <s v="VIC"/>
    <s v="Australia"/>
    <s v="9"/>
    <n v="913"/>
    <n v="0.4993749999999999"/>
  </r>
  <r>
    <x v="860"/>
    <s v="Gale"/>
    <s v="Male"/>
    <n v="86"/>
    <s v="1939-01-15"/>
    <s v="Unknown"/>
    <s v="N/A"/>
    <x v="0"/>
    <s v="N"/>
    <s v="No"/>
    <n v="21"/>
    <s v="4 Fordem Avenue"/>
    <s v="2777"/>
    <s v="NSW"/>
    <s v="Australia"/>
    <s v="9"/>
    <n v="913"/>
    <n v="0.4993749999999999"/>
  </r>
  <r>
    <x v="861"/>
    <s v="Clissold"/>
    <s v="Female"/>
    <n v="58"/>
    <s v="1987-11-16"/>
    <s v="Developer IV"/>
    <s v="Entertainment"/>
    <x v="2"/>
    <s v="N"/>
    <s v="No"/>
    <n v="9"/>
    <s v="659 Comanche Plaza"/>
    <s v="2153"/>
    <s v="NSW"/>
    <s v="Australia"/>
    <s v="10"/>
    <n v="913"/>
    <n v="0.4993749999999999"/>
  </r>
  <r>
    <x v="862"/>
    <s v="Prene"/>
    <s v="Female"/>
    <n v="14"/>
    <s v="1979-05-16"/>
    <s v="Chemical Engineer"/>
    <s v="Manufacturing"/>
    <x v="2"/>
    <s v="N"/>
    <s v="Yes"/>
    <n v="13"/>
    <s v="5 Myrtle Junction"/>
    <s v="4128"/>
    <s v="QLD"/>
    <s v="Australia"/>
    <s v="2"/>
    <n v="913"/>
    <n v="0.4993749999999999"/>
  </r>
  <r>
    <x v="863"/>
    <s v="Willbond"/>
    <s v="Female"/>
    <n v="64"/>
    <s v="1984-05-15"/>
    <s v="Software Consultant"/>
    <s v="Health"/>
    <x v="2"/>
    <s v="N"/>
    <s v="No"/>
    <n v="16"/>
    <s v="723 Grayhawk Way"/>
    <s v="3934"/>
    <s v="VIC"/>
    <s v="Australia"/>
    <s v="8"/>
    <n v="913"/>
    <n v="0.4993749999999999"/>
  </r>
  <r>
    <x v="864"/>
    <s v="Bointon"/>
    <s v="Female"/>
    <n v="71"/>
    <s v="1988-10-16"/>
    <s v="Nurse"/>
    <s v="Telecommunications"/>
    <x v="2"/>
    <s v="N"/>
    <s v="No"/>
    <n v="3"/>
    <s v="55 Dorton Point"/>
    <s v="4154"/>
    <s v="QLD"/>
    <s v="Australia"/>
    <s v="9"/>
    <n v="913"/>
    <n v="0.4993749999999999"/>
  </r>
  <r>
    <x v="865"/>
    <s v="Gaskin"/>
    <s v="Male"/>
    <n v="78"/>
    <s v="1950-06-15"/>
    <s v="Help Desk Operator"/>
    <s v="Telecommunications"/>
    <x v="2"/>
    <s v="N"/>
    <s v="No"/>
    <n v="17"/>
    <s v="9 Killdeer Circle"/>
    <s v="2643"/>
    <s v="NSW"/>
    <s v="Australia"/>
    <s v="2"/>
    <n v="920"/>
    <n v="0.49299999999999988"/>
  </r>
  <r>
    <x v="866"/>
    <s v="Huff"/>
    <s v="Female"/>
    <n v="45"/>
    <s v="1958-05-15"/>
    <s v="Assistant Manager"/>
    <s v="N/A"/>
    <x v="2"/>
    <s v="N"/>
    <s v="Yes"/>
    <n v="14"/>
    <s v="4 Miller Drive"/>
    <s v="2477"/>
    <s v="NSW"/>
    <s v="Australia"/>
    <s v="6"/>
    <n v="921"/>
    <n v="0.49"/>
  </r>
  <r>
    <x v="867"/>
    <s v="Evetts"/>
    <s v="Female"/>
    <n v="59"/>
    <s v="1990-12-21"/>
    <s v="Pharmacist"/>
    <s v="Health"/>
    <x v="0"/>
    <s v="N"/>
    <s v="No"/>
    <n v="16"/>
    <s v="64213 Miller Point"/>
    <s v="2071"/>
    <s v="NSW"/>
    <s v="Australia"/>
    <s v="9"/>
    <n v="921"/>
    <n v="0.49"/>
  </r>
  <r>
    <x v="868"/>
    <s v="Cross"/>
    <s v="Male"/>
    <n v="51"/>
    <s v="1981-04-06"/>
    <s v="Teacher"/>
    <s v="Property"/>
    <x v="0"/>
    <s v="N"/>
    <s v="Yes"/>
    <n v="3"/>
    <s v="24593 Jackson Parkway"/>
    <s v="2231"/>
    <s v="NSW"/>
    <s v="Australia"/>
    <s v="10"/>
    <n v="921"/>
    <n v="0.49"/>
  </r>
  <r>
    <x v="869"/>
    <s v="Champley"/>
    <s v="Female"/>
    <n v="22"/>
    <s v="1983-11-06"/>
    <s v="Unknown"/>
    <s v="Manufacturing"/>
    <x v="2"/>
    <s v="N"/>
    <s v="No"/>
    <n v="17"/>
    <s v="9346 Lyons Point"/>
    <s v="2077"/>
    <s v="NSW"/>
    <s v="Australia"/>
    <s v="10"/>
    <n v="924"/>
    <n v="0.48875000000000002"/>
  </r>
  <r>
    <x v="870"/>
    <s v="Clemits"/>
    <s v="Female"/>
    <n v="2"/>
    <s v="1973-05-30"/>
    <s v="Senior Cost Accountant"/>
    <s v="Financial Services"/>
    <x v="0"/>
    <s v="N"/>
    <s v="Yes"/>
    <n v="15"/>
    <s v="504 Nevada Drive"/>
    <s v="2155"/>
    <s v="NSW"/>
    <s v="Australia"/>
    <s v="10"/>
    <n v="924"/>
    <n v="0.48875000000000002"/>
  </r>
  <r>
    <x v="871"/>
    <s v="Oller"/>
    <s v="Female"/>
    <n v="47"/>
    <s v="1959-08-20"/>
    <s v="General Manager"/>
    <s v="Manufacturing"/>
    <x v="0"/>
    <s v="N"/>
    <s v="Yes"/>
    <n v="5"/>
    <s v="817 Loftsgordon Road"/>
    <s v="3029"/>
    <s v="VIC"/>
    <s v="Australia"/>
    <s v="4"/>
    <n v="926"/>
    <n v="0.48449999999999988"/>
  </r>
  <r>
    <x v="872"/>
    <s v="Bradwell"/>
    <s v="Female"/>
    <n v="61"/>
    <s v="1957-07-03"/>
    <s v="Research Associate"/>
    <s v="Manufacturing"/>
    <x v="0"/>
    <s v="N"/>
    <s v="No"/>
    <n v="20"/>
    <s v="30 Lukken Point"/>
    <s v="4159"/>
    <s v="QLD"/>
    <s v="Australia"/>
    <s v="9"/>
    <n v="926"/>
    <n v="0.48449999999999988"/>
  </r>
  <r>
    <x v="873"/>
    <s v="Dechelette"/>
    <s v="Male"/>
    <n v="75"/>
    <s v="1998-02-05"/>
    <s v="Librarian"/>
    <s v="Entertainment"/>
    <x v="2"/>
    <s v="N"/>
    <s v="No"/>
    <n v="3"/>
    <s v="4 Kingsford Trail"/>
    <s v="4051"/>
    <s v="QLD"/>
    <s v="Australia"/>
    <s v="4"/>
    <n v="928"/>
    <n v="0.48"/>
  </r>
  <r>
    <x v="874"/>
    <s v="Caldes"/>
    <s v="Female"/>
    <n v="84"/>
    <d v="1978-03-17T00:00:00"/>
    <s v="Senior Cost Accountant"/>
    <s v="Financial Services"/>
    <x v="2"/>
    <s v="N"/>
    <s v="Yes"/>
    <n v="13"/>
    <s v="42 3Rd Plaza"/>
    <s v="2250"/>
    <s v="NSW"/>
    <s v="Australia"/>
    <s v="7"/>
    <n v="928"/>
    <n v="0.48"/>
  </r>
  <r>
    <x v="875"/>
    <s v="Furman"/>
    <s v="Female"/>
    <n v="67"/>
    <s v="1993-08-11"/>
    <s v="Unknown"/>
    <s v="Manufacturing"/>
    <x v="1"/>
    <s v="N"/>
    <s v="Yes"/>
    <n v="13"/>
    <s v="6660 Riverside Circle"/>
    <s v="3013"/>
    <s v="VIC"/>
    <s v="Australia"/>
    <s v="9"/>
    <n v="930"/>
    <n v="0.47812500000000002"/>
  </r>
  <r>
    <x v="876"/>
    <s v="Blenkinship"/>
    <s v="Male"/>
    <n v="65"/>
    <s v="1951-01-18"/>
    <s v="Occupational Therapist"/>
    <s v="Health"/>
    <x v="0"/>
    <s v="N"/>
    <s v="Yes"/>
    <n v="21"/>
    <s v="21712 Texas Court"/>
    <s v="3429"/>
    <s v="VIC"/>
    <s v="Australia"/>
    <s v="5"/>
    <n v="930"/>
    <n v="0.47812500000000002"/>
  </r>
  <r>
    <x v="374"/>
    <s v="Agget"/>
    <s v="Female"/>
    <n v="98"/>
    <s v="1976-07-25"/>
    <s v="Statistician II"/>
    <s v="Manufacturing"/>
    <x v="1"/>
    <s v="N"/>
    <s v="No"/>
    <n v="8"/>
    <s v="122 Marcy Park"/>
    <s v="2213"/>
    <s v="NSW"/>
    <s v="Australia"/>
    <s v="10"/>
    <n v="930"/>
    <n v="0.47812500000000002"/>
  </r>
  <r>
    <x v="877"/>
    <s v="Highton"/>
    <s v="Female"/>
    <n v="30"/>
    <s v="1987-09-09"/>
    <s v="Software Engineer I"/>
    <s v="Telecommunications"/>
    <x v="0"/>
    <s v="N"/>
    <s v="Yes"/>
    <n v="12"/>
    <s v="293 Mendota Park"/>
    <s v="2154"/>
    <s v="NSW"/>
    <s v="Australia"/>
    <s v="10"/>
    <n v="930"/>
    <n v="0.47812500000000002"/>
  </r>
  <r>
    <x v="878"/>
    <s v="Scoles"/>
    <s v="Male"/>
    <n v="18"/>
    <d v="1975-01-19T00:00:00"/>
    <s v="Senior Financial Analyst"/>
    <s v="Financial Services"/>
    <x v="0"/>
    <s v="N"/>
    <s v="No"/>
    <n v="14"/>
    <s v="47 Scofield Junction"/>
    <s v="3620"/>
    <s v="VIC"/>
    <s v="Australia"/>
    <s v="4"/>
    <n v="930"/>
    <n v="0.47812500000000002"/>
  </r>
  <r>
    <x v="879"/>
    <s v="Newport"/>
    <s v="Female"/>
    <n v="5"/>
    <s v="1960-08-31"/>
    <s v="Project Manager"/>
    <s v="Manufacturing"/>
    <x v="0"/>
    <s v="N"/>
    <s v="No"/>
    <n v="6"/>
    <s v="9 Washington Center"/>
    <s v="3340"/>
    <s v="VIC"/>
    <s v="Australia"/>
    <s v="4"/>
    <n v="930"/>
    <n v="0.47812500000000002"/>
  </r>
  <r>
    <x v="880"/>
    <s v="Brinson"/>
    <s v="Female"/>
    <n v="79"/>
    <s v="1963-08-10"/>
    <s v="Assistant Media Planner"/>
    <s v="Entertainment"/>
    <x v="0"/>
    <s v="N"/>
    <s v="Yes"/>
    <n v="17"/>
    <s v="7109 Grayhawk Avenue"/>
    <s v="3073"/>
    <s v="VIC"/>
    <s v="Australia"/>
    <s v="6"/>
    <n v="936"/>
    <n v="0.47599999999999998"/>
  </r>
  <r>
    <x v="881"/>
    <s v="Natt"/>
    <s v="Male"/>
    <n v="16"/>
    <s v="1964-08-23"/>
    <s v="Help Desk Technician"/>
    <s v="Financial Services"/>
    <x v="2"/>
    <s v="N"/>
    <s v="Yes"/>
    <n v="8"/>
    <s v="70 Evergreen Hill"/>
    <s v="3207"/>
    <s v="VIC"/>
    <s v="Australia"/>
    <s v="8"/>
    <n v="937"/>
    <n v="0.47"/>
  </r>
  <r>
    <x v="882"/>
    <s v="Roberts"/>
    <s v="Female"/>
    <n v="41"/>
    <s v="1945-10-31"/>
    <s v="Paralegal"/>
    <s v="Financial Services"/>
    <x v="2"/>
    <s v="N"/>
    <s v="Yes"/>
    <n v="11"/>
    <s v="20139 Lakewood Plaza"/>
    <s v="2440"/>
    <s v="NSW"/>
    <s v="Australia"/>
    <s v="3"/>
    <n v="937"/>
    <n v="0.47"/>
  </r>
  <r>
    <x v="883"/>
    <s v="Duchant"/>
    <s v="Female"/>
    <n v="77"/>
    <s v="1940-03-18"/>
    <s v="Legal Assistant"/>
    <s v="Agriculture"/>
    <x v="0"/>
    <s v="N"/>
    <s v="No"/>
    <n v="17"/>
    <s v="9 Memorial Road"/>
    <s v="4132"/>
    <s v="QLD"/>
    <s v="Australia"/>
    <s v="4"/>
    <n v="939"/>
    <n v="0.46750000000000003"/>
  </r>
  <r>
    <x v="884"/>
    <s v="Gabbitas"/>
    <s v="Male"/>
    <n v="98"/>
    <s v="1946-09-09"/>
    <s v="Staff Scientist"/>
    <s v="Retail"/>
    <x v="2"/>
    <s v="N"/>
    <s v="No"/>
    <n v="20"/>
    <s v="3094 Elka Place"/>
    <s v="2166"/>
    <s v="NSW"/>
    <s v="Australia"/>
    <s v="9"/>
    <n v="939"/>
    <n v="0.46750000000000003"/>
  </r>
  <r>
    <x v="885"/>
    <s v="Ricciardiello"/>
    <s v="Female"/>
    <n v="61"/>
    <d v="1974-04-30T00:00:00"/>
    <s v="Internal Auditor"/>
    <s v="Financial Services"/>
    <x v="0"/>
    <s v="N"/>
    <s v="Yes"/>
    <n v="21"/>
    <s v="31 Schurz Parkway"/>
    <s v="3181"/>
    <s v="VIC"/>
    <s v="Australia"/>
    <s v="8"/>
    <n v="939"/>
    <n v="0.46750000000000003"/>
  </r>
  <r>
    <x v="886"/>
    <s v="Cadore"/>
    <s v="Female"/>
    <n v="5"/>
    <s v="1954-09-06"/>
    <s v="Chief Design Engineer"/>
    <s v="N/A"/>
    <x v="0"/>
    <s v="N"/>
    <s v="Yes"/>
    <n v="7"/>
    <s v="85894 Amoth Court"/>
    <s v="4125"/>
    <s v="QLD"/>
    <s v="Australia"/>
    <s v="7"/>
    <n v="939"/>
    <n v="0.46750000000000003"/>
  </r>
  <r>
    <x v="887"/>
    <s v="Hast"/>
    <s v="Female"/>
    <n v="63"/>
    <s v="1971-04-26"/>
    <s v="Food Chemist"/>
    <s v="Health"/>
    <x v="1"/>
    <s v="N"/>
    <s v="Yes"/>
    <n v="8"/>
    <s v="955 Burning Wood Way"/>
    <s v="2478"/>
    <s v="NSW"/>
    <s v="Australia"/>
    <s v="3"/>
    <n v="939"/>
    <n v="0.46750000000000003"/>
  </r>
  <r>
    <x v="888"/>
    <s v="Messenger"/>
    <s v="Male"/>
    <n v="90"/>
    <d v="1974-05-28T00:00:00"/>
    <s v="Software Test Engineer I"/>
    <s v="Retail"/>
    <x v="0"/>
    <s v="N"/>
    <s v="No"/>
    <n v="8"/>
    <s v="27 Crownhardt Center"/>
    <s v="3934"/>
    <s v="VIC"/>
    <s v="Australia"/>
    <s v="10"/>
    <n v="944"/>
    <n v="0.46"/>
  </r>
  <r>
    <x v="889"/>
    <s v="Constantinou"/>
    <s v="Male"/>
    <n v="91"/>
    <s v="1992-08-09"/>
    <s v="Analog Circuit Design manager"/>
    <s v="Property"/>
    <x v="0"/>
    <s v="N"/>
    <s v="No"/>
    <n v="5"/>
    <s v="41002 Loomis Park"/>
    <s v="2010"/>
    <s v="NSW"/>
    <s v="Australia"/>
    <s v="9"/>
    <n v="944"/>
    <n v="0.46"/>
  </r>
  <r>
    <x v="890"/>
    <s v="Rolfe"/>
    <s v="Female"/>
    <n v="63"/>
    <s v="1941-08-19"/>
    <s v="Sales Representative"/>
    <s v="Retail"/>
    <x v="2"/>
    <s v="N"/>
    <s v="No"/>
    <n v="8"/>
    <s v="10 Cottonwood Point"/>
    <s v="2530"/>
    <s v="NSW"/>
    <s v="Australia"/>
    <s v="7"/>
    <n v="944"/>
    <n v="0.46"/>
  </r>
  <r>
    <x v="891"/>
    <s v="Oddboy"/>
    <s v="Female"/>
    <n v="44"/>
    <s v="1988-08-22"/>
    <s v="Software Engineer III"/>
    <s v="Manufacturing"/>
    <x v="2"/>
    <s v="N"/>
    <s v="Yes"/>
    <n v="4"/>
    <s v="2115 Maryland Alley"/>
    <s v="2320"/>
    <s v="NSW"/>
    <s v="Australia"/>
    <s v="9"/>
    <n v="947"/>
    <n v="0.45900000000000002"/>
  </r>
  <r>
    <x v="892"/>
    <s v="Patinkin"/>
    <s v="Female"/>
    <n v="35"/>
    <s v="1992-03-26"/>
    <s v="Account Executive"/>
    <s v="Health"/>
    <x v="0"/>
    <s v="N"/>
    <s v="No"/>
    <n v="17"/>
    <s v="6 Milwaukee Hill"/>
    <s v="3015"/>
    <s v="VIC"/>
    <s v="Australia"/>
    <s v="4"/>
    <n v="948"/>
    <n v="0.45687499999999998"/>
  </r>
  <r>
    <x v="893"/>
    <s v="Ivanchikov"/>
    <s v="Male"/>
    <n v="13"/>
    <s v="1994-02-10"/>
    <s v="Help Desk Operator"/>
    <s v="Manufacturing"/>
    <x v="2"/>
    <s v="N"/>
    <s v="Yes"/>
    <n v="11"/>
    <s v="6792 Kropf Hill"/>
    <s v="2049"/>
    <s v="NSW"/>
    <s v="Australia"/>
    <s v="11"/>
    <n v="948"/>
    <n v="0.45687499999999998"/>
  </r>
  <r>
    <x v="894"/>
    <s v="Pammenter"/>
    <s v="Male"/>
    <n v="23"/>
    <s v="1983-06-26"/>
    <s v="Teacher"/>
    <s v="Health"/>
    <x v="2"/>
    <s v="N"/>
    <s v="No"/>
    <n v="2"/>
    <s v="37 Mesta Road"/>
    <s v="3198"/>
    <s v="VIC"/>
    <s v="Australia"/>
    <s v="8"/>
    <n v="948"/>
    <n v="0.45687499999999998"/>
  </r>
  <r>
    <x v="477"/>
    <s v="Abelevitz"/>
    <s v="Female"/>
    <n v="26"/>
    <s v="1976-11-25"/>
    <s v="Operator"/>
    <s v="N/A"/>
    <x v="0"/>
    <s v="N"/>
    <s v="No"/>
    <n v="3"/>
    <s v="85340 Hovde Way"/>
    <s v="3153"/>
    <s v="VIC"/>
    <s v="Australia"/>
    <s v="7"/>
    <n v="951"/>
    <n v="0.45050000000000001"/>
  </r>
  <r>
    <x v="268"/>
    <s v="Bangs"/>
    <s v="Male"/>
    <n v="67"/>
    <s v="1966-03-03"/>
    <s v="Environmental Specialist"/>
    <s v="Information Technology"/>
    <x v="0"/>
    <s v="N"/>
    <s v="Yes"/>
    <n v="6"/>
    <s v="2643 Moose Court"/>
    <s v="4500"/>
    <s v="QLD"/>
    <s v="Australia"/>
    <s v="7"/>
    <n v="951"/>
    <n v="0.45050000000000001"/>
  </r>
  <r>
    <x v="895"/>
    <m/>
    <s v="Female"/>
    <n v="23"/>
    <s v="1977-12-08"/>
    <s v="Unknown"/>
    <s v="Financial Services"/>
    <x v="0"/>
    <s v="N"/>
    <s v="No"/>
    <n v="6"/>
    <s v="59252 Maryland Drive"/>
    <s v="3500"/>
    <s v="VIC"/>
    <s v="Australia"/>
    <s v="3"/>
    <n v="951"/>
    <n v="0.45050000000000001"/>
  </r>
  <r>
    <x v="896"/>
    <s v="Cokly"/>
    <s v="Female"/>
    <n v="74"/>
    <s v="1962-09-17"/>
    <s v="Unknown"/>
    <s v="Manufacturing"/>
    <x v="0"/>
    <s v="N"/>
    <s v="Yes"/>
    <n v="15"/>
    <s v="2886 Buena Vista Terrace"/>
    <s v="2038"/>
    <s v="NSW"/>
    <s v="Australia"/>
    <s v="11"/>
    <n v="954"/>
    <n v="0.45"/>
  </r>
  <r>
    <x v="897"/>
    <s v="Jereatt"/>
    <s v="Female"/>
    <n v="14"/>
    <s v="1994-11-28"/>
    <s v="Payment Adjustment Coordinator"/>
    <s v="N/A"/>
    <x v="2"/>
    <s v="N"/>
    <s v="No"/>
    <n v="13"/>
    <s v="58770 Monterey Plaza"/>
    <s v="2122"/>
    <s v="NSW"/>
    <s v="Australia"/>
    <s v="12"/>
    <n v="954"/>
    <n v="0.45"/>
  </r>
  <r>
    <x v="898"/>
    <s v="Bourget"/>
    <s v="Male"/>
    <n v="12"/>
    <s v="1969-04-29"/>
    <s v="Geologist I"/>
    <s v="Financial Services"/>
    <x v="0"/>
    <s v="N"/>
    <s v="Yes"/>
    <n v="6"/>
    <s v="2941 Loftsgordon Hill"/>
    <s v="3337"/>
    <s v="VIC"/>
    <s v="Australia"/>
    <s v="7"/>
    <n v="956"/>
    <n v="0.44624999999999998"/>
  </r>
  <r>
    <x v="899"/>
    <s v="Naptin"/>
    <s v="Female"/>
    <n v="59"/>
    <s v="1995-08-13"/>
    <s v="Operator"/>
    <s v="Retail"/>
    <x v="0"/>
    <s v="N"/>
    <s v="Yes"/>
    <n v="15"/>
    <s v="345 Fieldstone Park"/>
    <s v="2121"/>
    <s v="NSW"/>
    <s v="Australia"/>
    <s v="11"/>
    <n v="956"/>
    <n v="0.44624999999999998"/>
  </r>
  <r>
    <x v="900"/>
    <s v="Gaskall"/>
    <s v="Female"/>
    <n v="83"/>
    <s v="1964-02-01"/>
    <s v="VP Quality Control"/>
    <s v="N/A"/>
    <x v="0"/>
    <s v="N"/>
    <s v="Yes"/>
    <n v="9"/>
    <s v="251 Pierstorff Alley"/>
    <s v="4170"/>
    <s v="QLD"/>
    <s v="Australia"/>
    <s v="9"/>
    <n v="956"/>
    <n v="0.44624999999999998"/>
  </r>
  <r>
    <x v="901"/>
    <s v="Andrassy"/>
    <s v="Female"/>
    <n v="78"/>
    <s v="1998-10-14"/>
    <s v="Web Designer II"/>
    <s v="Retail"/>
    <x v="0"/>
    <s v="N"/>
    <s v="No"/>
    <n v="7"/>
    <s v="220 Cody Alley"/>
    <s v="3075"/>
    <s v="VIC"/>
    <s v="Australia"/>
    <s v="8"/>
    <n v="956"/>
    <n v="0.44624999999999998"/>
  </r>
  <r>
    <x v="902"/>
    <s v="Dibdall"/>
    <s v="Female"/>
    <n v="62"/>
    <s v="1967-01-03"/>
    <s v="Programmer III"/>
    <s v="N/A"/>
    <x v="0"/>
    <s v="N"/>
    <s v="No"/>
    <n v="4"/>
    <s v="34 Bunting Pass"/>
    <s v="3048"/>
    <s v="VIC"/>
    <s v="Australia"/>
    <s v="4"/>
    <n v="960"/>
    <n v="0.442"/>
  </r>
  <r>
    <x v="903"/>
    <s v="Dunstall"/>
    <s v="Female"/>
    <n v="0"/>
    <s v="1975-07-30"/>
    <s v="Accountant III"/>
    <s v="Financial Services"/>
    <x v="0"/>
    <s v="N"/>
    <s v="No"/>
    <n v="10"/>
    <s v="99 Park Meadow Hill"/>
    <s v="2570"/>
    <s v="NSW"/>
    <s v="Australia"/>
    <s v="9"/>
    <n v="960"/>
    <n v="0.442"/>
  </r>
  <r>
    <x v="904"/>
    <s v="Adamou"/>
    <s v="Male"/>
    <n v="15"/>
    <s v="1987-01-15"/>
    <s v="Recruiting Manager"/>
    <s v="Health"/>
    <x v="0"/>
    <s v="N"/>
    <s v="No"/>
    <n v="11"/>
    <s v="4 Bluestem Pass"/>
    <s v="3564"/>
    <s v="VIC"/>
    <s v="Australia"/>
    <s v="3"/>
    <n v="960"/>
    <n v="0.442"/>
  </r>
  <r>
    <x v="905"/>
    <s v="Spratling"/>
    <s v="Male"/>
    <n v="82"/>
    <s v="1969-01-05"/>
    <s v="Associate Professor"/>
    <s v="Property"/>
    <x v="1"/>
    <s v="N"/>
    <s v="Yes"/>
    <n v="7"/>
    <s v="78 Erie Point"/>
    <s v="2760"/>
    <s v="NSW"/>
    <s v="Australia"/>
    <s v="10"/>
    <n v="963"/>
    <n v="0.44"/>
  </r>
  <r>
    <x v="906"/>
    <s v="Ogilby"/>
    <s v="Female"/>
    <n v="25"/>
    <s v="1980-12-19"/>
    <s v="Research Assistant III"/>
    <s v="Manufacturing"/>
    <x v="0"/>
    <s v="N"/>
    <s v="Yes"/>
    <n v="13"/>
    <s v="6 Hansons Crossing"/>
    <s v="4123"/>
    <s v="QLD"/>
    <s v="Australia"/>
    <s v="6"/>
    <n v="963"/>
    <n v="0.44"/>
  </r>
  <r>
    <x v="907"/>
    <s v="Seldner"/>
    <s v="Female"/>
    <n v="42"/>
    <s v="1975-02-25"/>
    <s v="Human Resources Manager"/>
    <s v="Health"/>
    <x v="0"/>
    <s v="N"/>
    <s v="Yes"/>
    <n v="15"/>
    <s v="8 Saint Paul Junction"/>
    <s v="2066"/>
    <s v="NSW"/>
    <s v="Australia"/>
    <s v="10"/>
    <n v="963"/>
    <n v="0.44"/>
  </r>
  <r>
    <x v="908"/>
    <s v="Pickaver"/>
    <s v="Male"/>
    <n v="33"/>
    <s v="1994-06-25"/>
    <s v="Product Engineer"/>
    <s v="Telecommunications"/>
    <x v="1"/>
    <s v="N"/>
    <s v="No"/>
    <n v="1"/>
    <s v="14067 Armistice Plaza"/>
    <s v="2770"/>
    <s v="NSW"/>
    <s v="Australia"/>
    <s v="8"/>
    <n v="963"/>
    <n v="0.44"/>
  </r>
  <r>
    <x v="909"/>
    <s v="Broschek"/>
    <s v="Female"/>
    <n v="6"/>
    <s v="1963-08-25"/>
    <s v="Geological Engineer"/>
    <s v="Manufacturing"/>
    <x v="0"/>
    <s v="N"/>
    <s v="No"/>
    <n v="18"/>
    <s v="8491 Pennsylvania Crossing"/>
    <s v="4035"/>
    <s v="QLD"/>
    <s v="Australia"/>
    <s v="6"/>
    <n v="967"/>
    <n v="0.43562499999999987"/>
  </r>
  <r>
    <x v="910"/>
    <s v="Bisseker"/>
    <s v="Female"/>
    <n v="74"/>
    <s v="1960-08-10"/>
    <s v="Civil Engineer"/>
    <s v="Manufacturing"/>
    <x v="2"/>
    <s v="N"/>
    <s v="No"/>
    <n v="14"/>
    <s v="59208 Barnett Avenue"/>
    <s v="2104"/>
    <s v="NSW"/>
    <s v="Australia"/>
    <s v="12"/>
    <n v="967"/>
    <n v="0.43562499999999987"/>
  </r>
  <r>
    <x v="911"/>
    <s v="Babcock"/>
    <s v="Male"/>
    <n v="60"/>
    <s v="1986-01-17"/>
    <s v="Dental Hygienist"/>
    <s v="Health"/>
    <x v="2"/>
    <s v="N"/>
    <s v="Yes"/>
    <n v="15"/>
    <s v="36 Killdeer Crossing"/>
    <s v="2705"/>
    <s v="NSW"/>
    <s v="Australia"/>
    <s v="1"/>
    <n v="967"/>
    <n v="0.43562499999999987"/>
  </r>
  <r>
    <x v="912"/>
    <s v="Gludor"/>
    <s v="Male"/>
    <n v="3"/>
    <s v="1951-04-30"/>
    <s v="Electrical Engineer"/>
    <s v="Manufacturing"/>
    <x v="2"/>
    <s v="N"/>
    <s v="Yes"/>
    <n v="15"/>
    <s v="305 Sloan Junction"/>
    <s v="2168"/>
    <s v="NSW"/>
    <s v="Australia"/>
    <s v="8"/>
    <n v="967"/>
    <n v="0.43562499999999987"/>
  </r>
  <r>
    <x v="913"/>
    <s v="Finan"/>
    <s v="Female"/>
    <n v="30"/>
    <s v="1967-08-23"/>
    <s v="Nurse"/>
    <s v="Property"/>
    <x v="1"/>
    <s v="N"/>
    <s v="Yes"/>
    <n v="4"/>
    <s v="88 Shopko Way"/>
    <s v="2034"/>
    <s v="NSW"/>
    <s v="Australia"/>
    <s v="9"/>
    <n v="967"/>
    <n v="0.43562499999999987"/>
  </r>
  <r>
    <x v="914"/>
    <s v="Tavinor"/>
    <s v="Female"/>
    <n v="43"/>
    <s v="1999-03-04"/>
    <s v="Unknown"/>
    <s v="N/A"/>
    <x v="1"/>
    <s v="N"/>
    <s v="No"/>
    <n v="10"/>
    <s v="7 Mallory Lane"/>
    <s v="3064"/>
    <s v="VIC"/>
    <s v="Australia"/>
    <s v="6"/>
    <n v="972"/>
    <n v="0.43"/>
  </r>
  <r>
    <x v="915"/>
    <s v="Budden"/>
    <s v="Male"/>
    <n v="82"/>
    <s v="1998-06-03"/>
    <s v="Unknown"/>
    <s v="Health"/>
    <x v="0"/>
    <s v="N"/>
    <s v="Yes"/>
    <n v="11"/>
    <s v="79907 Randy Center"/>
    <s v="2192"/>
    <s v="NSW"/>
    <s v="Australia"/>
    <s v="10"/>
    <n v="972"/>
    <n v="0.43"/>
  </r>
  <r>
    <x v="916"/>
    <s v="Patshull"/>
    <s v="Female"/>
    <n v="37"/>
    <s v="1966-01-02"/>
    <s v="Senior Quality Engineer"/>
    <s v="Retail"/>
    <x v="0"/>
    <s v="N"/>
    <s v="Yes"/>
    <n v="13"/>
    <s v="446 High Crossing Way"/>
    <s v="4165"/>
    <s v="QLD"/>
    <s v="Australia"/>
    <s v="5"/>
    <n v="974"/>
    <n v="0.42499999999999999"/>
  </r>
  <r>
    <x v="917"/>
    <s v="Outridge"/>
    <s v="Female"/>
    <n v="77"/>
    <s v="2001-01-24"/>
    <s v="Structural Engineer"/>
    <s v="Financial Services"/>
    <x v="1"/>
    <s v="N"/>
    <s v="Yes"/>
    <n v="10"/>
    <s v="1530 Columbus Lane"/>
    <s v="3186"/>
    <s v="VIC"/>
    <s v="Australia"/>
    <s v="12"/>
    <n v="974"/>
    <n v="0.42499999999999999"/>
  </r>
  <r>
    <x v="918"/>
    <s v="Bodega"/>
    <s v="Male"/>
    <n v="63"/>
    <s v="1968-06-12"/>
    <s v="Recruiter"/>
    <s v="N/A"/>
    <x v="1"/>
    <s v="N"/>
    <s v="Yes"/>
    <n v="17"/>
    <s v="669 Declaration Street"/>
    <s v="3810"/>
    <s v="VIC"/>
    <s v="Australia"/>
    <s v="6"/>
    <n v="974"/>
    <n v="0.42499999999999999"/>
  </r>
  <r>
    <x v="919"/>
    <s v="Pilipets"/>
    <s v="Male"/>
    <n v="15"/>
    <s v="1967-05-06"/>
    <s v="Environmental Tech"/>
    <s v="Health"/>
    <x v="0"/>
    <s v="N"/>
    <s v="Yes"/>
    <n v="5"/>
    <s v="9 Ruskin Way"/>
    <s v="3228"/>
    <s v="VIC"/>
    <s v="Australia"/>
    <s v="9"/>
    <n v="977"/>
    <n v="0.42"/>
  </r>
  <r>
    <x v="920"/>
    <s v="Domnick"/>
    <s v="Female"/>
    <n v="56"/>
    <s v="1938-12-10"/>
    <s v="Structural Analysis Engineer"/>
    <s v="Information Technology"/>
    <x v="0"/>
    <s v="N"/>
    <s v="No"/>
    <n v="9"/>
    <s v="8 Burning Wood Junction"/>
    <s v="2232"/>
    <s v="NSW"/>
    <s v="Australia"/>
    <s v="10"/>
    <n v="977"/>
    <n v="0.42"/>
  </r>
  <r>
    <x v="921"/>
    <s v="Swanson"/>
    <s v="Male"/>
    <n v="77"/>
    <s v="1977-02-12"/>
    <s v="Web Designer II"/>
    <s v="Agriculture"/>
    <x v="0"/>
    <s v="N"/>
    <s v="Yes"/>
    <n v="13"/>
    <s v="5 Melvin Park"/>
    <s v="3810"/>
    <s v="VIC"/>
    <s v="Australia"/>
    <s v="5"/>
    <n v="979"/>
    <n v="0.41649999999999998"/>
  </r>
  <r>
    <x v="922"/>
    <s v="Marginson"/>
    <s v="Male"/>
    <n v="93"/>
    <s v="1986-06-27"/>
    <s v="Environmental Tech"/>
    <s v="Agriculture"/>
    <x v="0"/>
    <s v="N"/>
    <s v="Yes"/>
    <n v="9"/>
    <s v="21316 Ohio Place"/>
    <s v="2121"/>
    <s v="NSW"/>
    <s v="Australia"/>
    <s v="12"/>
    <n v="979"/>
    <n v="0.41649999999999998"/>
  </r>
  <r>
    <x v="145"/>
    <s v="Anshell"/>
    <s v="Female"/>
    <n v="71"/>
    <s v="1992-04-08"/>
    <s v="Mechanical Systems Engineer"/>
    <s v="N/A"/>
    <x v="0"/>
    <s v="N"/>
    <s v="Yes"/>
    <n v="3"/>
    <s v="93 Sutherland Terrace"/>
    <s v="2560"/>
    <s v="NSW"/>
    <s v="Australia"/>
    <s v="8"/>
    <n v="979"/>
    <n v="0.41649999999999998"/>
  </r>
  <r>
    <x v="923"/>
    <s v="Shorrock"/>
    <s v="Female"/>
    <n v="83"/>
    <s v="1951-08-23"/>
    <s v="Senior Quality Engineer"/>
    <s v="Financial Services"/>
    <x v="1"/>
    <s v="N"/>
    <s v="Yes"/>
    <n v="22"/>
    <s v="1560 Grim Avenue"/>
    <s v="4720"/>
    <s v="QLD"/>
    <s v="Australia"/>
    <s v="1"/>
    <n v="979"/>
    <n v="0.41649999999999998"/>
  </r>
  <r>
    <x v="924"/>
    <s v="Carass"/>
    <s v="Male"/>
    <n v="45"/>
    <s v="1956-06-25"/>
    <s v="Sales Associate"/>
    <s v="Property"/>
    <x v="0"/>
    <s v="N"/>
    <s v="No"/>
    <n v="8"/>
    <s v="1 Quincy Road"/>
    <s v="2565"/>
    <s v="NSW"/>
    <s v="Australia"/>
    <s v="5"/>
    <n v="983"/>
    <n v="0.41"/>
  </r>
  <r>
    <x v="925"/>
    <s v="Munns"/>
    <s v="Female"/>
    <n v="5"/>
    <s v="1951-09-17"/>
    <s v="Quality Control Specialist"/>
    <s v="N/A"/>
    <x v="0"/>
    <s v="N"/>
    <s v="No"/>
    <n v="21"/>
    <s v="607 Memorial Avenue"/>
    <s v="2074"/>
    <s v="NSW"/>
    <s v="Australia"/>
    <s v="11"/>
    <n v="983"/>
    <n v="0.41"/>
  </r>
  <r>
    <x v="926"/>
    <s v="Dallosso"/>
    <s v="Unknown"/>
    <n v="82"/>
    <m/>
    <s v="Desktop Support Technician"/>
    <s v="Information Technology"/>
    <x v="1"/>
    <s v="N"/>
    <s v="Yes"/>
    <n v="0"/>
    <s v="9594 Badeau Street"/>
    <s v="2050"/>
    <s v="NSW"/>
    <s v="Australia"/>
    <s v="10"/>
    <n v="985"/>
    <n v="0.40799999999999997"/>
  </r>
  <r>
    <x v="927"/>
    <s v="Fudge"/>
    <s v="Female"/>
    <n v="83"/>
    <s v="1987-09-21"/>
    <s v="Research Nurse"/>
    <s v="Health"/>
    <x v="0"/>
    <s v="N"/>
    <s v="No"/>
    <n v="15"/>
    <s v="9460 Monument Park"/>
    <s v="3277"/>
    <s v="VIC"/>
    <s v="Australia"/>
    <s v="4"/>
    <n v="985"/>
    <n v="0.40799999999999997"/>
  </r>
  <r>
    <x v="928"/>
    <s v="Ballay"/>
    <s v="Male"/>
    <n v="41"/>
    <s v="1959-09-18"/>
    <s v="Web Developer I"/>
    <s v="Information Technology"/>
    <x v="0"/>
    <s v="N"/>
    <s v="Yes"/>
    <n v="7"/>
    <s v="72 Village Terrace"/>
    <s v="2250"/>
    <s v="NSW"/>
    <s v="Australia"/>
    <s v="8"/>
    <n v="987"/>
    <n v="0.4"/>
  </r>
  <r>
    <x v="929"/>
    <s v="Prewer"/>
    <s v="Female"/>
    <n v="44"/>
    <s v="1997-10-23"/>
    <s v="Geologist I"/>
    <s v="Health"/>
    <x v="0"/>
    <s v="N"/>
    <s v="No"/>
    <n v="15"/>
    <s v="694 Coolidge Center"/>
    <s v="2620"/>
    <s v="NSW"/>
    <s v="Australia"/>
    <s v="7"/>
    <n v="988"/>
    <n v="0.39950000000000002"/>
  </r>
  <r>
    <x v="930"/>
    <s v="Pegg"/>
    <s v="Female"/>
    <n v="64"/>
    <s v="1943-03-15"/>
    <s v="Quality Control Specialist"/>
    <s v="Manufacturing"/>
    <x v="0"/>
    <s v="N"/>
    <s v="Yes"/>
    <n v="11"/>
    <s v="31854 Anniversary Terrace"/>
    <s v="2322"/>
    <s v="NSW"/>
    <s v="Australia"/>
    <s v="7"/>
    <n v="988"/>
    <n v="0.39950000000000002"/>
  </r>
  <r>
    <x v="931"/>
    <s v="Pawelski"/>
    <s v="Female"/>
    <n v="83"/>
    <s v="1945-07-26"/>
    <s v="Unknown"/>
    <s v="Manufacturing"/>
    <x v="2"/>
    <s v="N"/>
    <s v="Yes"/>
    <n v="11"/>
    <s v="125 Manufacturers Parkway"/>
    <s v="2193"/>
    <s v="NSW"/>
    <s v="Australia"/>
    <s v="8"/>
    <n v="988"/>
    <n v="0.39950000000000002"/>
  </r>
  <r>
    <x v="932"/>
    <s v="Bagshawe"/>
    <s v="Female"/>
    <n v="60"/>
    <s v="1954-05-14"/>
    <s v="Help Desk Operator"/>
    <s v="Property"/>
    <x v="0"/>
    <s v="N"/>
    <s v="Yes"/>
    <n v="9"/>
    <s v="260 Briar Crest Drive"/>
    <s v="4209"/>
    <s v="QLD"/>
    <s v="Australia"/>
    <s v="6"/>
    <n v="988"/>
    <n v="0.39950000000000002"/>
  </r>
  <r>
    <x v="933"/>
    <s v="Jachtym"/>
    <s v="Male"/>
    <n v="59"/>
    <s v="1974-05-15"/>
    <s v="Automation Specialist I"/>
    <s v="Manufacturing"/>
    <x v="0"/>
    <s v="N"/>
    <s v="Yes"/>
    <n v="15"/>
    <s v="56 Moland Crossing"/>
    <s v="3356"/>
    <s v="VIC"/>
    <s v="Australia"/>
    <s v="3"/>
    <n v="988"/>
    <n v="0.39950000000000002"/>
  </r>
  <r>
    <x v="654"/>
    <s v="Laundon"/>
    <s v="Female"/>
    <n v="32"/>
    <s v="1973-12-18"/>
    <s v="Assistant Media Planner"/>
    <s v="Entertainment"/>
    <x v="0"/>
    <s v="N"/>
    <s v="Yes"/>
    <n v="8"/>
    <s v="1 Shelley Pass"/>
    <s v="4118"/>
    <s v="QLD"/>
    <s v="Australia"/>
    <s v="3"/>
    <n v="993"/>
    <n v="0.39100000000000001"/>
  </r>
  <r>
    <x v="934"/>
    <s v="Etheridge"/>
    <s v="Male"/>
    <n v="38"/>
    <s v="1959-07-13"/>
    <s v="Compensation Analyst"/>
    <s v="Financial Services"/>
    <x v="0"/>
    <s v="N"/>
    <s v="Yes"/>
    <n v="6"/>
    <s v="535 Jay Point"/>
    <s v="2422"/>
    <s v="NSW"/>
    <s v="Australia"/>
    <s v="4"/>
    <n v="994"/>
    <n v="0.38250000000000001"/>
  </r>
  <r>
    <x v="935"/>
    <s v="Fishburn"/>
    <s v="Female"/>
    <n v="15"/>
    <s v="1990-07-02"/>
    <s v="Office Assistant IV"/>
    <s v="Retail"/>
    <x v="0"/>
    <s v="N"/>
    <s v="No"/>
    <n v="3"/>
    <s v="6 Caliangt Way"/>
    <s v="3079"/>
    <s v="VIC"/>
    <s v="Australia"/>
    <s v="12"/>
    <n v="994"/>
    <n v="0.38250000000000001"/>
  </r>
  <r>
    <x v="667"/>
    <s v="Romanetti"/>
    <s v="Male"/>
    <n v="60"/>
    <s v="1959-10-07"/>
    <s v="Paralegal"/>
    <s v="Financial Services"/>
    <x v="1"/>
    <s v="N"/>
    <s v="No"/>
    <n v="9"/>
    <s v="2 Sloan Way"/>
    <s v="2200"/>
    <s v="NSW"/>
    <s v="Australia"/>
    <s v="7"/>
    <n v="996"/>
    <n v="0.374"/>
  </r>
  <r>
    <x v="936"/>
    <s v="Wortley"/>
    <s v="Male"/>
    <n v="22"/>
    <s v="2001-10-17"/>
    <s v="Senior Sales Associate"/>
    <s v="Health"/>
    <x v="0"/>
    <s v="N"/>
    <s v="No"/>
    <n v="6"/>
    <s v="4 Union Crossing"/>
    <s v="2196"/>
    <s v="NSW"/>
    <s v="Australia"/>
    <s v="10"/>
    <n v="997"/>
    <n v="0.35699999999999998"/>
  </r>
  <r>
    <x v="937"/>
    <s v="Temby"/>
    <s v="Female"/>
    <n v="17"/>
    <s v="1954-10-05"/>
    <s v="Budget/Accounting Analyst IV"/>
    <s v="Financial Services"/>
    <x v="1"/>
    <s v="N"/>
    <s v="Yes"/>
    <n v="15"/>
    <s v="33475 Fair Oaks Junction"/>
    <s v="4702"/>
    <s v="QLD"/>
    <s v="Australia"/>
    <s v="2"/>
    <n v="997"/>
    <n v="0.35699999999999998"/>
  </r>
  <r>
    <x v="938"/>
    <s v="Cubbini"/>
    <s v="Male"/>
    <n v="30"/>
    <s v="1952-12-17"/>
    <s v="Financial Advisor"/>
    <s v="Financial Services"/>
    <x v="0"/>
    <s v="N"/>
    <s v="Yes"/>
    <n v="19"/>
    <s v="57666 Victoria Way"/>
    <s v="4215"/>
    <s v="QLD"/>
    <s v="Australia"/>
    <s v="2"/>
    <n v="997"/>
    <n v="0.35699999999999998"/>
  </r>
  <r>
    <x v="939"/>
    <s v="Duffill"/>
    <s v="Male"/>
    <n v="56"/>
    <s v="1955-10-02"/>
    <s v="Staff Accountant IV"/>
    <s v="Property"/>
    <x v="0"/>
    <s v="N"/>
    <s v="Yes"/>
    <n v="14"/>
    <s v="21875 Grover Drive"/>
    <s v="2010"/>
    <s v="NSW"/>
    <s v="Australia"/>
    <s v="9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4B533-CE3B-4405-90E2-D4ABC2DE36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Job industry &amp; Wealth Segment">
  <location ref="A3:B3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2">
    <field x="7"/>
    <field x="6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695A9-E058-4100-84F5-B88A24ABE73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ustomer name">
  <location ref="A3:B50" firstHeaderRow="1" firstDataRow="1" firstDataCol="1"/>
  <pivotFields count="18">
    <pivotField axis="axisRow" showAll="0" measureFilter="1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dataField="1" numFmtId="49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 v="64"/>
    </i>
    <i>
      <x v="66"/>
    </i>
    <i>
      <x v="139"/>
    </i>
    <i>
      <x v="184"/>
    </i>
    <i>
      <x v="196"/>
    </i>
    <i>
      <x v="228"/>
    </i>
    <i>
      <x v="308"/>
    </i>
    <i>
      <x v="333"/>
    </i>
    <i>
      <x v="335"/>
    </i>
    <i>
      <x v="343"/>
    </i>
    <i>
      <x v="367"/>
    </i>
    <i>
      <x v="372"/>
    </i>
    <i>
      <x v="376"/>
    </i>
    <i>
      <x v="398"/>
    </i>
    <i>
      <x v="413"/>
    </i>
    <i>
      <x v="436"/>
    </i>
    <i>
      <x v="438"/>
    </i>
    <i>
      <x v="471"/>
    </i>
    <i>
      <x v="473"/>
    </i>
    <i>
      <x v="505"/>
    </i>
    <i>
      <x v="517"/>
    </i>
    <i>
      <x v="535"/>
    </i>
    <i>
      <x v="562"/>
    </i>
    <i>
      <x v="625"/>
    </i>
    <i>
      <x v="629"/>
    </i>
    <i>
      <x v="638"/>
    </i>
    <i>
      <x v="646"/>
    </i>
    <i>
      <x v="663"/>
    </i>
    <i>
      <x v="672"/>
    </i>
    <i>
      <x v="690"/>
    </i>
    <i>
      <x v="706"/>
    </i>
    <i>
      <x v="717"/>
    </i>
    <i>
      <x v="741"/>
    </i>
    <i>
      <x v="747"/>
    </i>
    <i>
      <x v="763"/>
    </i>
    <i>
      <x v="767"/>
    </i>
    <i>
      <x v="770"/>
    </i>
    <i>
      <x v="798"/>
    </i>
    <i>
      <x v="803"/>
    </i>
    <i>
      <x v="819"/>
    </i>
    <i>
      <x v="875"/>
    </i>
    <i>
      <x v="887"/>
    </i>
    <i>
      <x v="889"/>
    </i>
    <i>
      <x v="903"/>
    </i>
    <i>
      <x v="904"/>
    </i>
    <i>
      <x v="925"/>
    </i>
    <i t="grand">
      <x/>
    </i>
  </rowItems>
  <colItems count="1">
    <i/>
  </colItems>
  <dataFields count="1">
    <dataField name="Average of Past_3_years_bike_related_purchases" fld="3" subtotal="average" baseField="0" baseItem="0" numFmtId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0" filterVal="4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201B6-4B82-4C3B-AB9C-EDC9C0B58B8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A3:B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w customers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7F5CD-4866-4E1A-AECF-5193EFE62F4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3:B7" firstHeaderRow="1" firstDataRow="1" firstDataCol="1"/>
  <pivotFields count="18">
    <pivotField showAll="0"/>
    <pivotField showAll="0"/>
    <pivotField showAll="0"/>
    <pivotField numFmtId="49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BCAF-2178-4371-89A6-618432B9D667}">
  <dimension ref="A3:B37"/>
  <sheetViews>
    <sheetView topLeftCell="A9" workbookViewId="0">
      <selection activeCell="F30" sqref="F30"/>
    </sheetView>
  </sheetViews>
  <sheetFormatPr defaultRowHeight="13.2" x14ac:dyDescent="0.25"/>
  <cols>
    <col min="1" max="1" width="33.21875" customWidth="1"/>
    <col min="2" max="2" width="19" bestFit="1" customWidth="1"/>
  </cols>
  <sheetData>
    <row r="3" spans="1:2" x14ac:dyDescent="0.25">
      <c r="A3" s="11" t="s">
        <v>4562</v>
      </c>
      <c r="B3" t="s">
        <v>4561</v>
      </c>
    </row>
    <row r="4" spans="1:2" x14ac:dyDescent="0.25">
      <c r="A4" s="12" t="s">
        <v>24</v>
      </c>
      <c r="B4">
        <v>241</v>
      </c>
    </row>
    <row r="5" spans="1:2" x14ac:dyDescent="0.25">
      <c r="A5" s="13" t="s">
        <v>4557</v>
      </c>
      <c r="B5">
        <v>5</v>
      </c>
    </row>
    <row r="6" spans="1:2" x14ac:dyDescent="0.25">
      <c r="A6" s="13" t="s">
        <v>60</v>
      </c>
      <c r="B6">
        <v>7</v>
      </c>
    </row>
    <row r="7" spans="1:2" x14ac:dyDescent="0.25">
      <c r="A7" s="13" t="s">
        <v>18</v>
      </c>
      <c r="B7">
        <v>52</v>
      </c>
    </row>
    <row r="8" spans="1:2" x14ac:dyDescent="0.25">
      <c r="A8" s="13" t="s">
        <v>12</v>
      </c>
      <c r="B8">
        <v>38</v>
      </c>
    </row>
    <row r="9" spans="1:2" x14ac:dyDescent="0.25">
      <c r="A9" s="13" t="s">
        <v>4558</v>
      </c>
      <c r="B9">
        <v>13</v>
      </c>
    </row>
    <row r="10" spans="1:2" x14ac:dyDescent="0.25">
      <c r="A10" s="13" t="s">
        <v>31</v>
      </c>
      <c r="B10">
        <v>51</v>
      </c>
    </row>
    <row r="11" spans="1:2" x14ac:dyDescent="0.25">
      <c r="A11" s="13" t="s">
        <v>4559</v>
      </c>
      <c r="B11">
        <v>37</v>
      </c>
    </row>
    <row r="12" spans="1:2" x14ac:dyDescent="0.25">
      <c r="A12" s="13" t="s">
        <v>20</v>
      </c>
      <c r="B12">
        <v>14</v>
      </c>
    </row>
    <row r="13" spans="1:2" x14ac:dyDescent="0.25">
      <c r="A13" s="13" t="s">
        <v>25</v>
      </c>
      <c r="B13">
        <v>20</v>
      </c>
    </row>
    <row r="14" spans="1:2" x14ac:dyDescent="0.25">
      <c r="A14" s="13" t="s">
        <v>48</v>
      </c>
      <c r="B14">
        <v>4</v>
      </c>
    </row>
    <row r="15" spans="1:2" x14ac:dyDescent="0.25">
      <c r="A15" s="12" t="s">
        <v>26</v>
      </c>
      <c r="B15">
        <v>251</v>
      </c>
    </row>
    <row r="16" spans="1:2" x14ac:dyDescent="0.25">
      <c r="A16" s="13" t="s">
        <v>4557</v>
      </c>
      <c r="B16">
        <v>2</v>
      </c>
    </row>
    <row r="17" spans="1:2" x14ac:dyDescent="0.25">
      <c r="A17" s="13" t="s">
        <v>60</v>
      </c>
      <c r="B17">
        <v>15</v>
      </c>
    </row>
    <row r="18" spans="1:2" x14ac:dyDescent="0.25">
      <c r="A18" s="13" t="s">
        <v>18</v>
      </c>
      <c r="B18">
        <v>44</v>
      </c>
    </row>
    <row r="19" spans="1:2" x14ac:dyDescent="0.25">
      <c r="A19" s="13" t="s">
        <v>12</v>
      </c>
      <c r="B19">
        <v>41</v>
      </c>
    </row>
    <row r="20" spans="1:2" x14ac:dyDescent="0.25">
      <c r="A20" s="13" t="s">
        <v>4558</v>
      </c>
      <c r="B20">
        <v>8</v>
      </c>
    </row>
    <row r="21" spans="1:2" x14ac:dyDescent="0.25">
      <c r="A21" s="13" t="s">
        <v>31</v>
      </c>
      <c r="B21">
        <v>61</v>
      </c>
    </row>
    <row r="22" spans="1:2" x14ac:dyDescent="0.25">
      <c r="A22" s="13" t="s">
        <v>4559</v>
      </c>
      <c r="B22">
        <v>43</v>
      </c>
    </row>
    <row r="23" spans="1:2" x14ac:dyDescent="0.25">
      <c r="A23" s="13" t="s">
        <v>20</v>
      </c>
      <c r="B23">
        <v>13</v>
      </c>
    </row>
    <row r="24" spans="1:2" x14ac:dyDescent="0.25">
      <c r="A24" s="13" t="s">
        <v>25</v>
      </c>
      <c r="B24">
        <v>13</v>
      </c>
    </row>
    <row r="25" spans="1:2" x14ac:dyDescent="0.25">
      <c r="A25" s="13" t="s">
        <v>48</v>
      </c>
      <c r="B25">
        <v>11</v>
      </c>
    </row>
    <row r="26" spans="1:2" x14ac:dyDescent="0.25">
      <c r="A26" s="12" t="s">
        <v>13</v>
      </c>
      <c r="B26">
        <v>508</v>
      </c>
    </row>
    <row r="27" spans="1:2" x14ac:dyDescent="0.25">
      <c r="A27" s="13" t="s">
        <v>4557</v>
      </c>
      <c r="B27">
        <v>19</v>
      </c>
    </row>
    <row r="28" spans="1:2" x14ac:dyDescent="0.25">
      <c r="A28" s="13" t="s">
        <v>60</v>
      </c>
      <c r="B28">
        <v>15</v>
      </c>
    </row>
    <row r="29" spans="1:2" x14ac:dyDescent="0.25">
      <c r="A29" s="13" t="s">
        <v>18</v>
      </c>
      <c r="B29">
        <v>107</v>
      </c>
    </row>
    <row r="30" spans="1:2" x14ac:dyDescent="0.25">
      <c r="A30" s="13" t="s">
        <v>12</v>
      </c>
      <c r="B30">
        <v>73</v>
      </c>
    </row>
    <row r="31" spans="1:2" x14ac:dyDescent="0.25">
      <c r="A31" s="13" t="s">
        <v>4558</v>
      </c>
      <c r="B31">
        <v>30</v>
      </c>
    </row>
    <row r="32" spans="1:2" x14ac:dyDescent="0.25">
      <c r="A32" s="13" t="s">
        <v>31</v>
      </c>
      <c r="B32">
        <v>87</v>
      </c>
    </row>
    <row r="33" spans="1:2" x14ac:dyDescent="0.25">
      <c r="A33" s="13" t="s">
        <v>4559</v>
      </c>
      <c r="B33">
        <v>85</v>
      </c>
    </row>
    <row r="34" spans="1:2" x14ac:dyDescent="0.25">
      <c r="A34" s="13" t="s">
        <v>20</v>
      </c>
      <c r="B34">
        <v>37</v>
      </c>
    </row>
    <row r="35" spans="1:2" x14ac:dyDescent="0.25">
      <c r="A35" s="13" t="s">
        <v>25</v>
      </c>
      <c r="B35">
        <v>45</v>
      </c>
    </row>
    <row r="36" spans="1:2" x14ac:dyDescent="0.25">
      <c r="A36" s="13" t="s">
        <v>48</v>
      </c>
      <c r="B36">
        <v>10</v>
      </c>
    </row>
    <row r="37" spans="1:2" x14ac:dyDescent="0.25">
      <c r="A37" s="12" t="s">
        <v>4560</v>
      </c>
      <c r="B3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1BA6-1803-4513-A172-334A592DB3CC}">
  <dimension ref="A3:B50"/>
  <sheetViews>
    <sheetView topLeftCell="A22" workbookViewId="0">
      <selection activeCell="G41" sqref="G41"/>
    </sheetView>
  </sheetViews>
  <sheetFormatPr defaultRowHeight="13.2" x14ac:dyDescent="0.25"/>
  <cols>
    <col min="1" max="1" width="18.88671875" customWidth="1"/>
    <col min="2" max="2" width="45.109375" bestFit="1" customWidth="1"/>
  </cols>
  <sheetData>
    <row r="3" spans="1:2" x14ac:dyDescent="0.25">
      <c r="A3" s="11" t="s">
        <v>4570</v>
      </c>
      <c r="B3" t="s">
        <v>4563</v>
      </c>
    </row>
    <row r="4" spans="1:2" x14ac:dyDescent="0.25">
      <c r="A4" s="12" t="s">
        <v>298</v>
      </c>
      <c r="B4" s="15">
        <v>97</v>
      </c>
    </row>
    <row r="5" spans="1:2" x14ac:dyDescent="0.25">
      <c r="A5" s="12" t="s">
        <v>1128</v>
      </c>
      <c r="B5" s="15">
        <v>95</v>
      </c>
    </row>
    <row r="6" spans="1:2" x14ac:dyDescent="0.25">
      <c r="A6" s="12" t="s">
        <v>3667</v>
      </c>
      <c r="B6" s="15">
        <v>98</v>
      </c>
    </row>
    <row r="7" spans="1:2" x14ac:dyDescent="0.25">
      <c r="A7" s="12" t="s">
        <v>524</v>
      </c>
      <c r="B7" s="15">
        <v>99</v>
      </c>
    </row>
    <row r="8" spans="1:2" x14ac:dyDescent="0.25">
      <c r="A8" s="12" t="s">
        <v>331</v>
      </c>
      <c r="B8" s="15">
        <v>98</v>
      </c>
    </row>
    <row r="9" spans="1:2" x14ac:dyDescent="0.25">
      <c r="A9" s="12" t="s">
        <v>637</v>
      </c>
      <c r="B9" s="15">
        <v>94</v>
      </c>
    </row>
    <row r="10" spans="1:2" x14ac:dyDescent="0.25">
      <c r="A10" s="12" t="s">
        <v>256</v>
      </c>
      <c r="B10" s="15">
        <v>97</v>
      </c>
    </row>
    <row r="11" spans="1:2" x14ac:dyDescent="0.25">
      <c r="A11" s="12" t="s">
        <v>1367</v>
      </c>
      <c r="B11" s="15">
        <v>96</v>
      </c>
    </row>
    <row r="12" spans="1:2" x14ac:dyDescent="0.25">
      <c r="A12" s="12" t="s">
        <v>1136</v>
      </c>
      <c r="B12" s="15">
        <v>95</v>
      </c>
    </row>
    <row r="13" spans="1:2" x14ac:dyDescent="0.25">
      <c r="A13" s="12" t="s">
        <v>2668</v>
      </c>
      <c r="B13" s="15">
        <v>94</v>
      </c>
    </row>
    <row r="14" spans="1:2" x14ac:dyDescent="0.25">
      <c r="A14" s="12" t="s">
        <v>1862</v>
      </c>
      <c r="B14" s="15">
        <v>96</v>
      </c>
    </row>
    <row r="15" spans="1:2" x14ac:dyDescent="0.25">
      <c r="A15" s="12" t="s">
        <v>3865</v>
      </c>
      <c r="B15" s="15">
        <v>94</v>
      </c>
    </row>
    <row r="16" spans="1:2" x14ac:dyDescent="0.25">
      <c r="A16" s="12" t="s">
        <v>514</v>
      </c>
      <c r="B16" s="15">
        <v>94</v>
      </c>
    </row>
    <row r="17" spans="1:2" x14ac:dyDescent="0.25">
      <c r="A17" s="12" t="s">
        <v>1954</v>
      </c>
      <c r="B17" s="15">
        <v>95</v>
      </c>
    </row>
    <row r="18" spans="1:2" x14ac:dyDescent="0.25">
      <c r="A18" s="12" t="s">
        <v>986</v>
      </c>
      <c r="B18" s="15">
        <v>98</v>
      </c>
    </row>
    <row r="19" spans="1:2" x14ac:dyDescent="0.25">
      <c r="A19" s="12" t="s">
        <v>2580</v>
      </c>
      <c r="B19" s="15">
        <v>97</v>
      </c>
    </row>
    <row r="20" spans="1:2" x14ac:dyDescent="0.25">
      <c r="A20" s="12" t="s">
        <v>574</v>
      </c>
      <c r="B20" s="15">
        <v>99</v>
      </c>
    </row>
    <row r="21" spans="1:2" x14ac:dyDescent="0.25">
      <c r="A21" s="12" t="s">
        <v>2379</v>
      </c>
      <c r="B21" s="15">
        <v>96</v>
      </c>
    </row>
    <row r="22" spans="1:2" x14ac:dyDescent="0.25">
      <c r="A22" s="12" t="s">
        <v>2689</v>
      </c>
      <c r="B22" s="15">
        <v>94</v>
      </c>
    </row>
    <row r="23" spans="1:2" x14ac:dyDescent="0.25">
      <c r="A23" s="12" t="s">
        <v>3798</v>
      </c>
      <c r="B23" s="15">
        <v>96</v>
      </c>
    </row>
    <row r="24" spans="1:2" x14ac:dyDescent="0.25">
      <c r="A24" s="12" t="s">
        <v>183</v>
      </c>
      <c r="B24" s="15">
        <v>95</v>
      </c>
    </row>
    <row r="25" spans="1:2" x14ac:dyDescent="0.25">
      <c r="A25" s="12" t="s">
        <v>3485</v>
      </c>
      <c r="B25" s="15">
        <v>94</v>
      </c>
    </row>
    <row r="26" spans="1:2" x14ac:dyDescent="0.25">
      <c r="A26" s="12" t="s">
        <v>214</v>
      </c>
      <c r="B26" s="15">
        <v>94</v>
      </c>
    </row>
    <row r="27" spans="1:2" x14ac:dyDescent="0.25">
      <c r="A27" s="12" t="s">
        <v>192</v>
      </c>
      <c r="B27" s="15">
        <v>95</v>
      </c>
    </row>
    <row r="28" spans="1:2" x14ac:dyDescent="0.25">
      <c r="A28" s="12" t="s">
        <v>3028</v>
      </c>
      <c r="B28" s="15">
        <v>96</v>
      </c>
    </row>
    <row r="29" spans="1:2" x14ac:dyDescent="0.25">
      <c r="A29" s="12" t="s">
        <v>3135</v>
      </c>
      <c r="B29" s="15">
        <v>97</v>
      </c>
    </row>
    <row r="30" spans="1:2" x14ac:dyDescent="0.25">
      <c r="A30" s="12" t="s">
        <v>3543</v>
      </c>
      <c r="B30" s="15">
        <v>99</v>
      </c>
    </row>
    <row r="31" spans="1:2" x14ac:dyDescent="0.25">
      <c r="A31" s="12" t="s">
        <v>3153</v>
      </c>
      <c r="B31" s="15">
        <v>96</v>
      </c>
    </row>
    <row r="32" spans="1:2" x14ac:dyDescent="0.25">
      <c r="A32" s="12" t="s">
        <v>2746</v>
      </c>
      <c r="B32" s="15">
        <v>97</v>
      </c>
    </row>
    <row r="33" spans="1:2" x14ac:dyDescent="0.25">
      <c r="A33" s="12" t="s">
        <v>887</v>
      </c>
      <c r="B33" s="15">
        <v>97</v>
      </c>
    </row>
    <row r="34" spans="1:2" x14ac:dyDescent="0.25">
      <c r="A34" s="12" t="s">
        <v>2125</v>
      </c>
      <c r="B34" s="15">
        <v>99</v>
      </c>
    </row>
    <row r="35" spans="1:2" x14ac:dyDescent="0.25">
      <c r="A35" s="12" t="s">
        <v>3343</v>
      </c>
      <c r="B35" s="15">
        <v>96</v>
      </c>
    </row>
    <row r="36" spans="1:2" x14ac:dyDescent="0.25">
      <c r="A36" s="12" t="s">
        <v>3972</v>
      </c>
      <c r="B36" s="15">
        <v>95</v>
      </c>
    </row>
    <row r="37" spans="1:2" x14ac:dyDescent="0.25">
      <c r="A37" s="12" t="s">
        <v>1389</v>
      </c>
      <c r="B37" s="15">
        <v>99</v>
      </c>
    </row>
    <row r="38" spans="1:2" x14ac:dyDescent="0.25">
      <c r="A38" s="12" t="s">
        <v>1684</v>
      </c>
      <c r="B38" s="15">
        <v>94</v>
      </c>
    </row>
    <row r="39" spans="1:2" x14ac:dyDescent="0.25">
      <c r="A39" s="12" t="s">
        <v>611</v>
      </c>
      <c r="B39" s="15">
        <v>96</v>
      </c>
    </row>
    <row r="40" spans="1:2" x14ac:dyDescent="0.25">
      <c r="A40" s="12" t="s">
        <v>708</v>
      </c>
      <c r="B40" s="15">
        <v>94</v>
      </c>
    </row>
    <row r="41" spans="1:2" x14ac:dyDescent="0.25">
      <c r="A41" s="12" t="s">
        <v>83</v>
      </c>
      <c r="B41" s="15">
        <v>99</v>
      </c>
    </row>
    <row r="42" spans="1:2" x14ac:dyDescent="0.25">
      <c r="A42" s="12" t="s">
        <v>3308</v>
      </c>
      <c r="B42" s="15">
        <v>98</v>
      </c>
    </row>
    <row r="43" spans="1:2" x14ac:dyDescent="0.25">
      <c r="A43" s="12" t="s">
        <v>352</v>
      </c>
      <c r="B43" s="15">
        <v>96</v>
      </c>
    </row>
    <row r="44" spans="1:2" x14ac:dyDescent="0.25">
      <c r="A44" s="12" t="s">
        <v>1807</v>
      </c>
      <c r="B44" s="15">
        <v>99</v>
      </c>
    </row>
    <row r="45" spans="1:2" x14ac:dyDescent="0.25">
      <c r="A45" s="12" t="s">
        <v>3520</v>
      </c>
      <c r="B45" s="15">
        <v>97</v>
      </c>
    </row>
    <row r="46" spans="1:2" x14ac:dyDescent="0.25">
      <c r="A46" s="12" t="s">
        <v>2546</v>
      </c>
      <c r="B46" s="15">
        <v>95</v>
      </c>
    </row>
    <row r="47" spans="1:2" x14ac:dyDescent="0.25">
      <c r="A47" s="12" t="s">
        <v>1872</v>
      </c>
      <c r="B47" s="15">
        <v>95</v>
      </c>
    </row>
    <row r="48" spans="1:2" x14ac:dyDescent="0.25">
      <c r="A48" s="12" t="s">
        <v>1647</v>
      </c>
      <c r="B48" s="15">
        <v>94</v>
      </c>
    </row>
    <row r="49" spans="1:2" x14ac:dyDescent="0.25">
      <c r="A49" s="12" t="s">
        <v>649</v>
      </c>
      <c r="B49" s="15">
        <v>99</v>
      </c>
    </row>
    <row r="50" spans="1:2" x14ac:dyDescent="0.25">
      <c r="A50" s="12" t="s">
        <v>4560</v>
      </c>
      <c r="B50" s="15">
        <v>96.239130434782609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CC01-C64D-44C7-9B4F-6CC3AC3D2905}">
  <dimension ref="A3:B16"/>
  <sheetViews>
    <sheetView tabSelected="1" workbookViewId="0">
      <selection activeCell="S20" sqref="S20"/>
    </sheetView>
  </sheetViews>
  <sheetFormatPr defaultRowHeight="13.2" x14ac:dyDescent="0.25"/>
  <cols>
    <col min="1" max="1" width="11.33203125" bestFit="1" customWidth="1"/>
    <col min="2" max="2" width="22.77734375" bestFit="1" customWidth="1"/>
  </cols>
  <sheetData>
    <row r="3" spans="1:2" x14ac:dyDescent="0.25">
      <c r="A3" s="11" t="s">
        <v>4443</v>
      </c>
      <c r="B3" t="s">
        <v>4564</v>
      </c>
    </row>
    <row r="4" spans="1:2" x14ac:dyDescent="0.25">
      <c r="A4" s="12" t="s">
        <v>3</v>
      </c>
      <c r="B4">
        <v>506</v>
      </c>
    </row>
    <row r="5" spans="1:2" x14ac:dyDescent="0.25">
      <c r="A5" s="12" t="s">
        <v>1</v>
      </c>
      <c r="B5">
        <v>228</v>
      </c>
    </row>
    <row r="6" spans="1:2" x14ac:dyDescent="0.25">
      <c r="A6" s="12" t="s">
        <v>2</v>
      </c>
      <c r="B6">
        <v>266</v>
      </c>
    </row>
    <row r="7" spans="1:2" x14ac:dyDescent="0.25">
      <c r="A7" s="12" t="s">
        <v>4560</v>
      </c>
      <c r="B7">
        <v>1000</v>
      </c>
    </row>
    <row r="12" spans="1:2" x14ac:dyDescent="0.25">
      <c r="A12" s="16" t="s">
        <v>4443</v>
      </c>
      <c r="B12" s="16" t="s">
        <v>4564</v>
      </c>
    </row>
    <row r="13" spans="1:2" x14ac:dyDescent="0.25">
      <c r="A13" t="s">
        <v>3</v>
      </c>
      <c r="B13">
        <v>506</v>
      </c>
    </row>
    <row r="14" spans="1:2" x14ac:dyDescent="0.25">
      <c r="A14" t="s">
        <v>1</v>
      </c>
      <c r="B14">
        <v>228</v>
      </c>
    </row>
    <row r="15" spans="1:2" x14ac:dyDescent="0.25">
      <c r="A15" t="s">
        <v>2</v>
      </c>
      <c r="B15">
        <v>266</v>
      </c>
    </row>
    <row r="16" spans="1:2" x14ac:dyDescent="0.25">
      <c r="A16" t="s">
        <v>4560</v>
      </c>
      <c r="B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FD7E-F33E-4B83-864E-75F256D04EB7}">
  <dimension ref="A3:B15"/>
  <sheetViews>
    <sheetView workbookViewId="0">
      <selection activeCell="D28" sqref="D28"/>
    </sheetView>
  </sheetViews>
  <sheetFormatPr defaultRowHeight="13.2" x14ac:dyDescent="0.25"/>
  <cols>
    <col min="1" max="1" width="15.5546875" bestFit="1" customWidth="1"/>
    <col min="2" max="2" width="27.88671875" bestFit="1" customWidth="1"/>
  </cols>
  <sheetData>
    <row r="3" spans="1:2" x14ac:dyDescent="0.25">
      <c r="A3" s="11" t="s">
        <v>4566</v>
      </c>
      <c r="B3" t="s">
        <v>4565</v>
      </c>
    </row>
    <row r="4" spans="1:2" x14ac:dyDescent="0.25">
      <c r="A4" s="12" t="s">
        <v>24</v>
      </c>
      <c r="B4">
        <v>6</v>
      </c>
    </row>
    <row r="5" spans="1:2" x14ac:dyDescent="0.25">
      <c r="A5" s="12" t="s">
        <v>26</v>
      </c>
      <c r="B5">
        <v>9</v>
      </c>
    </row>
    <row r="6" spans="1:2" x14ac:dyDescent="0.25">
      <c r="A6" s="12" t="s">
        <v>13</v>
      </c>
      <c r="B6">
        <v>7.5</v>
      </c>
    </row>
    <row r="7" spans="1:2" x14ac:dyDescent="0.25">
      <c r="A7" s="12" t="s">
        <v>4560</v>
      </c>
      <c r="B7">
        <v>7.8</v>
      </c>
    </row>
    <row r="11" spans="1:2" x14ac:dyDescent="0.25">
      <c r="A11" s="17" t="s">
        <v>4566</v>
      </c>
      <c r="B11" s="17" t="s">
        <v>4565</v>
      </c>
    </row>
    <row r="12" spans="1:2" x14ac:dyDescent="0.25">
      <c r="A12" s="12" t="s">
        <v>24</v>
      </c>
      <c r="B12">
        <v>6</v>
      </c>
    </row>
    <row r="13" spans="1:2" x14ac:dyDescent="0.25">
      <c r="A13" s="12" t="s">
        <v>26</v>
      </c>
      <c r="B13">
        <v>9</v>
      </c>
    </row>
    <row r="14" spans="1:2" x14ac:dyDescent="0.25">
      <c r="A14" s="12" t="s">
        <v>13</v>
      </c>
      <c r="B14">
        <v>7.5</v>
      </c>
    </row>
    <row r="15" spans="1:2" x14ac:dyDescent="0.25">
      <c r="A15" s="18" t="s">
        <v>4560</v>
      </c>
      <c r="B15" s="19">
        <v>7.8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F57C-85C0-45BC-88FC-3933F6140CF2}">
  <dimension ref="A1:C1002"/>
  <sheetViews>
    <sheetView workbookViewId="0">
      <selection activeCell="P16" sqref="P16"/>
    </sheetView>
  </sheetViews>
  <sheetFormatPr defaultRowHeight="13.2" x14ac:dyDescent="0.25"/>
  <cols>
    <col min="1" max="1" width="14.44140625" customWidth="1"/>
    <col min="2" max="2" width="20.33203125" style="25" customWidth="1"/>
    <col min="3" max="3" width="33.33203125" customWidth="1"/>
  </cols>
  <sheetData>
    <row r="1" spans="1:3" ht="14.4" x14ac:dyDescent="0.3">
      <c r="A1" s="10" t="s">
        <v>4445</v>
      </c>
      <c r="B1" s="26" t="s">
        <v>4567</v>
      </c>
    </row>
    <row r="2" spans="1:3" ht="14.4" x14ac:dyDescent="0.3">
      <c r="A2" s="4" t="s">
        <v>308</v>
      </c>
      <c r="B2" s="25">
        <v>147.8125</v>
      </c>
      <c r="C2" s="28" t="s">
        <v>4569</v>
      </c>
    </row>
    <row r="3" spans="1:3" ht="14.4" x14ac:dyDescent="0.3">
      <c r="A3" s="4" t="s">
        <v>663</v>
      </c>
      <c r="B3" s="25">
        <v>118.59375</v>
      </c>
    </row>
    <row r="4" spans="1:3" ht="14.4" x14ac:dyDescent="0.3">
      <c r="A4" s="4" t="s">
        <v>669</v>
      </c>
      <c r="B4" s="25">
        <v>17.1875</v>
      </c>
    </row>
    <row r="5" spans="1:3" ht="14.4" x14ac:dyDescent="0.3">
      <c r="A5" s="4" t="s">
        <v>606</v>
      </c>
      <c r="B5" s="25">
        <v>109</v>
      </c>
    </row>
    <row r="6" spans="1:3" ht="14.4" x14ac:dyDescent="0.3">
      <c r="A6" s="4" t="s">
        <v>679</v>
      </c>
      <c r="B6" s="25">
        <v>57.90625</v>
      </c>
    </row>
    <row r="7" spans="1:3" ht="14.4" x14ac:dyDescent="0.3">
      <c r="A7" s="4" t="s">
        <v>684</v>
      </c>
      <c r="B7" s="25">
        <v>65.203125</v>
      </c>
    </row>
    <row r="8" spans="1:3" ht="14.4" x14ac:dyDescent="0.3">
      <c r="A8" s="4" t="s">
        <v>690</v>
      </c>
      <c r="B8" s="25">
        <v>38.453125</v>
      </c>
    </row>
    <row r="9" spans="1:3" ht="14.4" x14ac:dyDescent="0.3">
      <c r="A9" s="4" t="s">
        <v>695</v>
      </c>
      <c r="B9" s="25">
        <v>122.5625</v>
      </c>
    </row>
    <row r="10" spans="1:3" ht="14.4" x14ac:dyDescent="0.3">
      <c r="A10" s="4" t="s">
        <v>260</v>
      </c>
      <c r="B10" s="25">
        <v>82.8125</v>
      </c>
    </row>
    <row r="11" spans="1:3" ht="14.4" x14ac:dyDescent="0.3">
      <c r="A11" s="4" t="s">
        <v>703</v>
      </c>
      <c r="B11" s="25">
        <v>118.125</v>
      </c>
    </row>
    <row r="12" spans="1:3" ht="14.4" x14ac:dyDescent="0.3">
      <c r="A12" s="4" t="s">
        <v>708</v>
      </c>
      <c r="B12" s="25">
        <v>154.21875</v>
      </c>
    </row>
    <row r="13" spans="1:3" ht="14.4" x14ac:dyDescent="0.3">
      <c r="A13" s="4" t="s">
        <v>713</v>
      </c>
      <c r="B13" s="25">
        <v>78</v>
      </c>
    </row>
    <row r="14" spans="1:3" ht="14.4" x14ac:dyDescent="0.3">
      <c r="A14" s="4" t="s">
        <v>719</v>
      </c>
      <c r="B14" s="25">
        <v>96.5625</v>
      </c>
    </row>
    <row r="15" spans="1:3" ht="14.4" x14ac:dyDescent="0.3">
      <c r="A15" s="4" t="s">
        <v>722</v>
      </c>
      <c r="B15" s="25">
        <v>60.5625</v>
      </c>
    </row>
    <row r="16" spans="1:3" ht="14.4" x14ac:dyDescent="0.3">
      <c r="A16" s="4" t="s">
        <v>441</v>
      </c>
      <c r="B16" s="25">
        <v>51</v>
      </c>
    </row>
    <row r="17" spans="1:2" ht="14.4" x14ac:dyDescent="0.3">
      <c r="A17" s="4" t="s">
        <v>628</v>
      </c>
      <c r="B17" s="25">
        <v>137.5</v>
      </c>
    </row>
    <row r="18" spans="1:2" ht="14.4" x14ac:dyDescent="0.3">
      <c r="A18" s="4" t="s">
        <v>517</v>
      </c>
      <c r="B18" s="25">
        <v>94.359375</v>
      </c>
    </row>
    <row r="19" spans="1:2" ht="14.4" x14ac:dyDescent="0.3">
      <c r="A19" s="4" t="s">
        <v>604</v>
      </c>
      <c r="B19" s="25">
        <v>128.390625</v>
      </c>
    </row>
    <row r="20" spans="1:2" ht="14.4" x14ac:dyDescent="0.3">
      <c r="A20" s="4" t="s">
        <v>485</v>
      </c>
      <c r="B20" s="25">
        <v>99.53125</v>
      </c>
    </row>
    <row r="21" spans="1:2" ht="14.4" x14ac:dyDescent="0.3">
      <c r="A21" s="4" t="s">
        <v>416</v>
      </c>
      <c r="B21" s="25">
        <v>3.0625</v>
      </c>
    </row>
    <row r="22" spans="1:2" ht="14.4" x14ac:dyDescent="0.3">
      <c r="A22" s="4" t="s">
        <v>750</v>
      </c>
      <c r="B22" s="25">
        <v>16.671875</v>
      </c>
    </row>
    <row r="23" spans="1:2" ht="14.4" x14ac:dyDescent="0.3">
      <c r="A23" s="4" t="s">
        <v>754</v>
      </c>
      <c r="B23" s="25">
        <v>66.6875</v>
      </c>
    </row>
    <row r="24" spans="1:2" ht="14.4" x14ac:dyDescent="0.3">
      <c r="A24" s="4" t="s">
        <v>759</v>
      </c>
      <c r="B24" s="25">
        <v>39</v>
      </c>
    </row>
    <row r="25" spans="1:2" ht="14.4" x14ac:dyDescent="0.3">
      <c r="A25" s="4" t="s">
        <v>765</v>
      </c>
      <c r="B25" s="25">
        <v>7.5</v>
      </c>
    </row>
    <row r="26" spans="1:2" ht="14.4" x14ac:dyDescent="0.3">
      <c r="A26" s="4" t="s">
        <v>356</v>
      </c>
      <c r="B26" s="25">
        <v>115.78125</v>
      </c>
    </row>
    <row r="27" spans="1:2" ht="14.4" x14ac:dyDescent="0.3">
      <c r="A27" s="4" t="s">
        <v>772</v>
      </c>
      <c r="B27" s="25">
        <v>16.15625</v>
      </c>
    </row>
    <row r="28" spans="1:2" ht="14.4" x14ac:dyDescent="0.3">
      <c r="A28" s="4" t="s">
        <v>777</v>
      </c>
      <c r="B28" s="25">
        <v>27.90625</v>
      </c>
    </row>
    <row r="29" spans="1:2" ht="14.4" x14ac:dyDescent="0.3">
      <c r="A29" s="4" t="s">
        <v>782</v>
      </c>
      <c r="B29" s="25">
        <v>104.28125</v>
      </c>
    </row>
    <row r="30" spans="1:2" ht="14.4" x14ac:dyDescent="0.3">
      <c r="A30" s="4" t="s">
        <v>552</v>
      </c>
      <c r="B30" s="25">
        <v>123.375</v>
      </c>
    </row>
    <row r="31" spans="1:2" ht="14.4" x14ac:dyDescent="0.3">
      <c r="A31" s="4" t="s">
        <v>219</v>
      </c>
      <c r="B31" s="25">
        <v>65.7421875</v>
      </c>
    </row>
    <row r="32" spans="1:2" ht="14.4" x14ac:dyDescent="0.3">
      <c r="A32" s="4" t="s">
        <v>625</v>
      </c>
      <c r="B32" s="25">
        <v>90.578125</v>
      </c>
    </row>
    <row r="33" spans="1:2" ht="14.4" x14ac:dyDescent="0.3">
      <c r="A33" s="4" t="s">
        <v>798</v>
      </c>
      <c r="B33" s="25">
        <v>101.71875</v>
      </c>
    </row>
    <row r="34" spans="1:2" ht="14.4" x14ac:dyDescent="0.3">
      <c r="A34" s="4" t="s">
        <v>571</v>
      </c>
      <c r="B34" s="25">
        <v>127.875</v>
      </c>
    </row>
    <row r="35" spans="1:2" ht="14.4" x14ac:dyDescent="0.3">
      <c r="A35" s="4" t="s">
        <v>462</v>
      </c>
      <c r="B35" s="25">
        <v>103.171875</v>
      </c>
    </row>
    <row r="36" spans="1:2" ht="14.4" x14ac:dyDescent="0.3">
      <c r="A36" s="4" t="s">
        <v>809</v>
      </c>
      <c r="B36" s="25">
        <v>39.234375</v>
      </c>
    </row>
    <row r="37" spans="1:2" ht="14.4" x14ac:dyDescent="0.3">
      <c r="A37" s="4" t="s">
        <v>813</v>
      </c>
      <c r="B37" s="25">
        <v>69.487500000000011</v>
      </c>
    </row>
    <row r="38" spans="1:2" ht="14.4" x14ac:dyDescent="0.3">
      <c r="A38" s="4" t="s">
        <v>817</v>
      </c>
      <c r="B38" s="25">
        <v>110.02187500000001</v>
      </c>
    </row>
    <row r="39" spans="1:2" ht="14.4" x14ac:dyDescent="0.3">
      <c r="A39" s="4" t="s">
        <v>822</v>
      </c>
      <c r="B39" s="25">
        <v>83.375</v>
      </c>
    </row>
    <row r="40" spans="1:2" ht="14.4" x14ac:dyDescent="0.3">
      <c r="A40" s="4" t="s">
        <v>827</v>
      </c>
      <c r="B40" s="25">
        <v>63.25</v>
      </c>
    </row>
    <row r="41" spans="1:2" ht="14.4" x14ac:dyDescent="0.3">
      <c r="A41" s="4" t="s">
        <v>531</v>
      </c>
      <c r="B41" s="25">
        <v>91.8</v>
      </c>
    </row>
    <row r="42" spans="1:2" ht="14.4" x14ac:dyDescent="0.3">
      <c r="A42" s="4" t="s">
        <v>246</v>
      </c>
      <c r="B42" s="25">
        <v>104.70937499999999</v>
      </c>
    </row>
    <row r="43" spans="1:2" ht="14.4" x14ac:dyDescent="0.3">
      <c r="A43" s="4" t="s">
        <v>836</v>
      </c>
      <c r="B43" s="25">
        <v>34.125</v>
      </c>
    </row>
    <row r="44" spans="1:2" ht="14.4" x14ac:dyDescent="0.3">
      <c r="A44" s="4" t="s">
        <v>841</v>
      </c>
      <c r="B44" s="25">
        <v>112.328125</v>
      </c>
    </row>
    <row r="45" spans="1:2" ht="14.4" x14ac:dyDescent="0.3">
      <c r="A45" s="4" t="s">
        <v>846</v>
      </c>
      <c r="B45" s="25">
        <v>73.896875000000009</v>
      </c>
    </row>
    <row r="46" spans="1:2" ht="14.4" x14ac:dyDescent="0.3">
      <c r="A46" s="4" t="s">
        <v>516</v>
      </c>
      <c r="B46" s="25">
        <v>108.003125</v>
      </c>
    </row>
    <row r="47" spans="1:2" ht="14.4" x14ac:dyDescent="0.3">
      <c r="A47" s="4" t="s">
        <v>855</v>
      </c>
      <c r="B47" s="25">
        <v>40.826562499999994</v>
      </c>
    </row>
    <row r="48" spans="1:2" ht="14.4" x14ac:dyDescent="0.3">
      <c r="A48" s="4" t="s">
        <v>230</v>
      </c>
      <c r="B48" s="25">
        <v>19.709374999999998</v>
      </c>
    </row>
    <row r="49" spans="1:2" ht="14.4" x14ac:dyDescent="0.3">
      <c r="A49" s="4" t="s">
        <v>439</v>
      </c>
      <c r="B49" s="25">
        <v>119.66406249999999</v>
      </c>
    </row>
    <row r="50" spans="1:2" ht="14.4" x14ac:dyDescent="0.3">
      <c r="A50" s="4" t="s">
        <v>226</v>
      </c>
      <c r="B50" s="25">
        <v>83.060937499999994</v>
      </c>
    </row>
    <row r="51" spans="1:2" ht="14.4" x14ac:dyDescent="0.3">
      <c r="A51" s="4" t="s">
        <v>871</v>
      </c>
      <c r="B51" s="25">
        <v>16.875</v>
      </c>
    </row>
    <row r="52" spans="1:2" ht="14.4" x14ac:dyDescent="0.3">
      <c r="A52" s="4" t="s">
        <v>876</v>
      </c>
      <c r="B52" s="25">
        <v>84.375</v>
      </c>
    </row>
    <row r="53" spans="1:2" ht="14.4" x14ac:dyDescent="0.3">
      <c r="A53" s="4" t="s">
        <v>612</v>
      </c>
      <c r="B53" s="25">
        <v>86.4609375</v>
      </c>
    </row>
    <row r="54" spans="1:2" ht="14.4" x14ac:dyDescent="0.3">
      <c r="A54" s="4" t="s">
        <v>343</v>
      </c>
      <c r="B54" s="25">
        <v>76.69921875</v>
      </c>
    </row>
    <row r="55" spans="1:2" ht="14.4" x14ac:dyDescent="0.3">
      <c r="A55" s="4" t="s">
        <v>887</v>
      </c>
      <c r="B55" s="25">
        <v>133.98125000000002</v>
      </c>
    </row>
    <row r="56" spans="1:2" ht="14.4" x14ac:dyDescent="0.3">
      <c r="A56" s="4" t="s">
        <v>472</v>
      </c>
      <c r="B56" s="25">
        <v>120.16875</v>
      </c>
    </row>
    <row r="57" spans="1:2" ht="14.4" x14ac:dyDescent="0.3">
      <c r="A57" s="4" t="s">
        <v>895</v>
      </c>
      <c r="B57" s="25">
        <v>71.825000000000003</v>
      </c>
    </row>
    <row r="58" spans="1:2" ht="14.4" x14ac:dyDescent="0.3">
      <c r="A58" s="4" t="s">
        <v>900</v>
      </c>
      <c r="B58" s="25">
        <v>103.125</v>
      </c>
    </row>
    <row r="59" spans="1:2" ht="14.4" x14ac:dyDescent="0.3">
      <c r="A59" s="4" t="s">
        <v>905</v>
      </c>
      <c r="B59" s="25">
        <v>70.125</v>
      </c>
    </row>
    <row r="60" spans="1:2" ht="14.4" x14ac:dyDescent="0.3">
      <c r="A60" s="4" t="s">
        <v>909</v>
      </c>
      <c r="B60" s="25">
        <v>88</v>
      </c>
    </row>
    <row r="61" spans="1:2" ht="14.4" x14ac:dyDescent="0.3">
      <c r="A61" s="4" t="s">
        <v>913</v>
      </c>
      <c r="B61" s="25">
        <v>6.875</v>
      </c>
    </row>
    <row r="62" spans="1:2" ht="14.4" x14ac:dyDescent="0.3">
      <c r="A62" s="4" t="s">
        <v>917</v>
      </c>
      <c r="B62" s="25">
        <v>64.625</v>
      </c>
    </row>
    <row r="63" spans="1:2" ht="14.4" x14ac:dyDescent="0.3">
      <c r="A63" s="4" t="s">
        <v>920</v>
      </c>
      <c r="B63" s="25">
        <v>42.407031249999996</v>
      </c>
    </row>
    <row r="64" spans="1:2" ht="14.4" x14ac:dyDescent="0.3">
      <c r="A64" s="4" t="s">
        <v>366</v>
      </c>
      <c r="B64" s="25">
        <v>80.710156249999997</v>
      </c>
    </row>
    <row r="65" spans="1:2" ht="14.4" x14ac:dyDescent="0.3">
      <c r="A65" s="4" t="s">
        <v>422</v>
      </c>
      <c r="B65" s="25">
        <v>95.7578125</v>
      </c>
    </row>
    <row r="66" spans="1:2" ht="14.4" x14ac:dyDescent="0.3">
      <c r="A66" s="4" t="s">
        <v>933</v>
      </c>
      <c r="B66" s="25">
        <v>29.975000000000001</v>
      </c>
    </row>
    <row r="67" spans="1:2" ht="14.4" x14ac:dyDescent="0.3">
      <c r="A67" s="4" t="s">
        <v>938</v>
      </c>
      <c r="B67" s="25">
        <v>79.025000000000006</v>
      </c>
    </row>
    <row r="68" spans="1:2" ht="14.4" x14ac:dyDescent="0.3">
      <c r="A68" s="4" t="s">
        <v>943</v>
      </c>
      <c r="B68" s="25">
        <v>94.012500000000003</v>
      </c>
    </row>
    <row r="69" spans="1:2" ht="14.4" x14ac:dyDescent="0.3">
      <c r="A69" s="4" t="s">
        <v>528</v>
      </c>
      <c r="B69" s="25">
        <v>73.153125000000003</v>
      </c>
    </row>
    <row r="70" spans="1:2" ht="14.4" x14ac:dyDescent="0.3">
      <c r="A70" s="4" t="s">
        <v>952</v>
      </c>
      <c r="B70" s="25">
        <v>83.990625000000009</v>
      </c>
    </row>
    <row r="71" spans="1:2" ht="14.4" x14ac:dyDescent="0.3">
      <c r="A71" s="4" t="s">
        <v>957</v>
      </c>
      <c r="B71" s="25">
        <v>111.08437500000001</v>
      </c>
    </row>
    <row r="72" spans="1:2" ht="14.4" x14ac:dyDescent="0.3">
      <c r="A72" s="4" t="s">
        <v>962</v>
      </c>
      <c r="B72" s="25">
        <v>14.901562500000001</v>
      </c>
    </row>
    <row r="73" spans="1:2" ht="14.4" x14ac:dyDescent="0.3">
      <c r="A73" s="4" t="s">
        <v>967</v>
      </c>
      <c r="B73" s="25">
        <v>105.30000000000001</v>
      </c>
    </row>
    <row r="74" spans="1:2" ht="14.4" x14ac:dyDescent="0.3">
      <c r="A74" s="4" t="s">
        <v>972</v>
      </c>
      <c r="B74" s="25">
        <v>98.550000000000011</v>
      </c>
    </row>
    <row r="75" spans="1:2" ht="14.4" x14ac:dyDescent="0.3">
      <c r="A75" s="4" t="s">
        <v>498</v>
      </c>
      <c r="B75" s="25">
        <v>6.75</v>
      </c>
    </row>
    <row r="76" spans="1:2" ht="14.4" x14ac:dyDescent="0.3">
      <c r="A76" s="4" t="s">
        <v>981</v>
      </c>
      <c r="B76" s="25">
        <v>102.60000000000001</v>
      </c>
    </row>
    <row r="77" spans="1:2" ht="14.4" x14ac:dyDescent="0.3">
      <c r="A77" s="4" t="s">
        <v>986</v>
      </c>
      <c r="B77" s="25">
        <v>132.30000000000001</v>
      </c>
    </row>
    <row r="78" spans="1:2" ht="14.4" x14ac:dyDescent="0.3">
      <c r="A78" s="4" t="s">
        <v>989</v>
      </c>
      <c r="B78" s="25">
        <v>0</v>
      </c>
    </row>
    <row r="79" spans="1:2" ht="14.4" x14ac:dyDescent="0.3">
      <c r="A79" s="4" t="s">
        <v>994</v>
      </c>
      <c r="B79" s="25">
        <v>48.15</v>
      </c>
    </row>
    <row r="80" spans="1:2" ht="14.4" x14ac:dyDescent="0.3">
      <c r="A80" s="4" t="s">
        <v>633</v>
      </c>
      <c r="B80" s="25">
        <v>20.0625</v>
      </c>
    </row>
    <row r="81" spans="1:2" ht="14.4" x14ac:dyDescent="0.3">
      <c r="A81" s="4" t="s">
        <v>1002</v>
      </c>
      <c r="B81" s="25">
        <v>20.0625</v>
      </c>
    </row>
    <row r="82" spans="1:2" ht="14.4" x14ac:dyDescent="0.3">
      <c r="A82" s="4" t="s">
        <v>1007</v>
      </c>
      <c r="B82" s="25">
        <v>70.887499999999989</v>
      </c>
    </row>
    <row r="83" spans="1:2" ht="14.4" x14ac:dyDescent="0.3">
      <c r="A83" s="4" t="s">
        <v>1012</v>
      </c>
      <c r="B83" s="25">
        <v>45.474999999999994</v>
      </c>
    </row>
    <row r="84" spans="1:2" ht="14.4" x14ac:dyDescent="0.3">
      <c r="A84" s="4" t="s">
        <v>548</v>
      </c>
      <c r="B84" s="25">
        <v>18.724999999999998</v>
      </c>
    </row>
    <row r="85" spans="1:2" ht="14.4" x14ac:dyDescent="0.3">
      <c r="A85" s="4" t="s">
        <v>1020</v>
      </c>
      <c r="B85" s="25">
        <v>77.03125</v>
      </c>
    </row>
    <row r="86" spans="1:2" ht="14.4" x14ac:dyDescent="0.3">
      <c r="A86" s="4" t="s">
        <v>1024</v>
      </c>
      <c r="B86" s="25">
        <v>63.599999999999994</v>
      </c>
    </row>
    <row r="87" spans="1:2" ht="14.4" x14ac:dyDescent="0.3">
      <c r="A87" s="4" t="s">
        <v>1029</v>
      </c>
      <c r="B87" s="25">
        <v>11.924999999999999</v>
      </c>
    </row>
    <row r="88" spans="1:2" ht="14.4" x14ac:dyDescent="0.3">
      <c r="A88" s="4" t="s">
        <v>1033</v>
      </c>
      <c r="B88" s="25">
        <v>10.6</v>
      </c>
    </row>
    <row r="89" spans="1:2" ht="14.4" x14ac:dyDescent="0.3">
      <c r="A89" s="4" t="s">
        <v>1038</v>
      </c>
      <c r="B89" s="25">
        <v>6.57421875</v>
      </c>
    </row>
    <row r="90" spans="1:2" ht="14.4" x14ac:dyDescent="0.3">
      <c r="A90" s="4" t="s">
        <v>161</v>
      </c>
      <c r="B90" s="25">
        <v>64.3125</v>
      </c>
    </row>
    <row r="91" spans="1:2" ht="14.4" x14ac:dyDescent="0.3">
      <c r="A91" s="4" t="s">
        <v>1045</v>
      </c>
      <c r="B91" s="25">
        <v>31.5</v>
      </c>
    </row>
    <row r="92" spans="1:2" ht="14.4" x14ac:dyDescent="0.3">
      <c r="A92" s="4" t="s">
        <v>360</v>
      </c>
      <c r="B92" s="25">
        <v>122.0625</v>
      </c>
    </row>
    <row r="93" spans="1:2" ht="14.4" x14ac:dyDescent="0.3">
      <c r="A93" s="4" t="s">
        <v>1054</v>
      </c>
      <c r="B93" s="25">
        <v>44.625</v>
      </c>
    </row>
    <row r="94" spans="1:2" ht="14.4" x14ac:dyDescent="0.3">
      <c r="A94" s="4" t="s">
        <v>1058</v>
      </c>
      <c r="B94" s="25">
        <v>110.25</v>
      </c>
    </row>
    <row r="95" spans="1:2" ht="14.4" x14ac:dyDescent="0.3">
      <c r="A95" s="4" t="s">
        <v>214</v>
      </c>
      <c r="B95" s="25">
        <v>123.375</v>
      </c>
    </row>
    <row r="96" spans="1:2" ht="14.4" x14ac:dyDescent="0.3">
      <c r="A96" s="4" t="s">
        <v>1067</v>
      </c>
      <c r="B96" s="25">
        <v>32.8125</v>
      </c>
    </row>
    <row r="97" spans="1:2" ht="14.4" x14ac:dyDescent="0.3">
      <c r="A97" s="4" t="s">
        <v>1071</v>
      </c>
      <c r="B97" s="25">
        <v>118.3</v>
      </c>
    </row>
    <row r="98" spans="1:2" ht="14.4" x14ac:dyDescent="0.3">
      <c r="A98" s="4" t="s">
        <v>469</v>
      </c>
      <c r="B98" s="25">
        <v>23.400000000000002</v>
      </c>
    </row>
    <row r="99" spans="1:2" ht="14.4" x14ac:dyDescent="0.3">
      <c r="A99" s="4" t="s">
        <v>1080</v>
      </c>
      <c r="B99" s="25">
        <v>78</v>
      </c>
    </row>
    <row r="100" spans="1:2" ht="14.4" x14ac:dyDescent="0.3">
      <c r="A100" s="4" t="s">
        <v>1083</v>
      </c>
      <c r="B100" s="25">
        <v>33.71875</v>
      </c>
    </row>
    <row r="101" spans="1:2" ht="14.4" x14ac:dyDescent="0.3">
      <c r="A101" s="4" t="s">
        <v>1087</v>
      </c>
      <c r="B101" s="25">
        <v>38.90625</v>
      </c>
    </row>
    <row r="102" spans="1:2" ht="14.4" x14ac:dyDescent="0.3">
      <c r="A102" s="4" t="s">
        <v>1091</v>
      </c>
      <c r="B102" s="25">
        <v>108.9375</v>
      </c>
    </row>
    <row r="103" spans="1:2" ht="14.4" x14ac:dyDescent="0.3">
      <c r="A103" s="4" t="s">
        <v>1096</v>
      </c>
      <c r="B103" s="25">
        <v>72.143749999999997</v>
      </c>
    </row>
    <row r="104" spans="1:2" ht="14.4" x14ac:dyDescent="0.3">
      <c r="A104" s="4" t="s">
        <v>1100</v>
      </c>
      <c r="B104" s="25">
        <v>24.477343749999999</v>
      </c>
    </row>
    <row r="105" spans="1:2" ht="14.4" x14ac:dyDescent="0.3">
      <c r="A105" s="4" t="s">
        <v>1105</v>
      </c>
      <c r="B105" s="25">
        <v>82.4</v>
      </c>
    </row>
    <row r="106" spans="1:2" ht="14.4" x14ac:dyDescent="0.3">
      <c r="A106" s="4" t="s">
        <v>933</v>
      </c>
      <c r="B106" s="25">
        <v>75.962500000000006</v>
      </c>
    </row>
    <row r="107" spans="1:2" ht="14.4" x14ac:dyDescent="0.3">
      <c r="A107" s="4" t="s">
        <v>631</v>
      </c>
      <c r="B107" s="25">
        <v>64.375</v>
      </c>
    </row>
    <row r="108" spans="1:2" ht="14.4" x14ac:dyDescent="0.3">
      <c r="A108" s="4" t="s">
        <v>529</v>
      </c>
      <c r="B108" s="25">
        <v>27.037500000000001</v>
      </c>
    </row>
    <row r="109" spans="1:2" ht="14.4" x14ac:dyDescent="0.3">
      <c r="A109" s="4" t="s">
        <v>1123</v>
      </c>
      <c r="B109" s="25">
        <v>18.025000000000002</v>
      </c>
    </row>
    <row r="110" spans="1:2" ht="14.4" x14ac:dyDescent="0.3">
      <c r="A110" s="4" t="s">
        <v>1128</v>
      </c>
      <c r="B110" s="25">
        <v>122.31250000000001</v>
      </c>
    </row>
    <row r="111" spans="1:2" ht="14.4" x14ac:dyDescent="0.3">
      <c r="A111" s="4" t="s">
        <v>354</v>
      </c>
      <c r="B111" s="25">
        <v>1.2875000000000001</v>
      </c>
    </row>
    <row r="112" spans="1:2" ht="14.4" x14ac:dyDescent="0.3">
      <c r="A112" s="4" t="s">
        <v>1136</v>
      </c>
      <c r="B112" s="25">
        <v>121.71875</v>
      </c>
    </row>
    <row r="113" spans="1:2" ht="14.4" x14ac:dyDescent="0.3">
      <c r="A113" s="4" t="s">
        <v>1141</v>
      </c>
      <c r="B113" s="25">
        <v>47.40625</v>
      </c>
    </row>
    <row r="114" spans="1:2" ht="14.4" x14ac:dyDescent="0.3">
      <c r="A114" s="4" t="s">
        <v>482</v>
      </c>
      <c r="B114" s="25">
        <v>92.25</v>
      </c>
    </row>
    <row r="115" spans="1:2" ht="14.4" x14ac:dyDescent="0.3">
      <c r="A115" s="4" t="s">
        <v>1149</v>
      </c>
      <c r="B115" s="25">
        <v>0</v>
      </c>
    </row>
    <row r="116" spans="1:2" ht="14.4" x14ac:dyDescent="0.3">
      <c r="A116" s="4" t="s">
        <v>1153</v>
      </c>
      <c r="B116" s="25">
        <v>67.574999999999989</v>
      </c>
    </row>
    <row r="117" spans="1:2" ht="14.4" x14ac:dyDescent="0.3">
      <c r="A117" s="4" t="s">
        <v>288</v>
      </c>
      <c r="B117" s="25">
        <v>57.374999999999993</v>
      </c>
    </row>
    <row r="118" spans="1:2" ht="14.4" x14ac:dyDescent="0.3">
      <c r="A118" s="4" t="s">
        <v>1160</v>
      </c>
      <c r="B118" s="25">
        <v>81.599999999999994</v>
      </c>
    </row>
    <row r="119" spans="1:2" ht="14.4" x14ac:dyDescent="0.3">
      <c r="A119" s="4" t="s">
        <v>1165</v>
      </c>
      <c r="B119" s="25">
        <v>26.774999999999999</v>
      </c>
    </row>
    <row r="120" spans="1:2" ht="14.4" x14ac:dyDescent="0.3">
      <c r="A120" s="4" t="s">
        <v>396</v>
      </c>
      <c r="B120" s="25">
        <v>47.174999999999997</v>
      </c>
    </row>
    <row r="121" spans="1:2" ht="14.4" x14ac:dyDescent="0.3">
      <c r="A121" s="4" t="s">
        <v>560</v>
      </c>
      <c r="B121" s="25">
        <v>2.5249999999999999</v>
      </c>
    </row>
    <row r="122" spans="1:2" ht="14.4" x14ac:dyDescent="0.3">
      <c r="A122" s="4" t="s">
        <v>1177</v>
      </c>
      <c r="B122" s="25">
        <v>89.637500000000003</v>
      </c>
    </row>
    <row r="123" spans="1:2" ht="14.4" x14ac:dyDescent="0.3">
      <c r="A123" s="4" t="s">
        <v>1182</v>
      </c>
      <c r="B123" s="25">
        <v>71.962499999999991</v>
      </c>
    </row>
    <row r="124" spans="1:2" ht="14.4" x14ac:dyDescent="0.3">
      <c r="A124" s="4" t="s">
        <v>301</v>
      </c>
      <c r="B124" s="25">
        <v>108.575</v>
      </c>
    </row>
    <row r="125" spans="1:2" ht="14.4" x14ac:dyDescent="0.3">
      <c r="A125" s="4" t="s">
        <v>215</v>
      </c>
      <c r="B125" s="25">
        <v>3.7874999999999996</v>
      </c>
    </row>
    <row r="126" spans="1:2" ht="14.4" x14ac:dyDescent="0.3">
      <c r="A126" s="4" t="s">
        <v>1193</v>
      </c>
      <c r="B126" s="25">
        <v>55.515625</v>
      </c>
    </row>
    <row r="127" spans="1:2" ht="14.4" x14ac:dyDescent="0.3">
      <c r="A127" s="4" t="s">
        <v>1198</v>
      </c>
      <c r="B127" s="25">
        <v>89.58203125</v>
      </c>
    </row>
    <row r="128" spans="1:2" ht="14.4" x14ac:dyDescent="0.3">
      <c r="A128" s="4" t="s">
        <v>266</v>
      </c>
      <c r="B128" s="25">
        <v>82.5</v>
      </c>
    </row>
    <row r="129" spans="1:2" ht="14.4" x14ac:dyDescent="0.3">
      <c r="A129" s="4" t="s">
        <v>1207</v>
      </c>
      <c r="B129" s="25">
        <v>16.25</v>
      </c>
    </row>
    <row r="130" spans="1:2" ht="14.4" x14ac:dyDescent="0.3">
      <c r="A130" s="4" t="s">
        <v>1212</v>
      </c>
      <c r="B130" s="25">
        <v>52.5</v>
      </c>
    </row>
    <row r="131" spans="1:2" ht="14.4" x14ac:dyDescent="0.3">
      <c r="A131" s="4" t="s">
        <v>279</v>
      </c>
      <c r="B131" s="25">
        <v>63.75</v>
      </c>
    </row>
    <row r="132" spans="1:2" ht="14.4" x14ac:dyDescent="0.3">
      <c r="A132" s="4" t="s">
        <v>1221</v>
      </c>
      <c r="B132" s="25">
        <v>97.5</v>
      </c>
    </row>
    <row r="133" spans="1:2" ht="14.4" x14ac:dyDescent="0.3">
      <c r="A133" s="4" t="s">
        <v>481</v>
      </c>
      <c r="B133" s="25">
        <v>47.440625000000004</v>
      </c>
    </row>
    <row r="134" spans="1:2" ht="14.4" x14ac:dyDescent="0.3">
      <c r="A134" s="4" t="s">
        <v>1230</v>
      </c>
      <c r="B134" s="25">
        <v>13.612500000000001</v>
      </c>
    </row>
    <row r="135" spans="1:2" ht="14.4" x14ac:dyDescent="0.3">
      <c r="A135" s="4" t="s">
        <v>1235</v>
      </c>
      <c r="B135" s="25">
        <v>35.887500000000003</v>
      </c>
    </row>
    <row r="136" spans="1:2" ht="14.4" x14ac:dyDescent="0.3">
      <c r="A136" s="4" t="s">
        <v>1240</v>
      </c>
      <c r="B136" s="25">
        <v>33.412500000000001</v>
      </c>
    </row>
    <row r="137" spans="1:2" ht="14.4" x14ac:dyDescent="0.3">
      <c r="A137" s="4" t="s">
        <v>1244</v>
      </c>
      <c r="B137" s="25">
        <v>110.1375</v>
      </c>
    </row>
    <row r="138" spans="1:2" ht="14.4" x14ac:dyDescent="0.3">
      <c r="A138" s="4" t="s">
        <v>1249</v>
      </c>
      <c r="B138" s="25">
        <v>111.375</v>
      </c>
    </row>
    <row r="139" spans="1:2" ht="14.4" x14ac:dyDescent="0.3">
      <c r="A139" s="4" t="s">
        <v>1254</v>
      </c>
      <c r="B139" s="25">
        <v>34.65</v>
      </c>
    </row>
    <row r="140" spans="1:2" ht="14.4" x14ac:dyDescent="0.3">
      <c r="A140" s="4" t="s">
        <v>1259</v>
      </c>
      <c r="B140" s="25">
        <v>14.850000000000001</v>
      </c>
    </row>
    <row r="141" spans="1:2" ht="14.4" x14ac:dyDescent="0.3">
      <c r="A141" s="4" t="s">
        <v>1262</v>
      </c>
      <c r="B141" s="25">
        <v>74.25</v>
      </c>
    </row>
    <row r="142" spans="1:2" ht="14.4" x14ac:dyDescent="0.3">
      <c r="A142" s="4" t="s">
        <v>1267</v>
      </c>
      <c r="B142" s="25">
        <v>113.85000000000001</v>
      </c>
    </row>
    <row r="143" spans="1:2" ht="14.4" x14ac:dyDescent="0.3">
      <c r="A143" s="4" t="s">
        <v>1272</v>
      </c>
      <c r="B143" s="25">
        <v>17.292187500000001</v>
      </c>
    </row>
    <row r="144" spans="1:2" ht="14.4" x14ac:dyDescent="0.3">
      <c r="A144" s="4" t="s">
        <v>1277</v>
      </c>
      <c r="B144" s="25">
        <v>34.584375000000001</v>
      </c>
    </row>
    <row r="145" spans="1:2" ht="14.4" x14ac:dyDescent="0.3">
      <c r="A145" s="4" t="s">
        <v>278</v>
      </c>
      <c r="B145" s="25">
        <v>7.40625</v>
      </c>
    </row>
    <row r="146" spans="1:2" ht="14.4" x14ac:dyDescent="0.3">
      <c r="A146" s="4" t="s">
        <v>373</v>
      </c>
      <c r="B146" s="25">
        <v>4.9375</v>
      </c>
    </row>
    <row r="147" spans="1:2" ht="14.4" x14ac:dyDescent="0.3">
      <c r="A147" s="4" t="s">
        <v>75</v>
      </c>
      <c r="B147" s="25">
        <v>49</v>
      </c>
    </row>
    <row r="148" spans="1:2" ht="14.4" x14ac:dyDescent="0.3">
      <c r="A148" s="4" t="s">
        <v>1291</v>
      </c>
      <c r="B148" s="25">
        <v>100.45</v>
      </c>
    </row>
    <row r="149" spans="1:2" ht="14.4" x14ac:dyDescent="0.3">
      <c r="A149" s="4" t="s">
        <v>384</v>
      </c>
      <c r="B149" s="25">
        <v>46.550000000000004</v>
      </c>
    </row>
    <row r="150" spans="1:2" ht="14.4" x14ac:dyDescent="0.3">
      <c r="A150" s="4" t="s">
        <v>69</v>
      </c>
      <c r="B150" s="25">
        <v>71.050000000000011</v>
      </c>
    </row>
    <row r="151" spans="1:2" ht="14.4" x14ac:dyDescent="0.3">
      <c r="A151" s="4" t="s">
        <v>1304</v>
      </c>
      <c r="B151" s="25">
        <v>47.775000000000006</v>
      </c>
    </row>
    <row r="152" spans="1:2" ht="14.4" x14ac:dyDescent="0.3">
      <c r="A152" s="4" t="s">
        <v>1308</v>
      </c>
      <c r="B152" s="25">
        <v>73.5</v>
      </c>
    </row>
    <row r="153" spans="1:2" ht="14.4" x14ac:dyDescent="0.3">
      <c r="A153" s="4" t="s">
        <v>221</v>
      </c>
      <c r="B153" s="25">
        <v>36.65625</v>
      </c>
    </row>
    <row r="154" spans="1:2" ht="14.4" x14ac:dyDescent="0.3">
      <c r="A154" s="4" t="s">
        <v>1317</v>
      </c>
      <c r="B154" s="25">
        <v>74.34375</v>
      </c>
    </row>
    <row r="155" spans="1:2" ht="14.4" x14ac:dyDescent="0.3">
      <c r="A155" s="4" t="s">
        <v>1322</v>
      </c>
      <c r="B155" s="25">
        <v>64.96875</v>
      </c>
    </row>
    <row r="156" spans="1:2" ht="14.4" x14ac:dyDescent="0.3">
      <c r="A156" s="4" t="s">
        <v>1327</v>
      </c>
      <c r="B156" s="25">
        <v>7.1999999999999993</v>
      </c>
    </row>
    <row r="157" spans="1:2" ht="14.4" x14ac:dyDescent="0.3">
      <c r="A157" s="4" t="s">
        <v>1332</v>
      </c>
      <c r="B157" s="25">
        <v>88.8</v>
      </c>
    </row>
    <row r="158" spans="1:2" ht="14.4" x14ac:dyDescent="0.3">
      <c r="A158" s="4" t="s">
        <v>1336</v>
      </c>
      <c r="B158" s="25">
        <v>106.3828125</v>
      </c>
    </row>
    <row r="159" spans="1:2" ht="14.4" x14ac:dyDescent="0.3">
      <c r="A159" s="4" t="s">
        <v>1340</v>
      </c>
      <c r="B159" s="25">
        <v>19</v>
      </c>
    </row>
    <row r="160" spans="1:2" ht="14.4" x14ac:dyDescent="0.3">
      <c r="A160" s="4" t="s">
        <v>1344</v>
      </c>
      <c r="B160" s="25">
        <v>4.75</v>
      </c>
    </row>
    <row r="161" spans="1:2" ht="14.4" x14ac:dyDescent="0.3">
      <c r="A161" s="4" t="s">
        <v>650</v>
      </c>
      <c r="B161" s="25">
        <v>32.0625</v>
      </c>
    </row>
    <row r="162" spans="1:2" ht="14.4" x14ac:dyDescent="0.3">
      <c r="A162" s="4" t="s">
        <v>209</v>
      </c>
      <c r="B162" s="25">
        <v>43.9375</v>
      </c>
    </row>
    <row r="163" spans="1:2" ht="14.4" x14ac:dyDescent="0.3">
      <c r="A163" s="4" t="s">
        <v>1357</v>
      </c>
      <c r="B163" s="25">
        <v>27.3125</v>
      </c>
    </row>
    <row r="164" spans="1:2" ht="14.4" x14ac:dyDescent="0.3">
      <c r="A164" s="4" t="s">
        <v>1362</v>
      </c>
      <c r="B164" s="25">
        <v>70.921875</v>
      </c>
    </row>
    <row r="165" spans="1:2" ht="14.4" x14ac:dyDescent="0.3">
      <c r="A165" s="4" t="s">
        <v>1367</v>
      </c>
      <c r="B165" s="25">
        <v>113.47500000000001</v>
      </c>
    </row>
    <row r="166" spans="1:2" ht="14.4" x14ac:dyDescent="0.3">
      <c r="A166" s="4" t="s">
        <v>1371</v>
      </c>
      <c r="B166" s="25">
        <v>3.5460937500000003</v>
      </c>
    </row>
    <row r="167" spans="1:2" ht="14.4" x14ac:dyDescent="0.3">
      <c r="A167" s="4" t="s">
        <v>1376</v>
      </c>
      <c r="B167" s="25">
        <v>64.625</v>
      </c>
    </row>
    <row r="168" spans="1:2" ht="14.4" x14ac:dyDescent="0.3">
      <c r="A168" s="4" t="s">
        <v>1381</v>
      </c>
      <c r="B168" s="25">
        <v>76.375</v>
      </c>
    </row>
    <row r="169" spans="1:2" ht="14.4" x14ac:dyDescent="0.3">
      <c r="A169" s="4" t="s">
        <v>1385</v>
      </c>
      <c r="B169" s="25">
        <v>64.625</v>
      </c>
    </row>
    <row r="170" spans="1:2" ht="14.4" x14ac:dyDescent="0.3">
      <c r="A170" s="4" t="s">
        <v>1389</v>
      </c>
      <c r="B170" s="25">
        <v>116.325</v>
      </c>
    </row>
    <row r="171" spans="1:2" ht="14.4" x14ac:dyDescent="0.3">
      <c r="A171" s="4" t="s">
        <v>1394</v>
      </c>
      <c r="B171" s="25">
        <v>38.774999999999999</v>
      </c>
    </row>
    <row r="172" spans="1:2" ht="14.4" x14ac:dyDescent="0.3">
      <c r="A172" s="4" t="s">
        <v>1398</v>
      </c>
      <c r="B172" s="25">
        <v>49.35</v>
      </c>
    </row>
    <row r="173" spans="1:2" ht="14.4" x14ac:dyDescent="0.3">
      <c r="A173" s="4" t="s">
        <v>1402</v>
      </c>
      <c r="B173" s="25">
        <v>42.300000000000004</v>
      </c>
    </row>
    <row r="174" spans="1:2" ht="14.4" x14ac:dyDescent="0.3">
      <c r="A174" s="4" t="s">
        <v>1322</v>
      </c>
      <c r="B174" s="25">
        <v>70.3125</v>
      </c>
    </row>
    <row r="175" spans="1:2" ht="14.4" x14ac:dyDescent="0.3">
      <c r="A175" s="4" t="s">
        <v>1410</v>
      </c>
      <c r="B175" s="25">
        <v>65.45</v>
      </c>
    </row>
    <row r="176" spans="1:2" ht="14.4" x14ac:dyDescent="0.3">
      <c r="A176" s="4" t="s">
        <v>1415</v>
      </c>
      <c r="B176" s="25">
        <v>84.149999999999991</v>
      </c>
    </row>
    <row r="177" spans="1:2" ht="14.4" x14ac:dyDescent="0.3">
      <c r="A177" s="4" t="s">
        <v>598</v>
      </c>
      <c r="B177" s="25">
        <v>63.112499999999997</v>
      </c>
    </row>
    <row r="178" spans="1:2" ht="14.4" x14ac:dyDescent="0.3">
      <c r="A178" s="4" t="s">
        <v>493</v>
      </c>
      <c r="B178" s="25">
        <v>91.837500000000006</v>
      </c>
    </row>
    <row r="179" spans="1:2" ht="14.4" x14ac:dyDescent="0.3">
      <c r="A179" s="4" t="s">
        <v>401</v>
      </c>
      <c r="B179" s="25">
        <v>59.287500000000001</v>
      </c>
    </row>
    <row r="180" spans="1:2" ht="14.4" x14ac:dyDescent="0.3">
      <c r="A180" s="4" t="s">
        <v>1432</v>
      </c>
      <c r="B180" s="25">
        <v>106.95</v>
      </c>
    </row>
    <row r="181" spans="1:2" ht="14.4" x14ac:dyDescent="0.3">
      <c r="A181" s="4" t="s">
        <v>615</v>
      </c>
      <c r="B181" s="25">
        <v>82.537500000000009</v>
      </c>
    </row>
    <row r="182" spans="1:2" ht="14.4" x14ac:dyDescent="0.3">
      <c r="A182" s="4" t="s">
        <v>310</v>
      </c>
      <c r="B182" s="25">
        <v>45.166875000000005</v>
      </c>
    </row>
    <row r="183" spans="1:2" ht="14.4" x14ac:dyDescent="0.3">
      <c r="A183" s="4" t="s">
        <v>313</v>
      </c>
      <c r="B183" s="25">
        <v>90.333750000000009</v>
      </c>
    </row>
    <row r="184" spans="1:2" ht="14.4" x14ac:dyDescent="0.3">
      <c r="A184" s="4" t="s">
        <v>170</v>
      </c>
      <c r="B184" s="25">
        <v>41.692500000000003</v>
      </c>
    </row>
    <row r="185" spans="1:2" ht="14.4" x14ac:dyDescent="0.3">
      <c r="A185" s="4" t="s">
        <v>35</v>
      </c>
      <c r="B185" s="25">
        <v>39.376249999999999</v>
      </c>
    </row>
    <row r="186" spans="1:2" ht="14.4" x14ac:dyDescent="0.3">
      <c r="A186" s="4" t="s">
        <v>1456</v>
      </c>
      <c r="B186" s="25">
        <v>78.752499999999998</v>
      </c>
    </row>
    <row r="187" spans="1:2" ht="14.4" x14ac:dyDescent="0.3">
      <c r="A187" s="4" t="s">
        <v>1461</v>
      </c>
      <c r="B187" s="25">
        <v>75.278125000000003</v>
      </c>
    </row>
    <row r="188" spans="1:2" ht="14.4" x14ac:dyDescent="0.3">
      <c r="A188" s="4" t="s">
        <v>101</v>
      </c>
      <c r="B188" s="25">
        <v>30.111250000000002</v>
      </c>
    </row>
    <row r="189" spans="1:2" ht="14.4" x14ac:dyDescent="0.3">
      <c r="A189" s="4" t="s">
        <v>1470</v>
      </c>
      <c r="B189" s="25">
        <v>77.46875</v>
      </c>
    </row>
    <row r="190" spans="1:2" ht="14.4" x14ac:dyDescent="0.3">
      <c r="A190" s="4" t="s">
        <v>1474</v>
      </c>
      <c r="B190" s="25">
        <v>8.09375</v>
      </c>
    </row>
    <row r="191" spans="1:2" ht="14.4" x14ac:dyDescent="0.3">
      <c r="A191" s="4" t="s">
        <v>1479</v>
      </c>
      <c r="B191" s="25">
        <v>85.504687500000003</v>
      </c>
    </row>
    <row r="192" spans="1:2" ht="14.4" x14ac:dyDescent="0.3">
      <c r="A192" s="4" t="s">
        <v>342</v>
      </c>
      <c r="B192" s="25">
        <v>36.799999999999997</v>
      </c>
    </row>
    <row r="193" spans="1:2" ht="14.4" x14ac:dyDescent="0.3">
      <c r="A193" s="4" t="s">
        <v>1487</v>
      </c>
      <c r="B193" s="25">
        <v>63.249999999999993</v>
      </c>
    </row>
    <row r="194" spans="1:2" ht="14.4" x14ac:dyDescent="0.3">
      <c r="A194" s="4" t="s">
        <v>445</v>
      </c>
      <c r="B194" s="25">
        <v>18.399999999999999</v>
      </c>
    </row>
    <row r="195" spans="1:2" ht="14.4" x14ac:dyDescent="0.3">
      <c r="A195" s="4" t="s">
        <v>1495</v>
      </c>
      <c r="B195" s="25">
        <v>54.05</v>
      </c>
    </row>
    <row r="196" spans="1:2" ht="14.4" x14ac:dyDescent="0.3">
      <c r="A196" s="4" t="s">
        <v>541</v>
      </c>
      <c r="B196" s="25">
        <v>29.835000000000001</v>
      </c>
    </row>
    <row r="197" spans="1:2" ht="14.4" x14ac:dyDescent="0.3">
      <c r="A197" s="4" t="s">
        <v>1503</v>
      </c>
      <c r="B197" s="25">
        <v>6.8849999999999998</v>
      </c>
    </row>
    <row r="198" spans="1:2" ht="14.4" x14ac:dyDescent="0.3">
      <c r="A198" s="4" t="s">
        <v>441</v>
      </c>
      <c r="B198" s="25">
        <v>68.849999999999994</v>
      </c>
    </row>
    <row r="199" spans="1:2" ht="14.4" x14ac:dyDescent="0.3">
      <c r="A199" s="4" t="s">
        <v>1512</v>
      </c>
      <c r="B199" s="25">
        <v>75.734999999999999</v>
      </c>
    </row>
    <row r="200" spans="1:2" ht="14.4" x14ac:dyDescent="0.3">
      <c r="A200" s="4" t="s">
        <v>1516</v>
      </c>
      <c r="B200" s="25">
        <v>50.489999999999995</v>
      </c>
    </row>
    <row r="201" spans="1:2" ht="14.4" x14ac:dyDescent="0.3">
      <c r="A201" s="4" t="s">
        <v>442</v>
      </c>
      <c r="B201" s="25">
        <v>63.112499999999997</v>
      </c>
    </row>
    <row r="202" spans="1:2" ht="14.4" x14ac:dyDescent="0.3">
      <c r="A202" s="4" t="s">
        <v>426</v>
      </c>
      <c r="B202" s="25">
        <v>79.953125</v>
      </c>
    </row>
    <row r="203" spans="1:2" ht="14.4" x14ac:dyDescent="0.3">
      <c r="A203" s="4" t="s">
        <v>480</v>
      </c>
      <c r="B203" s="25">
        <v>95.8125</v>
      </c>
    </row>
    <row r="204" spans="1:2" ht="14.4" x14ac:dyDescent="0.3">
      <c r="A204" s="4" t="s">
        <v>106</v>
      </c>
      <c r="B204" s="25">
        <v>53.609375</v>
      </c>
    </row>
    <row r="205" spans="1:2" ht="14.4" x14ac:dyDescent="0.3">
      <c r="A205" s="4" t="s">
        <v>1532</v>
      </c>
      <c r="B205" s="25">
        <v>50.1875</v>
      </c>
    </row>
    <row r="206" spans="1:2" ht="14.4" x14ac:dyDescent="0.3">
      <c r="A206" s="4" t="s">
        <v>1537</v>
      </c>
      <c r="B206" s="25">
        <v>2.28125</v>
      </c>
    </row>
    <row r="207" spans="1:2" ht="14.4" x14ac:dyDescent="0.3">
      <c r="A207" s="4" t="s">
        <v>1542</v>
      </c>
      <c r="B207" s="25">
        <v>21.612500000000001</v>
      </c>
    </row>
    <row r="208" spans="1:2" ht="14.4" x14ac:dyDescent="0.3">
      <c r="A208" s="4" t="s">
        <v>651</v>
      </c>
      <c r="B208" s="25">
        <v>35.262499999999996</v>
      </c>
    </row>
    <row r="209" spans="1:2" ht="14.4" x14ac:dyDescent="0.3">
      <c r="A209" s="4" t="s">
        <v>578</v>
      </c>
      <c r="B209" s="25">
        <v>79.625</v>
      </c>
    </row>
    <row r="210" spans="1:2" ht="14.4" x14ac:dyDescent="0.3">
      <c r="A210" s="4" t="s">
        <v>1553</v>
      </c>
      <c r="B210" s="25">
        <v>13.649999999999999</v>
      </c>
    </row>
    <row r="211" spans="1:2" ht="14.4" x14ac:dyDescent="0.3">
      <c r="A211" s="4" t="s">
        <v>1557</v>
      </c>
      <c r="B211" s="25">
        <v>104.64999999999999</v>
      </c>
    </row>
    <row r="212" spans="1:2" ht="14.4" x14ac:dyDescent="0.3">
      <c r="A212" s="4" t="s">
        <v>502</v>
      </c>
      <c r="B212" s="25">
        <v>36.4</v>
      </c>
    </row>
    <row r="213" spans="1:2" ht="14.4" x14ac:dyDescent="0.3">
      <c r="A213" s="4" t="s">
        <v>1564</v>
      </c>
      <c r="B213" s="25">
        <v>93.22375000000001</v>
      </c>
    </row>
    <row r="214" spans="1:2" ht="14.4" x14ac:dyDescent="0.3">
      <c r="A214" s="4" t="s">
        <v>503</v>
      </c>
      <c r="B214" s="25">
        <v>13.642500000000002</v>
      </c>
    </row>
    <row r="215" spans="1:2" ht="14.4" x14ac:dyDescent="0.3">
      <c r="A215" s="4" t="s">
        <v>190</v>
      </c>
      <c r="B215" s="25">
        <v>31.832500000000003</v>
      </c>
    </row>
    <row r="216" spans="1:2" ht="14.4" x14ac:dyDescent="0.3">
      <c r="A216" s="4" t="s">
        <v>1576</v>
      </c>
      <c r="B216" s="25">
        <v>10.16015625</v>
      </c>
    </row>
    <row r="217" spans="1:2" ht="14.4" x14ac:dyDescent="0.3">
      <c r="A217" s="4" t="s">
        <v>237</v>
      </c>
      <c r="B217" s="25">
        <v>12.41796875</v>
      </c>
    </row>
    <row r="218" spans="1:2" ht="14.4" x14ac:dyDescent="0.3">
      <c r="A218" s="4" t="s">
        <v>1583</v>
      </c>
      <c r="B218" s="25">
        <v>56.4453125</v>
      </c>
    </row>
    <row r="219" spans="1:2" ht="14.4" x14ac:dyDescent="0.3">
      <c r="A219" s="4" t="s">
        <v>1588</v>
      </c>
      <c r="B219" s="25">
        <v>9.01</v>
      </c>
    </row>
    <row r="220" spans="1:2" ht="14.4" x14ac:dyDescent="0.3">
      <c r="A220" s="4" t="s">
        <v>313</v>
      </c>
      <c r="B220" s="25">
        <v>87.75</v>
      </c>
    </row>
    <row r="221" spans="1:2" ht="14.4" x14ac:dyDescent="0.3">
      <c r="A221" s="4" t="s">
        <v>58</v>
      </c>
      <c r="B221" s="25">
        <v>7.875</v>
      </c>
    </row>
    <row r="222" spans="1:2" ht="14.4" x14ac:dyDescent="0.3">
      <c r="A222" s="4" t="s">
        <v>338</v>
      </c>
      <c r="B222" s="25">
        <v>76.5</v>
      </c>
    </row>
    <row r="223" spans="1:2" ht="14.4" x14ac:dyDescent="0.3">
      <c r="A223" s="4" t="s">
        <v>1601</v>
      </c>
      <c r="B223" s="25">
        <v>74.25</v>
      </c>
    </row>
    <row r="224" spans="1:2" ht="14.4" x14ac:dyDescent="0.3">
      <c r="A224" s="4" t="s">
        <v>1603</v>
      </c>
      <c r="B224" s="25">
        <v>69.168750000000003</v>
      </c>
    </row>
    <row r="225" spans="1:2" ht="14.4" x14ac:dyDescent="0.3">
      <c r="A225" s="4" t="s">
        <v>1608</v>
      </c>
      <c r="B225" s="25">
        <v>73.631250000000009</v>
      </c>
    </row>
    <row r="226" spans="1:2" ht="14.4" x14ac:dyDescent="0.3">
      <c r="A226" s="4" t="s">
        <v>1613</v>
      </c>
      <c r="B226" s="25">
        <v>101.52187500000001</v>
      </c>
    </row>
    <row r="227" spans="1:2" ht="14.4" x14ac:dyDescent="0.3">
      <c r="A227" s="4" t="s">
        <v>1617</v>
      </c>
      <c r="B227" s="25">
        <v>0</v>
      </c>
    </row>
    <row r="228" spans="1:2" ht="14.4" x14ac:dyDescent="0.3">
      <c r="A228" s="4" t="s">
        <v>1622</v>
      </c>
      <c r="B228" s="25">
        <v>38.9375</v>
      </c>
    </row>
    <row r="229" spans="1:2" ht="14.4" x14ac:dyDescent="0.3">
      <c r="A229" s="4" t="s">
        <v>1626</v>
      </c>
      <c r="B229" s="25">
        <v>60.075000000000003</v>
      </c>
    </row>
    <row r="230" spans="1:2" ht="14.4" x14ac:dyDescent="0.3">
      <c r="A230" s="4" t="s">
        <v>105</v>
      </c>
      <c r="B230" s="25">
        <v>51.175000000000004</v>
      </c>
    </row>
    <row r="231" spans="1:2" ht="14.4" x14ac:dyDescent="0.3">
      <c r="A231" s="4" t="s">
        <v>1635</v>
      </c>
      <c r="B231" s="25">
        <v>53.25</v>
      </c>
    </row>
    <row r="232" spans="1:2" ht="14.4" x14ac:dyDescent="0.3">
      <c r="A232" s="4" t="s">
        <v>430</v>
      </c>
      <c r="B232" s="25">
        <v>57.46</v>
      </c>
    </row>
    <row r="233" spans="1:2" ht="14.4" x14ac:dyDescent="0.3">
      <c r="A233" s="4" t="s">
        <v>1642</v>
      </c>
      <c r="B233" s="25">
        <v>55.25</v>
      </c>
    </row>
    <row r="234" spans="1:2" ht="14.4" x14ac:dyDescent="0.3">
      <c r="A234" s="4" t="s">
        <v>1647</v>
      </c>
      <c r="B234" s="25">
        <v>103.4</v>
      </c>
    </row>
    <row r="235" spans="1:2" ht="14.4" x14ac:dyDescent="0.3">
      <c r="A235" s="4" t="s">
        <v>1651</v>
      </c>
      <c r="B235" s="25">
        <v>58.300000000000004</v>
      </c>
    </row>
    <row r="236" spans="1:2" ht="14.4" x14ac:dyDescent="0.3">
      <c r="A236" s="4" t="s">
        <v>1654</v>
      </c>
      <c r="B236" s="25">
        <v>27.500000000000004</v>
      </c>
    </row>
    <row r="237" spans="1:2" ht="14.4" x14ac:dyDescent="0.3">
      <c r="A237" s="4" t="s">
        <v>1659</v>
      </c>
      <c r="B237" s="25">
        <v>45.1</v>
      </c>
    </row>
    <row r="238" spans="1:2" ht="14.4" x14ac:dyDescent="0.3">
      <c r="A238" s="4" t="s">
        <v>411</v>
      </c>
      <c r="B238" s="25">
        <v>106.15437500000002</v>
      </c>
    </row>
    <row r="239" spans="1:2" ht="14.4" x14ac:dyDescent="0.3">
      <c r="A239" s="4" t="s">
        <v>1666</v>
      </c>
      <c r="B239" s="25">
        <v>32.831250000000004</v>
      </c>
    </row>
    <row r="240" spans="1:2" ht="14.4" x14ac:dyDescent="0.3">
      <c r="A240" s="4" t="s">
        <v>1670</v>
      </c>
      <c r="B240" s="25">
        <v>91.927500000000009</v>
      </c>
    </row>
    <row r="241" spans="1:2" ht="14.4" x14ac:dyDescent="0.3">
      <c r="A241" s="4" t="s">
        <v>1675</v>
      </c>
      <c r="B241" s="25">
        <v>4.3600000000000003</v>
      </c>
    </row>
    <row r="242" spans="1:2" ht="14.4" x14ac:dyDescent="0.3">
      <c r="A242" s="4" t="s">
        <v>618</v>
      </c>
      <c r="B242" s="25">
        <v>19.574999999999999</v>
      </c>
    </row>
    <row r="243" spans="1:2" ht="14.4" x14ac:dyDescent="0.3">
      <c r="A243" s="4" t="s">
        <v>1684</v>
      </c>
      <c r="B243" s="25">
        <v>102.22499999999999</v>
      </c>
    </row>
    <row r="244" spans="1:2" ht="14.4" x14ac:dyDescent="0.3">
      <c r="A244" s="4" t="s">
        <v>1689</v>
      </c>
      <c r="B244" s="25">
        <v>61.987499999999997</v>
      </c>
    </row>
    <row r="245" spans="1:2" ht="14.4" x14ac:dyDescent="0.3">
      <c r="A245" s="4" t="s">
        <v>629</v>
      </c>
      <c r="B245" s="25">
        <v>31.428750000000001</v>
      </c>
    </row>
    <row r="246" spans="1:2" ht="14.4" x14ac:dyDescent="0.3">
      <c r="A246" s="4" t="s">
        <v>324</v>
      </c>
      <c r="B246" s="25">
        <v>2.1675</v>
      </c>
    </row>
    <row r="247" spans="1:2" ht="14.4" x14ac:dyDescent="0.3">
      <c r="A247" s="4" t="s">
        <v>1701</v>
      </c>
      <c r="B247" s="25">
        <v>8.67</v>
      </c>
    </row>
    <row r="248" spans="1:2" ht="14.4" x14ac:dyDescent="0.3">
      <c r="A248" s="4" t="s">
        <v>314</v>
      </c>
      <c r="B248" s="25">
        <v>80.197500000000005</v>
      </c>
    </row>
    <row r="249" spans="1:2" ht="14.4" x14ac:dyDescent="0.3">
      <c r="A249" s="4" t="s">
        <v>1710</v>
      </c>
      <c r="B249" s="25">
        <v>52.828125</v>
      </c>
    </row>
    <row r="250" spans="1:2" ht="14.4" x14ac:dyDescent="0.3">
      <c r="A250" s="4" t="s">
        <v>1713</v>
      </c>
      <c r="B250" s="25">
        <v>63.471093749999994</v>
      </c>
    </row>
    <row r="251" spans="1:2" ht="14.4" x14ac:dyDescent="0.3">
      <c r="A251" s="4" t="s">
        <v>1717</v>
      </c>
      <c r="B251" s="25">
        <v>61.274999999999999</v>
      </c>
    </row>
    <row r="252" spans="1:2" ht="14.4" x14ac:dyDescent="0.3">
      <c r="A252" s="4" t="s">
        <v>110</v>
      </c>
      <c r="B252" s="25">
        <v>96.75</v>
      </c>
    </row>
    <row r="253" spans="1:2" ht="14.4" x14ac:dyDescent="0.3">
      <c r="A253" s="4" t="s">
        <v>1724</v>
      </c>
      <c r="B253" s="25">
        <v>91.215625000000003</v>
      </c>
    </row>
    <row r="254" spans="1:2" ht="14.4" x14ac:dyDescent="0.3">
      <c r="A254" s="4" t="s">
        <v>1728</v>
      </c>
      <c r="B254" s="25">
        <v>13.950625000000002</v>
      </c>
    </row>
    <row r="255" spans="1:2" ht="14.4" x14ac:dyDescent="0.3">
      <c r="A255" s="4" t="s">
        <v>1732</v>
      </c>
      <c r="B255" s="25">
        <v>97.654375000000016</v>
      </c>
    </row>
    <row r="256" spans="1:2" ht="14.4" x14ac:dyDescent="0.3">
      <c r="A256" s="4" t="s">
        <v>1736</v>
      </c>
      <c r="B256" s="25">
        <v>80.484375000000014</v>
      </c>
    </row>
    <row r="257" spans="1:2" ht="14.4" x14ac:dyDescent="0.3">
      <c r="A257" s="4" t="s">
        <v>365</v>
      </c>
      <c r="B257" s="25">
        <v>18.243125000000003</v>
      </c>
    </row>
    <row r="258" spans="1:2" ht="14.4" x14ac:dyDescent="0.3">
      <c r="A258" s="4" t="s">
        <v>1743</v>
      </c>
      <c r="B258" s="25">
        <v>52.583125000000003</v>
      </c>
    </row>
    <row r="259" spans="1:2" ht="14.4" x14ac:dyDescent="0.3">
      <c r="A259" s="4" t="s">
        <v>277</v>
      </c>
      <c r="B259" s="25">
        <v>39.705625000000005</v>
      </c>
    </row>
    <row r="260" spans="1:2" ht="14.4" x14ac:dyDescent="0.3">
      <c r="A260" s="4" t="s">
        <v>598</v>
      </c>
      <c r="B260" s="25">
        <v>47.8125</v>
      </c>
    </row>
    <row r="261" spans="1:2" ht="14.4" x14ac:dyDescent="0.3">
      <c r="A261" s="4" t="s">
        <v>402</v>
      </c>
      <c r="B261" s="25">
        <v>43.5625</v>
      </c>
    </row>
    <row r="262" spans="1:2" ht="14.4" x14ac:dyDescent="0.3">
      <c r="A262" s="4" t="s">
        <v>347</v>
      </c>
      <c r="B262" s="25">
        <v>9.5625</v>
      </c>
    </row>
    <row r="263" spans="1:2" ht="14.4" x14ac:dyDescent="0.3">
      <c r="A263" s="4" t="s">
        <v>638</v>
      </c>
      <c r="B263" s="25">
        <v>22.3125</v>
      </c>
    </row>
    <row r="264" spans="1:2" ht="14.4" x14ac:dyDescent="0.3">
      <c r="A264" s="4" t="s">
        <v>1768</v>
      </c>
      <c r="B264" s="25">
        <v>93.5</v>
      </c>
    </row>
    <row r="265" spans="1:2" ht="14.4" x14ac:dyDescent="0.3">
      <c r="A265" s="4" t="s">
        <v>1773</v>
      </c>
      <c r="B265" s="25">
        <v>38.25</v>
      </c>
    </row>
    <row r="266" spans="1:2" ht="14.4" x14ac:dyDescent="0.3">
      <c r="A266" s="4" t="s">
        <v>642</v>
      </c>
      <c r="B266" s="25">
        <v>60.5625</v>
      </c>
    </row>
    <row r="267" spans="1:2" ht="14.4" x14ac:dyDescent="0.3">
      <c r="A267" s="4" t="s">
        <v>1779</v>
      </c>
      <c r="B267" s="25">
        <v>59.5</v>
      </c>
    </row>
    <row r="268" spans="1:2" ht="14.4" x14ac:dyDescent="0.3">
      <c r="A268" s="4" t="s">
        <v>476</v>
      </c>
      <c r="B268" s="25">
        <v>86.0625</v>
      </c>
    </row>
    <row r="269" spans="1:2" ht="14.4" x14ac:dyDescent="0.3">
      <c r="A269" s="4" t="s">
        <v>1787</v>
      </c>
      <c r="B269" s="25">
        <v>87.125</v>
      </c>
    </row>
    <row r="270" spans="1:2" ht="14.4" x14ac:dyDescent="0.3">
      <c r="A270" s="4" t="s">
        <v>229</v>
      </c>
      <c r="B270" s="25">
        <v>74.375</v>
      </c>
    </row>
    <row r="271" spans="1:2" ht="14.4" x14ac:dyDescent="0.3">
      <c r="A271" s="4" t="s">
        <v>1794</v>
      </c>
      <c r="B271" s="25">
        <v>94.5625</v>
      </c>
    </row>
    <row r="272" spans="1:2" ht="14.4" x14ac:dyDescent="0.3">
      <c r="A272" s="4" t="s">
        <v>1798</v>
      </c>
      <c r="B272" s="25">
        <v>89.04</v>
      </c>
    </row>
    <row r="273" spans="1:2" ht="14.4" x14ac:dyDescent="0.3">
      <c r="A273" s="4" t="s">
        <v>410</v>
      </c>
      <c r="B273" s="25">
        <v>74.2</v>
      </c>
    </row>
    <row r="274" spans="1:2" ht="14.4" x14ac:dyDescent="0.3">
      <c r="A274" s="4" t="s">
        <v>1807</v>
      </c>
      <c r="B274" s="25">
        <v>104.94000000000001</v>
      </c>
    </row>
    <row r="275" spans="1:2" ht="14.4" x14ac:dyDescent="0.3">
      <c r="A275" s="4" t="s">
        <v>458</v>
      </c>
      <c r="B275" s="25">
        <v>50.489999999999995</v>
      </c>
    </row>
    <row r="276" spans="1:2" ht="14.4" x14ac:dyDescent="0.3">
      <c r="A276" s="4" t="s">
        <v>1815</v>
      </c>
      <c r="B276" s="25">
        <v>36.815624999999997</v>
      </c>
    </row>
    <row r="277" spans="1:2" ht="14.4" x14ac:dyDescent="0.3">
      <c r="A277" s="4" t="s">
        <v>81</v>
      </c>
      <c r="B277" s="25">
        <v>94.668749999999989</v>
      </c>
    </row>
    <row r="278" spans="1:2" ht="14.4" x14ac:dyDescent="0.3">
      <c r="A278" s="4" t="s">
        <v>622</v>
      </c>
      <c r="B278" s="25">
        <v>73.631249999999994</v>
      </c>
    </row>
    <row r="279" spans="1:2" ht="14.4" x14ac:dyDescent="0.3">
      <c r="A279" s="4" t="s">
        <v>349</v>
      </c>
      <c r="B279" s="25">
        <v>52.5</v>
      </c>
    </row>
    <row r="280" spans="1:2" ht="14.4" x14ac:dyDescent="0.3">
      <c r="A280" s="4" t="s">
        <v>1829</v>
      </c>
      <c r="B280" s="25">
        <v>67.2</v>
      </c>
    </row>
    <row r="281" spans="1:2" ht="14.4" x14ac:dyDescent="0.3">
      <c r="A281" s="4" t="s">
        <v>602</v>
      </c>
      <c r="B281" s="25">
        <v>85.05</v>
      </c>
    </row>
    <row r="282" spans="1:2" ht="14.4" x14ac:dyDescent="0.3">
      <c r="A282" s="4" t="s">
        <v>479</v>
      </c>
      <c r="B282" s="25">
        <v>7.3500000000000005</v>
      </c>
    </row>
    <row r="283" spans="1:2" ht="14.4" x14ac:dyDescent="0.3">
      <c r="A283" s="4" t="s">
        <v>148</v>
      </c>
      <c r="B283" s="25">
        <v>27.279687500000001</v>
      </c>
    </row>
    <row r="284" spans="1:2" ht="14.4" x14ac:dyDescent="0.3">
      <c r="A284" s="4" t="s">
        <v>556</v>
      </c>
      <c r="B284" s="25">
        <v>38.821093750000003</v>
      </c>
    </row>
    <row r="285" spans="1:2" ht="14.4" x14ac:dyDescent="0.3">
      <c r="A285" s="4" t="s">
        <v>284</v>
      </c>
      <c r="B285" s="25">
        <v>84.796875</v>
      </c>
    </row>
    <row r="286" spans="1:2" ht="14.4" x14ac:dyDescent="0.3">
      <c r="A286" s="4" t="s">
        <v>1845</v>
      </c>
      <c r="B286" s="25">
        <v>91.63</v>
      </c>
    </row>
    <row r="287" spans="1:2" ht="14.4" x14ac:dyDescent="0.3">
      <c r="A287" s="4" t="s">
        <v>1849</v>
      </c>
      <c r="B287" s="25">
        <v>3.1237500000000002</v>
      </c>
    </row>
    <row r="288" spans="1:2" ht="14.4" x14ac:dyDescent="0.3">
      <c r="A288" s="4" t="s">
        <v>1854</v>
      </c>
      <c r="B288" s="25">
        <v>72.8</v>
      </c>
    </row>
    <row r="289" spans="1:2" ht="14.4" x14ac:dyDescent="0.3">
      <c r="A289" s="4" t="s">
        <v>201</v>
      </c>
      <c r="B289" s="25">
        <v>2.08</v>
      </c>
    </row>
    <row r="290" spans="1:2" ht="14.4" x14ac:dyDescent="0.3">
      <c r="A290" s="4" t="s">
        <v>1862</v>
      </c>
      <c r="B290" s="25">
        <v>99.600000000000009</v>
      </c>
    </row>
    <row r="291" spans="1:2" ht="14.4" x14ac:dyDescent="0.3">
      <c r="A291" s="4" t="s">
        <v>1867</v>
      </c>
      <c r="B291" s="25">
        <v>51.875000000000007</v>
      </c>
    </row>
    <row r="292" spans="1:2" ht="14.4" x14ac:dyDescent="0.3">
      <c r="A292" s="4" t="s">
        <v>1872</v>
      </c>
      <c r="B292" s="25">
        <v>98.4140625</v>
      </c>
    </row>
    <row r="293" spans="1:2" ht="14.4" x14ac:dyDescent="0.3">
      <c r="A293" s="4" t="s">
        <v>567</v>
      </c>
      <c r="B293" s="25">
        <v>15.5390625</v>
      </c>
    </row>
    <row r="294" spans="1:2" ht="14.4" x14ac:dyDescent="0.3">
      <c r="A294" s="4" t="s">
        <v>394</v>
      </c>
      <c r="B294" s="25">
        <v>92.198437499999997</v>
      </c>
    </row>
    <row r="295" spans="1:2" ht="14.4" x14ac:dyDescent="0.3">
      <c r="A295" s="4" t="s">
        <v>539</v>
      </c>
      <c r="B295" s="25">
        <v>91.162499999999994</v>
      </c>
    </row>
    <row r="296" spans="1:2" ht="14.4" x14ac:dyDescent="0.3">
      <c r="A296" s="4" t="s">
        <v>1887</v>
      </c>
      <c r="B296" s="25">
        <v>37.125</v>
      </c>
    </row>
    <row r="297" spans="1:2" ht="14.4" x14ac:dyDescent="0.3">
      <c r="A297" s="4" t="s">
        <v>1891</v>
      </c>
      <c r="B297" s="25">
        <v>70.125</v>
      </c>
    </row>
    <row r="298" spans="1:2" ht="14.4" x14ac:dyDescent="0.3">
      <c r="A298" s="4" t="s">
        <v>423</v>
      </c>
      <c r="B298" s="25">
        <v>75.235624999999999</v>
      </c>
    </row>
    <row r="299" spans="1:2" ht="14.4" x14ac:dyDescent="0.3">
      <c r="A299" s="4" t="s">
        <v>43</v>
      </c>
      <c r="B299" s="25">
        <v>99.970624999999984</v>
      </c>
    </row>
    <row r="300" spans="1:2" ht="14.4" x14ac:dyDescent="0.3">
      <c r="A300" s="4" t="s">
        <v>632</v>
      </c>
      <c r="B300" s="25">
        <v>93.786874999999995</v>
      </c>
    </row>
    <row r="301" spans="1:2" ht="14.4" x14ac:dyDescent="0.3">
      <c r="A301" s="4" t="s">
        <v>397</v>
      </c>
      <c r="B301" s="25">
        <v>60.806874999999991</v>
      </c>
    </row>
    <row r="302" spans="1:2" ht="14.4" x14ac:dyDescent="0.3">
      <c r="A302" s="4" t="s">
        <v>519</v>
      </c>
      <c r="B302" s="25">
        <v>40.194374999999994</v>
      </c>
    </row>
    <row r="303" spans="1:2" ht="14.4" x14ac:dyDescent="0.3">
      <c r="A303" s="4" t="s">
        <v>1308</v>
      </c>
      <c r="B303" s="25">
        <v>99.91</v>
      </c>
    </row>
    <row r="304" spans="1:2" ht="14.4" x14ac:dyDescent="0.3">
      <c r="A304" s="4" t="s">
        <v>564</v>
      </c>
      <c r="B304" s="25">
        <v>81.37</v>
      </c>
    </row>
    <row r="305" spans="1:2" ht="14.4" x14ac:dyDescent="0.3">
      <c r="A305" s="4" t="s">
        <v>474</v>
      </c>
      <c r="B305" s="25">
        <v>57.399999999999991</v>
      </c>
    </row>
    <row r="306" spans="1:2" ht="14.4" x14ac:dyDescent="0.3">
      <c r="A306" s="4" t="s">
        <v>506</v>
      </c>
      <c r="B306" s="25">
        <v>43.05</v>
      </c>
    </row>
    <row r="307" spans="1:2" ht="14.4" x14ac:dyDescent="0.3">
      <c r="A307" s="4" t="s">
        <v>1923</v>
      </c>
      <c r="B307" s="25">
        <v>83.024999999999991</v>
      </c>
    </row>
    <row r="308" spans="1:2" ht="14.4" x14ac:dyDescent="0.3">
      <c r="A308" s="4" t="s">
        <v>164</v>
      </c>
      <c r="B308" s="25">
        <v>1.0249999999999999</v>
      </c>
    </row>
    <row r="309" spans="1:2" ht="14.4" x14ac:dyDescent="0.3">
      <c r="A309" s="4" t="s">
        <v>1930</v>
      </c>
      <c r="B309" s="25">
        <v>64.574999999999989</v>
      </c>
    </row>
    <row r="310" spans="1:2" ht="14.4" x14ac:dyDescent="0.3">
      <c r="A310" s="4" t="s">
        <v>1935</v>
      </c>
      <c r="B310" s="25">
        <v>46.124999999999993</v>
      </c>
    </row>
    <row r="311" spans="1:2" ht="14.4" x14ac:dyDescent="0.3">
      <c r="A311" s="4" t="s">
        <v>1939</v>
      </c>
      <c r="B311" s="25">
        <v>21.475781250000001</v>
      </c>
    </row>
    <row r="312" spans="1:2" ht="14.4" x14ac:dyDescent="0.3">
      <c r="A312" s="4" t="s">
        <v>1943</v>
      </c>
      <c r="B312" s="25">
        <v>39.883593750000003</v>
      </c>
    </row>
    <row r="313" spans="1:2" ht="14.4" x14ac:dyDescent="0.3">
      <c r="A313" s="4" t="s">
        <v>782</v>
      </c>
      <c r="B313" s="25">
        <v>28.560000000000002</v>
      </c>
    </row>
    <row r="314" spans="1:2" ht="14.4" x14ac:dyDescent="0.3">
      <c r="A314" s="4" t="s">
        <v>1949</v>
      </c>
      <c r="B314" s="25">
        <v>62.22</v>
      </c>
    </row>
    <row r="315" spans="1:2" ht="14.4" x14ac:dyDescent="0.3">
      <c r="A315" s="4" t="s">
        <v>1954</v>
      </c>
      <c r="B315" s="25">
        <v>96.9</v>
      </c>
    </row>
    <row r="316" spans="1:2" ht="14.4" x14ac:dyDescent="0.3">
      <c r="A316" s="4" t="s">
        <v>1958</v>
      </c>
      <c r="B316" s="25">
        <v>74.460000000000008</v>
      </c>
    </row>
    <row r="317" spans="1:2" ht="14.4" x14ac:dyDescent="0.3">
      <c r="A317" s="4" t="s">
        <v>611</v>
      </c>
      <c r="B317" s="25">
        <v>97.92</v>
      </c>
    </row>
    <row r="318" spans="1:2" ht="14.4" x14ac:dyDescent="0.3">
      <c r="A318" s="4" t="s">
        <v>145</v>
      </c>
      <c r="B318" s="25">
        <v>3.06</v>
      </c>
    </row>
    <row r="319" spans="1:2" ht="14.4" x14ac:dyDescent="0.3">
      <c r="A319" s="4" t="s">
        <v>542</v>
      </c>
      <c r="B319" s="25">
        <v>20.399999999999999</v>
      </c>
    </row>
    <row r="320" spans="1:2" ht="14.4" x14ac:dyDescent="0.3">
      <c r="A320" s="4" t="s">
        <v>1973</v>
      </c>
      <c r="B320" s="25">
        <v>75.48</v>
      </c>
    </row>
    <row r="321" spans="1:2" ht="14.4" x14ac:dyDescent="0.3">
      <c r="A321" s="4" t="s">
        <v>345</v>
      </c>
      <c r="B321" s="25">
        <v>88.359375</v>
      </c>
    </row>
    <row r="322" spans="1:2" ht="14.4" x14ac:dyDescent="0.3">
      <c r="A322" s="4" t="s">
        <v>1981</v>
      </c>
      <c r="B322" s="25">
        <v>79.21875</v>
      </c>
    </row>
    <row r="323" spans="1:2" ht="14.4" x14ac:dyDescent="0.3">
      <c r="A323" s="4" t="s">
        <v>1984</v>
      </c>
      <c r="B323" s="25">
        <v>23.287499999999998</v>
      </c>
    </row>
    <row r="324" spans="1:2" ht="14.4" x14ac:dyDescent="0.3">
      <c r="A324" s="4" t="s">
        <v>1988</v>
      </c>
      <c r="B324" s="25">
        <v>0</v>
      </c>
    </row>
    <row r="325" spans="1:2" ht="14.4" x14ac:dyDescent="0.3">
      <c r="A325" s="4" t="s">
        <v>1992</v>
      </c>
      <c r="B325" s="25">
        <v>35.35</v>
      </c>
    </row>
    <row r="326" spans="1:2" ht="14.4" x14ac:dyDescent="0.3">
      <c r="A326" s="4" t="s">
        <v>528</v>
      </c>
      <c r="B326" s="25">
        <v>69.69</v>
      </c>
    </row>
    <row r="327" spans="1:2" ht="14.4" x14ac:dyDescent="0.3">
      <c r="A327" s="4" t="s">
        <v>1999</v>
      </c>
      <c r="B327" s="25">
        <v>14.131249999999998</v>
      </c>
    </row>
    <row r="328" spans="1:2" ht="14.4" x14ac:dyDescent="0.3">
      <c r="A328" s="4" t="s">
        <v>2003</v>
      </c>
      <c r="B328" s="25">
        <v>17.159374999999997</v>
      </c>
    </row>
    <row r="329" spans="1:2" ht="14.4" x14ac:dyDescent="0.3">
      <c r="A329" s="4" t="s">
        <v>2007</v>
      </c>
      <c r="B329" s="25">
        <v>84.787499999999994</v>
      </c>
    </row>
    <row r="330" spans="1:2" ht="14.4" x14ac:dyDescent="0.3">
      <c r="A330" s="4" t="s">
        <v>2011</v>
      </c>
      <c r="B330" s="25">
        <v>32</v>
      </c>
    </row>
    <row r="331" spans="1:2" ht="14.4" x14ac:dyDescent="0.3">
      <c r="A331" s="4" t="s">
        <v>315</v>
      </c>
      <c r="B331" s="25">
        <v>32</v>
      </c>
    </row>
    <row r="332" spans="1:2" ht="14.4" x14ac:dyDescent="0.3">
      <c r="A332" s="4" t="s">
        <v>2018</v>
      </c>
      <c r="B332" s="25">
        <v>17</v>
      </c>
    </row>
    <row r="333" spans="1:2" ht="14.4" x14ac:dyDescent="0.3">
      <c r="A333" s="4" t="s">
        <v>400</v>
      </c>
      <c r="B333" s="25">
        <v>46</v>
      </c>
    </row>
    <row r="334" spans="1:2" ht="14.4" x14ac:dyDescent="0.3">
      <c r="A334" s="4" t="s">
        <v>2024</v>
      </c>
      <c r="B334" s="25">
        <v>64</v>
      </c>
    </row>
    <row r="335" spans="1:2" ht="14.4" x14ac:dyDescent="0.3">
      <c r="A335" s="4" t="s">
        <v>2029</v>
      </c>
      <c r="B335" s="25">
        <v>32.958749999999995</v>
      </c>
    </row>
    <row r="336" spans="1:2" ht="14.4" x14ac:dyDescent="0.3">
      <c r="A336" s="4" t="s">
        <v>594</v>
      </c>
      <c r="B336" s="25">
        <v>61.922499999999985</v>
      </c>
    </row>
    <row r="337" spans="1:2" ht="14.4" x14ac:dyDescent="0.3">
      <c r="A337" s="4" t="s">
        <v>2035</v>
      </c>
      <c r="B337" s="25">
        <v>80.898749999999978</v>
      </c>
    </row>
    <row r="338" spans="1:2" ht="14.4" x14ac:dyDescent="0.3">
      <c r="A338" s="4" t="s">
        <v>77</v>
      </c>
      <c r="B338" s="25">
        <v>7.9899999999999984</v>
      </c>
    </row>
    <row r="339" spans="1:2" ht="14.4" x14ac:dyDescent="0.3">
      <c r="A339" s="4" t="s">
        <v>2041</v>
      </c>
      <c r="B339" s="25">
        <v>52.79296875</v>
      </c>
    </row>
    <row r="340" spans="1:2" ht="14.4" x14ac:dyDescent="0.3">
      <c r="A340" s="4" t="s">
        <v>413</v>
      </c>
      <c r="B340" s="25">
        <v>17.9296875</v>
      </c>
    </row>
    <row r="341" spans="1:2" ht="14.4" x14ac:dyDescent="0.3">
      <c r="A341" s="4" t="s">
        <v>2049</v>
      </c>
      <c r="B341" s="25">
        <v>79.6875</v>
      </c>
    </row>
    <row r="342" spans="1:2" ht="14.4" x14ac:dyDescent="0.3">
      <c r="A342" s="4" t="s">
        <v>207</v>
      </c>
      <c r="B342" s="25">
        <v>92.07</v>
      </c>
    </row>
    <row r="343" spans="1:2" ht="14.4" x14ac:dyDescent="0.3">
      <c r="A343" s="4" t="s">
        <v>2058</v>
      </c>
      <c r="B343" s="25">
        <v>37.619999999999997</v>
      </c>
    </row>
    <row r="344" spans="1:2" ht="14.4" x14ac:dyDescent="0.3">
      <c r="A344" s="4" t="s">
        <v>1557</v>
      </c>
      <c r="B344" s="25">
        <v>83.16</v>
      </c>
    </row>
    <row r="345" spans="1:2" ht="14.4" x14ac:dyDescent="0.3">
      <c r="A345" s="4" t="s">
        <v>2066</v>
      </c>
      <c r="B345" s="25">
        <v>21.78</v>
      </c>
    </row>
    <row r="346" spans="1:2" ht="14.4" x14ac:dyDescent="0.3">
      <c r="A346" s="4" t="s">
        <v>555</v>
      </c>
      <c r="B346" s="25">
        <v>16.798124999999999</v>
      </c>
    </row>
    <row r="347" spans="1:2" ht="14.4" x14ac:dyDescent="0.3">
      <c r="A347" s="4" t="s">
        <v>2073</v>
      </c>
      <c r="B347" s="25">
        <v>70.156874999999999</v>
      </c>
    </row>
    <row r="348" spans="1:2" ht="14.4" x14ac:dyDescent="0.3">
      <c r="A348" s="4" t="s">
        <v>527</v>
      </c>
      <c r="B348" s="25">
        <v>42.489375000000003</v>
      </c>
    </row>
    <row r="349" spans="1:2" ht="14.4" x14ac:dyDescent="0.3">
      <c r="A349" s="4" t="s">
        <v>558</v>
      </c>
      <c r="B349" s="25">
        <v>21.73875</v>
      </c>
    </row>
    <row r="350" spans="1:2" ht="14.4" x14ac:dyDescent="0.3">
      <c r="A350" s="4" t="s">
        <v>2083</v>
      </c>
      <c r="B350" s="25">
        <v>10.862500000000001</v>
      </c>
    </row>
    <row r="351" spans="1:2" ht="14.4" x14ac:dyDescent="0.3">
      <c r="A351" s="4" t="s">
        <v>251</v>
      </c>
      <c r="B351" s="25">
        <v>66.162500000000009</v>
      </c>
    </row>
    <row r="352" spans="1:2" ht="14.4" x14ac:dyDescent="0.3">
      <c r="A352" s="4" t="s">
        <v>2091</v>
      </c>
      <c r="B352" s="25">
        <v>17.775000000000002</v>
      </c>
    </row>
    <row r="353" spans="1:2" ht="14.4" x14ac:dyDescent="0.3">
      <c r="A353" s="4" t="s">
        <v>2095</v>
      </c>
      <c r="B353" s="25">
        <v>58.262500000000003</v>
      </c>
    </row>
    <row r="354" spans="1:2" ht="14.4" x14ac:dyDescent="0.3">
      <c r="A354" s="4" t="s">
        <v>2099</v>
      </c>
      <c r="B354" s="25">
        <v>73.075000000000003</v>
      </c>
    </row>
    <row r="355" spans="1:2" ht="14.4" x14ac:dyDescent="0.3">
      <c r="A355" s="4" t="s">
        <v>583</v>
      </c>
      <c r="B355" s="25">
        <v>18.762499999999999</v>
      </c>
    </row>
    <row r="356" spans="1:2" ht="14.4" x14ac:dyDescent="0.3">
      <c r="A356" s="4" t="s">
        <v>2107</v>
      </c>
      <c r="B356" s="25">
        <v>58.078125</v>
      </c>
    </row>
    <row r="357" spans="1:2" ht="14.4" x14ac:dyDescent="0.3">
      <c r="A357" s="4" t="s">
        <v>483</v>
      </c>
      <c r="B357" s="25">
        <v>44.2265625</v>
      </c>
    </row>
    <row r="358" spans="1:2" ht="14.4" x14ac:dyDescent="0.3">
      <c r="A358" s="4" t="s">
        <v>2114</v>
      </c>
      <c r="B358" s="25">
        <v>29.484375</v>
      </c>
    </row>
    <row r="359" spans="1:2" ht="14.4" x14ac:dyDescent="0.3">
      <c r="A359" s="4" t="s">
        <v>759</v>
      </c>
      <c r="B359" s="25">
        <v>57.82</v>
      </c>
    </row>
    <row r="360" spans="1:2" ht="14.4" x14ac:dyDescent="0.3">
      <c r="A360" s="4" t="s">
        <v>2121</v>
      </c>
      <c r="B360" s="25">
        <v>63.699999999999996</v>
      </c>
    </row>
    <row r="361" spans="1:2" ht="14.4" x14ac:dyDescent="0.3">
      <c r="A361" s="4" t="s">
        <v>2125</v>
      </c>
      <c r="B361" s="25">
        <v>97.02</v>
      </c>
    </row>
    <row r="362" spans="1:2" ht="14.4" x14ac:dyDescent="0.3">
      <c r="A362" s="4" t="s">
        <v>2129</v>
      </c>
      <c r="B362" s="25">
        <v>69.402500000000003</v>
      </c>
    </row>
    <row r="363" spans="1:2" ht="14.4" x14ac:dyDescent="0.3">
      <c r="A363" s="4" t="s">
        <v>2132</v>
      </c>
      <c r="B363" s="25">
        <v>6.8425000000000002</v>
      </c>
    </row>
    <row r="364" spans="1:2" ht="14.4" x14ac:dyDescent="0.3">
      <c r="A364" s="4" t="s">
        <v>2136</v>
      </c>
      <c r="B364" s="25">
        <v>65.492500000000007</v>
      </c>
    </row>
    <row r="365" spans="1:2" ht="14.4" x14ac:dyDescent="0.3">
      <c r="A365" s="4" t="s">
        <v>455</v>
      </c>
      <c r="B365" s="25">
        <v>12.7075</v>
      </c>
    </row>
    <row r="366" spans="1:2" ht="14.4" x14ac:dyDescent="0.3">
      <c r="A366" s="4" t="s">
        <v>643</v>
      </c>
      <c r="B366" s="25">
        <v>60.605000000000004</v>
      </c>
    </row>
    <row r="367" spans="1:2" ht="14.4" x14ac:dyDescent="0.3">
      <c r="A367" s="4" t="s">
        <v>475</v>
      </c>
      <c r="B367" s="25">
        <v>58.500000000000007</v>
      </c>
    </row>
    <row r="368" spans="1:2" ht="14.4" x14ac:dyDescent="0.3">
      <c r="A368" s="4" t="s">
        <v>585</v>
      </c>
      <c r="B368" s="25">
        <v>81.900000000000006</v>
      </c>
    </row>
    <row r="369" spans="1:2" ht="14.4" x14ac:dyDescent="0.3">
      <c r="A369" s="4" t="s">
        <v>2157</v>
      </c>
      <c r="B369" s="25">
        <v>17.55</v>
      </c>
    </row>
    <row r="370" spans="1:2" ht="14.4" x14ac:dyDescent="0.3">
      <c r="A370" s="4" t="s">
        <v>363</v>
      </c>
      <c r="B370" s="25">
        <v>5.8500000000000005</v>
      </c>
    </row>
    <row r="371" spans="1:2" ht="14.4" x14ac:dyDescent="0.3">
      <c r="A371" s="4" t="s">
        <v>515</v>
      </c>
      <c r="B371" s="25">
        <v>48.5</v>
      </c>
    </row>
    <row r="372" spans="1:2" ht="14.4" x14ac:dyDescent="0.3">
      <c r="A372" s="4" t="s">
        <v>2168</v>
      </c>
      <c r="B372" s="25">
        <v>55.21875</v>
      </c>
    </row>
    <row r="373" spans="1:2" ht="14.4" x14ac:dyDescent="0.3">
      <c r="A373" s="4" t="s">
        <v>2171</v>
      </c>
      <c r="B373" s="25">
        <v>29.006249999999998</v>
      </c>
    </row>
    <row r="374" spans="1:2" ht="14.4" x14ac:dyDescent="0.3">
      <c r="A374" s="4" t="s">
        <v>2176</v>
      </c>
      <c r="B374" s="25">
        <v>3.8674999999999997</v>
      </c>
    </row>
    <row r="375" spans="1:2" ht="14.4" x14ac:dyDescent="0.3">
      <c r="A375" s="4" t="s">
        <v>2180</v>
      </c>
      <c r="B375" s="25">
        <v>52.211249999999993</v>
      </c>
    </row>
    <row r="376" spans="1:2" ht="14.4" x14ac:dyDescent="0.3">
      <c r="A376" s="4" t="s">
        <v>403</v>
      </c>
      <c r="B376" s="25">
        <v>63.36</v>
      </c>
    </row>
    <row r="377" spans="1:2" ht="14.4" x14ac:dyDescent="0.3">
      <c r="A377" s="4" t="s">
        <v>166</v>
      </c>
      <c r="B377" s="25">
        <v>6.72</v>
      </c>
    </row>
    <row r="378" spans="1:2" ht="14.4" x14ac:dyDescent="0.3">
      <c r="A378" s="4" t="s">
        <v>2191</v>
      </c>
      <c r="B378" s="25">
        <v>57.599999999999994</v>
      </c>
    </row>
    <row r="379" spans="1:2" ht="14.4" x14ac:dyDescent="0.3">
      <c r="A379" s="4" t="s">
        <v>2194</v>
      </c>
      <c r="B379" s="25">
        <v>77.456249999999997</v>
      </c>
    </row>
    <row r="380" spans="1:2" ht="14.4" x14ac:dyDescent="0.3">
      <c r="A380" s="4" t="s">
        <v>2199</v>
      </c>
      <c r="B380" s="25">
        <v>32.512499999999996</v>
      </c>
    </row>
    <row r="381" spans="1:2" ht="14.4" x14ac:dyDescent="0.3">
      <c r="A381" s="4" t="s">
        <v>1553</v>
      </c>
      <c r="B381" s="25">
        <v>38.25</v>
      </c>
    </row>
    <row r="382" spans="1:2" ht="14.4" x14ac:dyDescent="0.3">
      <c r="A382" s="4" t="s">
        <v>508</v>
      </c>
      <c r="B382" s="25">
        <v>6.6937499999999996</v>
      </c>
    </row>
    <row r="383" spans="1:2" ht="14.4" x14ac:dyDescent="0.3">
      <c r="A383" s="4" t="s">
        <v>603</v>
      </c>
      <c r="B383" s="25">
        <v>3.8</v>
      </c>
    </row>
    <row r="384" spans="1:2" ht="14.4" x14ac:dyDescent="0.3">
      <c r="A384" s="4" t="s">
        <v>515</v>
      </c>
      <c r="B384" s="25">
        <v>80.75</v>
      </c>
    </row>
    <row r="385" spans="1:2" ht="14.4" x14ac:dyDescent="0.3">
      <c r="A385" s="4" t="s">
        <v>545</v>
      </c>
      <c r="B385" s="25">
        <v>61.75</v>
      </c>
    </row>
    <row r="386" spans="1:2" ht="14.4" x14ac:dyDescent="0.3">
      <c r="A386" s="4" t="s">
        <v>2219</v>
      </c>
      <c r="B386" s="25">
        <v>77.899999999999991</v>
      </c>
    </row>
    <row r="387" spans="1:2" ht="14.4" x14ac:dyDescent="0.3">
      <c r="A387" s="4" t="s">
        <v>2224</v>
      </c>
      <c r="B387" s="25">
        <v>43.498750000000001</v>
      </c>
    </row>
    <row r="388" spans="1:2" ht="14.4" x14ac:dyDescent="0.3">
      <c r="A388" s="4" t="s">
        <v>2229</v>
      </c>
      <c r="B388" s="25">
        <v>10.401875</v>
      </c>
    </row>
    <row r="389" spans="1:2" ht="14.4" x14ac:dyDescent="0.3">
      <c r="A389" s="4" t="s">
        <v>491</v>
      </c>
      <c r="B389" s="25">
        <v>14.184375000000001</v>
      </c>
    </row>
    <row r="390" spans="1:2" ht="14.4" x14ac:dyDescent="0.3">
      <c r="A390" s="4" t="s">
        <v>2237</v>
      </c>
      <c r="B390" s="25">
        <v>48.226875</v>
      </c>
    </row>
    <row r="391" spans="1:2" ht="14.4" x14ac:dyDescent="0.3">
      <c r="A391" s="4" t="s">
        <v>2242</v>
      </c>
      <c r="B391" s="25">
        <v>70.921875</v>
      </c>
    </row>
    <row r="392" spans="1:2" ht="14.4" x14ac:dyDescent="0.3">
      <c r="A392" s="4" t="s">
        <v>265</v>
      </c>
      <c r="B392" s="25">
        <v>23.640625</v>
      </c>
    </row>
    <row r="393" spans="1:2" ht="14.4" x14ac:dyDescent="0.3">
      <c r="A393" s="4" t="s">
        <v>2248</v>
      </c>
      <c r="B393" s="25">
        <v>86.997500000000002</v>
      </c>
    </row>
    <row r="394" spans="1:2" ht="14.4" x14ac:dyDescent="0.3">
      <c r="A394" s="4" t="s">
        <v>2253</v>
      </c>
      <c r="B394" s="25">
        <v>34.042500000000004</v>
      </c>
    </row>
    <row r="395" spans="1:2" ht="14.4" x14ac:dyDescent="0.3">
      <c r="A395" s="4" t="s">
        <v>2257</v>
      </c>
      <c r="B395" s="25">
        <v>9.4562500000000007</v>
      </c>
    </row>
    <row r="396" spans="1:2" ht="14.4" x14ac:dyDescent="0.3">
      <c r="A396" s="4" t="s">
        <v>2262</v>
      </c>
      <c r="B396" s="25">
        <v>69.56</v>
      </c>
    </row>
    <row r="397" spans="1:2" ht="14.4" x14ac:dyDescent="0.3">
      <c r="A397" s="4" t="s">
        <v>521</v>
      </c>
      <c r="B397" s="25">
        <v>68.4375</v>
      </c>
    </row>
    <row r="398" spans="1:2" ht="14.4" x14ac:dyDescent="0.3">
      <c r="A398" s="4" t="s">
        <v>305</v>
      </c>
      <c r="B398" s="25">
        <v>61.875</v>
      </c>
    </row>
    <row r="399" spans="1:2" ht="14.4" x14ac:dyDescent="0.3">
      <c r="A399" s="4" t="s">
        <v>2272</v>
      </c>
      <c r="B399" s="25">
        <v>78.75</v>
      </c>
    </row>
    <row r="400" spans="1:2" ht="14.4" x14ac:dyDescent="0.3">
      <c r="A400" s="4" t="s">
        <v>512</v>
      </c>
      <c r="B400" s="25">
        <v>50.625</v>
      </c>
    </row>
    <row r="401" spans="1:2" ht="14.4" x14ac:dyDescent="0.3">
      <c r="A401" s="4" t="s">
        <v>505</v>
      </c>
      <c r="B401" s="25">
        <v>67.5</v>
      </c>
    </row>
    <row r="402" spans="1:2" ht="14.4" x14ac:dyDescent="0.3">
      <c r="A402" s="4" t="s">
        <v>2281</v>
      </c>
      <c r="B402" s="25">
        <v>49.555</v>
      </c>
    </row>
    <row r="403" spans="1:2" ht="14.4" x14ac:dyDescent="0.3">
      <c r="A403" s="4" t="s">
        <v>2286</v>
      </c>
      <c r="B403" s="25">
        <v>85.085000000000008</v>
      </c>
    </row>
    <row r="404" spans="1:2" ht="14.4" x14ac:dyDescent="0.3">
      <c r="A404" s="4" t="s">
        <v>2291</v>
      </c>
      <c r="B404" s="25">
        <v>52.36</v>
      </c>
    </row>
    <row r="405" spans="1:2" ht="14.4" x14ac:dyDescent="0.3">
      <c r="A405" s="4" t="s">
        <v>2295</v>
      </c>
      <c r="B405" s="25">
        <v>74.800000000000011</v>
      </c>
    </row>
    <row r="406" spans="1:2" ht="14.4" x14ac:dyDescent="0.3">
      <c r="A406" s="4" t="s">
        <v>446</v>
      </c>
      <c r="B406" s="25">
        <v>62.31</v>
      </c>
    </row>
    <row r="407" spans="1:2" ht="14.4" x14ac:dyDescent="0.3">
      <c r="A407" s="4" t="s">
        <v>565</v>
      </c>
      <c r="B407" s="25">
        <v>4.6500000000000004</v>
      </c>
    </row>
    <row r="408" spans="1:2" ht="14.4" x14ac:dyDescent="0.3">
      <c r="A408" s="4" t="s">
        <v>2304</v>
      </c>
      <c r="B408" s="25">
        <v>19.53</v>
      </c>
    </row>
    <row r="409" spans="1:2" ht="14.4" x14ac:dyDescent="0.3">
      <c r="A409" s="4" t="s">
        <v>846</v>
      </c>
      <c r="B409" s="25">
        <v>22.3125</v>
      </c>
    </row>
    <row r="410" spans="1:2" ht="14.4" x14ac:dyDescent="0.3">
      <c r="A410" s="4" t="s">
        <v>54</v>
      </c>
      <c r="B410" s="25">
        <v>69.375</v>
      </c>
    </row>
    <row r="411" spans="1:2" ht="14.4" x14ac:dyDescent="0.3">
      <c r="A411" s="4" t="s">
        <v>2314</v>
      </c>
      <c r="B411" s="25">
        <v>13.875</v>
      </c>
    </row>
    <row r="412" spans="1:2" ht="14.4" x14ac:dyDescent="0.3">
      <c r="A412" s="4" t="s">
        <v>517</v>
      </c>
      <c r="B412" s="25">
        <v>74.924999999999997</v>
      </c>
    </row>
    <row r="413" spans="1:2" ht="14.4" x14ac:dyDescent="0.3">
      <c r="A413" s="4" t="s">
        <v>495</v>
      </c>
      <c r="B413" s="25">
        <v>77.7</v>
      </c>
    </row>
    <row r="414" spans="1:2" ht="14.4" x14ac:dyDescent="0.3">
      <c r="A414" s="4" t="s">
        <v>2325</v>
      </c>
      <c r="B414" s="25">
        <v>60.125</v>
      </c>
    </row>
    <row r="415" spans="1:2" ht="14.4" x14ac:dyDescent="0.3">
      <c r="A415" s="4" t="s">
        <v>2330</v>
      </c>
      <c r="B415" s="25">
        <v>44.37</v>
      </c>
    </row>
    <row r="416" spans="1:2" ht="14.4" x14ac:dyDescent="0.3">
      <c r="A416" s="4" t="s">
        <v>1626</v>
      </c>
      <c r="B416" s="25">
        <v>34.109374999999993</v>
      </c>
    </row>
    <row r="417" spans="1:2" ht="14.4" x14ac:dyDescent="0.3">
      <c r="A417" s="4" t="s">
        <v>164</v>
      </c>
      <c r="B417" s="25">
        <v>52.546874999999993</v>
      </c>
    </row>
    <row r="418" spans="1:2" ht="14.4" x14ac:dyDescent="0.3">
      <c r="A418" s="4" t="s">
        <v>2340</v>
      </c>
      <c r="B418" s="25">
        <v>52.546874999999993</v>
      </c>
    </row>
    <row r="419" spans="1:2" ht="14.4" x14ac:dyDescent="0.3">
      <c r="A419" s="4" t="s">
        <v>544</v>
      </c>
      <c r="B419" s="25">
        <v>42.228000000000002</v>
      </c>
    </row>
    <row r="420" spans="1:2" ht="14.4" x14ac:dyDescent="0.3">
      <c r="A420" s="4" t="s">
        <v>2348</v>
      </c>
      <c r="B420" s="25">
        <v>69.646874999999994</v>
      </c>
    </row>
    <row r="421" spans="1:2" ht="14.4" x14ac:dyDescent="0.3">
      <c r="A421" s="4" t="s">
        <v>2353</v>
      </c>
      <c r="B421" s="25">
        <v>30.153749999999999</v>
      </c>
    </row>
    <row r="422" spans="1:2" ht="14.4" x14ac:dyDescent="0.3">
      <c r="A422" s="4" t="s">
        <v>554</v>
      </c>
      <c r="B422" s="25">
        <v>82.237499999999997</v>
      </c>
    </row>
    <row r="423" spans="1:2" ht="14.4" x14ac:dyDescent="0.3">
      <c r="A423" s="4" t="s">
        <v>256</v>
      </c>
      <c r="B423" s="25">
        <v>88.633749999999992</v>
      </c>
    </row>
    <row r="424" spans="1:2" ht="14.4" x14ac:dyDescent="0.3">
      <c r="A424" s="4" t="s">
        <v>2363</v>
      </c>
      <c r="B424" s="25">
        <v>2.74125</v>
      </c>
    </row>
    <row r="425" spans="1:2" ht="14.4" x14ac:dyDescent="0.3">
      <c r="A425" s="4" t="s">
        <v>2368</v>
      </c>
      <c r="B425" s="25">
        <v>79.496249999999989</v>
      </c>
    </row>
    <row r="426" spans="1:2" ht="14.4" x14ac:dyDescent="0.3">
      <c r="A426" s="4" t="s">
        <v>2372</v>
      </c>
      <c r="B426" s="25">
        <v>63.962499999999999</v>
      </c>
    </row>
    <row r="427" spans="1:2" ht="14.4" x14ac:dyDescent="0.3">
      <c r="A427" s="4" t="s">
        <v>2376</v>
      </c>
      <c r="B427" s="25">
        <v>11.87875</v>
      </c>
    </row>
    <row r="428" spans="1:2" ht="14.4" x14ac:dyDescent="0.3">
      <c r="A428" s="4" t="s">
        <v>2379</v>
      </c>
      <c r="B428" s="25">
        <v>87.6</v>
      </c>
    </row>
    <row r="429" spans="1:2" ht="14.4" x14ac:dyDescent="0.3">
      <c r="A429" s="4" t="s">
        <v>198</v>
      </c>
      <c r="B429" s="25">
        <v>47.449999999999996</v>
      </c>
    </row>
    <row r="430" spans="1:2" ht="14.4" x14ac:dyDescent="0.3">
      <c r="A430" s="4" t="s">
        <v>459</v>
      </c>
      <c r="B430" s="25">
        <v>5.46</v>
      </c>
    </row>
    <row r="431" spans="1:2" ht="14.4" x14ac:dyDescent="0.3">
      <c r="A431" s="4" t="s">
        <v>549</v>
      </c>
      <c r="B431" s="25">
        <v>46.384499999999996</v>
      </c>
    </row>
    <row r="432" spans="1:2" ht="14.4" x14ac:dyDescent="0.3">
      <c r="A432" s="4" t="s">
        <v>375</v>
      </c>
      <c r="B432" s="25">
        <v>20.918499999999998</v>
      </c>
    </row>
    <row r="433" spans="1:2" ht="14.4" x14ac:dyDescent="0.3">
      <c r="A433" s="4" t="s">
        <v>2398</v>
      </c>
      <c r="B433" s="25">
        <v>52.750999999999998</v>
      </c>
    </row>
    <row r="434" spans="1:2" ht="14.4" x14ac:dyDescent="0.3">
      <c r="A434" s="4" t="s">
        <v>2402</v>
      </c>
      <c r="B434" s="25">
        <v>65.25</v>
      </c>
    </row>
    <row r="435" spans="1:2" ht="14.4" x14ac:dyDescent="0.3">
      <c r="A435" s="4" t="s">
        <v>2406</v>
      </c>
      <c r="B435" s="25">
        <v>55.28125</v>
      </c>
    </row>
    <row r="436" spans="1:2" ht="14.4" x14ac:dyDescent="0.3">
      <c r="A436" s="4" t="s">
        <v>290</v>
      </c>
      <c r="B436" s="25">
        <v>47.125</v>
      </c>
    </row>
    <row r="437" spans="1:2" ht="14.4" x14ac:dyDescent="0.3">
      <c r="A437" s="4" t="s">
        <v>461</v>
      </c>
      <c r="B437" s="25">
        <v>13.546875</v>
      </c>
    </row>
    <row r="438" spans="1:2" ht="14.4" x14ac:dyDescent="0.3">
      <c r="A438" s="4" t="s">
        <v>2415</v>
      </c>
      <c r="B438" s="25">
        <v>33.415624999999999</v>
      </c>
    </row>
    <row r="439" spans="1:2" ht="14.4" x14ac:dyDescent="0.3">
      <c r="A439" s="4" t="s">
        <v>2420</v>
      </c>
      <c r="B439" s="25">
        <v>25.287499999999998</v>
      </c>
    </row>
    <row r="440" spans="1:2" ht="14.4" x14ac:dyDescent="0.3">
      <c r="A440" s="4" t="s">
        <v>2425</v>
      </c>
      <c r="B440" s="25">
        <v>42.446874999999999</v>
      </c>
    </row>
    <row r="441" spans="1:2" ht="14.4" x14ac:dyDescent="0.3">
      <c r="A441" s="4" t="s">
        <v>2429</v>
      </c>
      <c r="B441" s="25">
        <v>83.990624999999994</v>
      </c>
    </row>
    <row r="442" spans="1:2" ht="14.4" x14ac:dyDescent="0.3">
      <c r="A442" s="4" t="s">
        <v>2433</v>
      </c>
      <c r="B442" s="25">
        <v>53.158999999999999</v>
      </c>
    </row>
    <row r="443" spans="1:2" ht="14.4" x14ac:dyDescent="0.3">
      <c r="A443" s="4" t="s">
        <v>2438</v>
      </c>
      <c r="B443" s="25">
        <v>14.416</v>
      </c>
    </row>
    <row r="444" spans="1:2" ht="14.4" x14ac:dyDescent="0.3">
      <c r="A444" s="4" t="s">
        <v>2442</v>
      </c>
      <c r="B444" s="25">
        <v>27.03</v>
      </c>
    </row>
    <row r="445" spans="1:2" ht="14.4" x14ac:dyDescent="0.3">
      <c r="A445" s="4" t="s">
        <v>88</v>
      </c>
      <c r="B445" s="25">
        <v>53.1</v>
      </c>
    </row>
    <row r="446" spans="1:2" ht="14.4" x14ac:dyDescent="0.3">
      <c r="A446" s="4" t="s">
        <v>234</v>
      </c>
      <c r="B446" s="25">
        <v>68.400000000000006</v>
      </c>
    </row>
    <row r="447" spans="1:2" ht="14.4" x14ac:dyDescent="0.3">
      <c r="A447" s="4" t="s">
        <v>2453</v>
      </c>
      <c r="B447" s="25">
        <v>60.300000000000004</v>
      </c>
    </row>
    <row r="448" spans="1:2" ht="14.4" x14ac:dyDescent="0.3">
      <c r="A448" s="4" t="s">
        <v>2457</v>
      </c>
      <c r="B448" s="25">
        <v>48.6</v>
      </c>
    </row>
    <row r="449" spans="1:2" ht="14.4" x14ac:dyDescent="0.3">
      <c r="A449" s="4" t="s">
        <v>2461</v>
      </c>
      <c r="B449" s="25">
        <v>74.7</v>
      </c>
    </row>
    <row r="450" spans="1:2" ht="14.4" x14ac:dyDescent="0.3">
      <c r="A450" s="4" t="s">
        <v>2466</v>
      </c>
      <c r="B450" s="25">
        <v>54.9</v>
      </c>
    </row>
    <row r="451" spans="1:2" ht="14.4" x14ac:dyDescent="0.3">
      <c r="A451" s="4" t="s">
        <v>2199</v>
      </c>
      <c r="B451" s="25">
        <v>42.3</v>
      </c>
    </row>
    <row r="452" spans="1:2" ht="14.4" x14ac:dyDescent="0.3">
      <c r="A452" s="4" t="s">
        <v>443</v>
      </c>
      <c r="B452" s="25">
        <v>75.599999999999994</v>
      </c>
    </row>
    <row r="453" spans="1:2" ht="14.4" x14ac:dyDescent="0.3">
      <c r="A453" s="4" t="s">
        <v>2477</v>
      </c>
      <c r="B453" s="25">
        <v>0</v>
      </c>
    </row>
    <row r="454" spans="1:2" ht="14.4" x14ac:dyDescent="0.3">
      <c r="A454" s="4" t="s">
        <v>359</v>
      </c>
      <c r="B454" s="25">
        <v>10.799999999999999</v>
      </c>
    </row>
    <row r="455" spans="1:2" ht="14.4" x14ac:dyDescent="0.3">
      <c r="A455" s="4" t="s">
        <v>2485</v>
      </c>
      <c r="B455" s="25">
        <v>37.799999999999997</v>
      </c>
    </row>
    <row r="456" spans="1:2" ht="14.4" x14ac:dyDescent="0.3">
      <c r="A456" s="4" t="s">
        <v>538</v>
      </c>
      <c r="B456" s="25">
        <v>62.474999999999994</v>
      </c>
    </row>
    <row r="457" spans="1:2" ht="14.4" x14ac:dyDescent="0.3">
      <c r="A457" s="4" t="s">
        <v>2493</v>
      </c>
      <c r="B457" s="25">
        <v>18.7425</v>
      </c>
    </row>
    <row r="458" spans="1:2" ht="14.4" x14ac:dyDescent="0.3">
      <c r="A458" s="4" t="s">
        <v>2496</v>
      </c>
      <c r="B458" s="25">
        <v>15.172499999999999</v>
      </c>
    </row>
    <row r="459" spans="1:2" ht="14.4" x14ac:dyDescent="0.3">
      <c r="A459" s="4" t="s">
        <v>222</v>
      </c>
      <c r="B459" s="25">
        <v>16.9575</v>
      </c>
    </row>
    <row r="460" spans="1:2" ht="14.4" x14ac:dyDescent="0.3">
      <c r="A460" s="4" t="s">
        <v>2502</v>
      </c>
      <c r="B460" s="25">
        <v>53.55</v>
      </c>
    </row>
    <row r="461" spans="1:2" ht="14.4" x14ac:dyDescent="0.3">
      <c r="A461" s="4" t="s">
        <v>464</v>
      </c>
      <c r="B461" s="25">
        <v>6.2474999999999996</v>
      </c>
    </row>
    <row r="462" spans="1:2" ht="14.4" x14ac:dyDescent="0.3">
      <c r="A462" s="4" t="s">
        <v>353</v>
      </c>
      <c r="B462" s="25">
        <v>59.797499999999999</v>
      </c>
    </row>
    <row r="463" spans="1:2" ht="14.4" x14ac:dyDescent="0.3">
      <c r="A463" s="4" t="s">
        <v>588</v>
      </c>
      <c r="B463" s="25">
        <v>52.657499999999999</v>
      </c>
    </row>
    <row r="464" spans="1:2" ht="14.4" x14ac:dyDescent="0.3">
      <c r="A464" s="4" t="s">
        <v>2516</v>
      </c>
      <c r="B464" s="25">
        <v>21.419999999999998</v>
      </c>
    </row>
    <row r="465" spans="1:2" ht="14.4" x14ac:dyDescent="0.3">
      <c r="A465" s="4" t="s">
        <v>550</v>
      </c>
      <c r="B465" s="25">
        <v>49.874999999999993</v>
      </c>
    </row>
    <row r="466" spans="1:2" ht="14.4" x14ac:dyDescent="0.3">
      <c r="A466" s="4" t="s">
        <v>513</v>
      </c>
      <c r="B466" s="25">
        <v>22.265624999999996</v>
      </c>
    </row>
    <row r="467" spans="1:2" ht="14.4" x14ac:dyDescent="0.3">
      <c r="A467" s="4" t="s">
        <v>2526</v>
      </c>
      <c r="B467" s="25">
        <v>19.580000000000002</v>
      </c>
    </row>
    <row r="468" spans="1:2" ht="14.4" x14ac:dyDescent="0.3">
      <c r="A468" s="4" t="s">
        <v>336</v>
      </c>
      <c r="B468" s="25">
        <v>37.380000000000003</v>
      </c>
    </row>
    <row r="469" spans="1:2" ht="14.4" x14ac:dyDescent="0.3">
      <c r="A469" s="4" t="s">
        <v>586</v>
      </c>
      <c r="B469" s="25">
        <v>33.814062499999999</v>
      </c>
    </row>
    <row r="470" spans="1:2" ht="14.4" x14ac:dyDescent="0.3">
      <c r="A470" s="4" t="s">
        <v>2536</v>
      </c>
      <c r="B470" s="25">
        <v>66.73828125</v>
      </c>
    </row>
    <row r="471" spans="1:2" ht="14.4" x14ac:dyDescent="0.3">
      <c r="A471" s="4" t="s">
        <v>213</v>
      </c>
      <c r="B471" s="25">
        <v>44.4921875</v>
      </c>
    </row>
    <row r="472" spans="1:2" ht="14.4" x14ac:dyDescent="0.3">
      <c r="A472" s="4" t="s">
        <v>2541</v>
      </c>
      <c r="B472" s="25">
        <v>44.375</v>
      </c>
    </row>
    <row r="473" spans="1:2" ht="14.4" x14ac:dyDescent="0.3">
      <c r="A473" s="4" t="s">
        <v>2546</v>
      </c>
      <c r="B473" s="25">
        <v>84.3125</v>
      </c>
    </row>
    <row r="474" spans="1:2" ht="14.4" x14ac:dyDescent="0.3">
      <c r="A474" s="4" t="s">
        <v>2551</v>
      </c>
      <c r="B474" s="25">
        <v>7.9560000000000004</v>
      </c>
    </row>
    <row r="475" spans="1:2" ht="14.4" x14ac:dyDescent="0.3">
      <c r="A475" s="4" t="s">
        <v>574</v>
      </c>
      <c r="B475" s="25">
        <v>87.516000000000005</v>
      </c>
    </row>
    <row r="476" spans="1:2" ht="14.4" x14ac:dyDescent="0.3">
      <c r="A476" s="4" t="s">
        <v>54</v>
      </c>
      <c r="B476" s="25">
        <v>27.338124999999994</v>
      </c>
    </row>
    <row r="477" spans="1:2" ht="14.4" x14ac:dyDescent="0.3">
      <c r="A477" s="4" t="s">
        <v>378</v>
      </c>
      <c r="B477" s="25">
        <v>6.1731249999999989</v>
      </c>
    </row>
    <row r="478" spans="1:2" ht="14.4" x14ac:dyDescent="0.3">
      <c r="A478" s="4" t="s">
        <v>195</v>
      </c>
      <c r="B478" s="25">
        <v>22.046874999999996</v>
      </c>
    </row>
    <row r="479" spans="1:2" ht="14.4" x14ac:dyDescent="0.3">
      <c r="A479" s="4" t="s">
        <v>2566</v>
      </c>
      <c r="B479" s="25">
        <v>37.840000000000003</v>
      </c>
    </row>
    <row r="480" spans="1:2" ht="14.4" x14ac:dyDescent="0.3">
      <c r="A480" s="4" t="s">
        <v>505</v>
      </c>
      <c r="B480" s="25">
        <v>78.320000000000007</v>
      </c>
    </row>
    <row r="481" spans="1:2" ht="14.4" x14ac:dyDescent="0.3">
      <c r="A481" s="4" t="s">
        <v>2573</v>
      </c>
      <c r="B481" s="25">
        <v>64.239999999999995</v>
      </c>
    </row>
    <row r="482" spans="1:2" ht="14.4" x14ac:dyDescent="0.3">
      <c r="A482" s="4" t="s">
        <v>2577</v>
      </c>
      <c r="B482" s="25">
        <v>22</v>
      </c>
    </row>
    <row r="483" spans="1:2" ht="14.4" x14ac:dyDescent="0.3">
      <c r="A483" s="4" t="s">
        <v>2580</v>
      </c>
      <c r="B483" s="25">
        <v>85.36</v>
      </c>
    </row>
    <row r="484" spans="1:2" ht="14.4" x14ac:dyDescent="0.3">
      <c r="A484" s="4" t="s">
        <v>570</v>
      </c>
      <c r="B484" s="25">
        <v>11.395312500000001</v>
      </c>
    </row>
    <row r="485" spans="1:2" ht="14.4" x14ac:dyDescent="0.3">
      <c r="A485" s="4" t="s">
        <v>444</v>
      </c>
      <c r="B485" s="25">
        <v>71.878124999999997</v>
      </c>
    </row>
    <row r="486" spans="1:2" ht="14.4" x14ac:dyDescent="0.3">
      <c r="A486" s="4" t="s">
        <v>2589</v>
      </c>
      <c r="B486" s="25">
        <v>25.389499999999998</v>
      </c>
    </row>
    <row r="487" spans="1:2" ht="14.4" x14ac:dyDescent="0.3">
      <c r="A487" s="4" t="s">
        <v>2593</v>
      </c>
      <c r="B487" s="25">
        <v>40.25</v>
      </c>
    </row>
    <row r="488" spans="1:2" ht="14.4" x14ac:dyDescent="0.3">
      <c r="A488" s="4" t="s">
        <v>605</v>
      </c>
      <c r="B488" s="25">
        <v>60.375</v>
      </c>
    </row>
    <row r="489" spans="1:2" ht="14.4" x14ac:dyDescent="0.3">
      <c r="A489" s="4" t="s">
        <v>2601</v>
      </c>
      <c r="B489" s="25">
        <v>72.625</v>
      </c>
    </row>
    <row r="490" spans="1:2" ht="14.4" x14ac:dyDescent="0.3">
      <c r="A490" s="4" t="s">
        <v>553</v>
      </c>
      <c r="B490" s="25">
        <v>3.5</v>
      </c>
    </row>
    <row r="491" spans="1:2" ht="14.4" x14ac:dyDescent="0.3">
      <c r="A491" s="4" t="s">
        <v>287</v>
      </c>
      <c r="B491" s="25">
        <v>59.5</v>
      </c>
    </row>
    <row r="492" spans="1:2" ht="14.4" x14ac:dyDescent="0.3">
      <c r="A492" s="4" t="s">
        <v>2611</v>
      </c>
      <c r="B492" s="25">
        <v>63</v>
      </c>
    </row>
    <row r="493" spans="1:2" ht="14.4" x14ac:dyDescent="0.3">
      <c r="A493" s="4" t="s">
        <v>518</v>
      </c>
      <c r="B493" s="25">
        <v>48.789999999999992</v>
      </c>
    </row>
    <row r="494" spans="1:2" ht="14.4" x14ac:dyDescent="0.3">
      <c r="A494" s="4" t="s">
        <v>2620</v>
      </c>
      <c r="B494" s="25">
        <v>47.918749999999989</v>
      </c>
    </row>
    <row r="495" spans="1:2" ht="14.4" x14ac:dyDescent="0.3">
      <c r="A495" s="4" t="s">
        <v>460</v>
      </c>
      <c r="B495" s="25">
        <v>13.004999999999999</v>
      </c>
    </row>
    <row r="496" spans="1:2" ht="14.4" x14ac:dyDescent="0.3">
      <c r="A496" s="4" t="s">
        <v>2626</v>
      </c>
      <c r="B496" s="25">
        <v>33.66796875</v>
      </c>
    </row>
    <row r="497" spans="1:2" ht="14.4" x14ac:dyDescent="0.3">
      <c r="A497" s="4" t="s">
        <v>546</v>
      </c>
      <c r="B497" s="25">
        <v>74.2421875</v>
      </c>
    </row>
    <row r="498" spans="1:2" ht="14.4" x14ac:dyDescent="0.3">
      <c r="A498" s="4" t="s">
        <v>2631</v>
      </c>
      <c r="B498" s="25">
        <v>50.93359375</v>
      </c>
    </row>
    <row r="499" spans="1:2" ht="14.4" x14ac:dyDescent="0.3">
      <c r="A499" s="4" t="s">
        <v>2635</v>
      </c>
      <c r="B499" s="25">
        <v>59.383125000000007</v>
      </c>
    </row>
    <row r="500" spans="1:2" ht="14.4" x14ac:dyDescent="0.3">
      <c r="A500" s="4" t="s">
        <v>2638</v>
      </c>
      <c r="B500" s="25">
        <v>48.195000000000007</v>
      </c>
    </row>
    <row r="501" spans="1:2" ht="14.4" x14ac:dyDescent="0.3">
      <c r="A501" s="4" t="s">
        <v>563</v>
      </c>
      <c r="B501" s="25">
        <v>4.3</v>
      </c>
    </row>
    <row r="502" spans="1:2" ht="14.4" x14ac:dyDescent="0.3">
      <c r="A502" s="4" t="s">
        <v>118</v>
      </c>
      <c r="B502" s="25">
        <v>70.52</v>
      </c>
    </row>
    <row r="503" spans="1:2" ht="14.4" x14ac:dyDescent="0.3">
      <c r="A503" s="4" t="s">
        <v>311</v>
      </c>
      <c r="B503" s="25">
        <v>23.179499999999997</v>
      </c>
    </row>
    <row r="504" spans="1:2" ht="14.4" x14ac:dyDescent="0.3">
      <c r="A504" s="4" t="s">
        <v>2650</v>
      </c>
      <c r="B504" s="25">
        <v>8.5849999999999991</v>
      </c>
    </row>
    <row r="505" spans="1:2" ht="14.4" x14ac:dyDescent="0.3">
      <c r="A505" s="4" t="s">
        <v>2653</v>
      </c>
      <c r="B505" s="25">
        <v>57.800000000000004</v>
      </c>
    </row>
    <row r="506" spans="1:2" ht="14.4" x14ac:dyDescent="0.3">
      <c r="A506" s="4" t="s">
        <v>2657</v>
      </c>
      <c r="B506" s="25">
        <v>25.500000000000004</v>
      </c>
    </row>
    <row r="507" spans="1:2" ht="14.4" x14ac:dyDescent="0.3">
      <c r="A507" s="4" t="s">
        <v>2660</v>
      </c>
      <c r="B507" s="25">
        <v>11.05</v>
      </c>
    </row>
    <row r="508" spans="1:2" ht="14.4" x14ac:dyDescent="0.3">
      <c r="A508" s="4" t="s">
        <v>2663</v>
      </c>
      <c r="B508" s="25">
        <v>37.4</v>
      </c>
    </row>
    <row r="509" spans="1:2" ht="14.4" x14ac:dyDescent="0.3">
      <c r="A509" s="4" t="s">
        <v>2668</v>
      </c>
      <c r="B509" s="25">
        <v>79.899999999999991</v>
      </c>
    </row>
    <row r="510" spans="1:2" ht="14.4" x14ac:dyDescent="0.3">
      <c r="A510" s="4" t="s">
        <v>2671</v>
      </c>
      <c r="B510" s="25">
        <v>5.0999999999999996</v>
      </c>
    </row>
    <row r="511" spans="1:2" ht="14.4" x14ac:dyDescent="0.3">
      <c r="A511" s="4" t="s">
        <v>490</v>
      </c>
      <c r="B511" s="25">
        <v>34.85</v>
      </c>
    </row>
    <row r="512" spans="1:2" ht="14.4" x14ac:dyDescent="0.3">
      <c r="A512" s="4" t="s">
        <v>2677</v>
      </c>
      <c r="B512" s="25">
        <v>3.4</v>
      </c>
    </row>
    <row r="513" spans="1:2" ht="14.4" x14ac:dyDescent="0.3">
      <c r="A513" s="4" t="s">
        <v>138</v>
      </c>
      <c r="B513" s="25">
        <v>48.449999999999996</v>
      </c>
    </row>
    <row r="514" spans="1:2" ht="14.4" x14ac:dyDescent="0.3">
      <c r="A514" s="4" t="s">
        <v>2685</v>
      </c>
      <c r="B514" s="25">
        <v>68.161500000000004</v>
      </c>
    </row>
    <row r="515" spans="1:2" ht="14.4" x14ac:dyDescent="0.3">
      <c r="A515" s="4" t="s">
        <v>2689</v>
      </c>
      <c r="B515" s="25">
        <v>79.100999999999999</v>
      </c>
    </row>
    <row r="516" spans="1:2" ht="14.4" x14ac:dyDescent="0.3">
      <c r="A516" s="4" t="s">
        <v>2692</v>
      </c>
      <c r="B516" s="25">
        <v>60.435000000000002</v>
      </c>
    </row>
    <row r="517" spans="1:2" ht="14.4" x14ac:dyDescent="0.3">
      <c r="A517" s="4" t="s">
        <v>253</v>
      </c>
      <c r="B517" s="25">
        <v>76.383124999999993</v>
      </c>
    </row>
    <row r="518" spans="1:2" ht="14.4" x14ac:dyDescent="0.3">
      <c r="A518" s="4" t="s">
        <v>2701</v>
      </c>
      <c r="B518" s="25">
        <v>62.953125</v>
      </c>
    </row>
    <row r="519" spans="1:2" ht="14.4" x14ac:dyDescent="0.3">
      <c r="A519" s="4" t="s">
        <v>2706</v>
      </c>
      <c r="B519" s="25">
        <v>73.025625000000005</v>
      </c>
    </row>
    <row r="520" spans="1:2" ht="14.4" x14ac:dyDescent="0.3">
      <c r="A520" s="4" t="s">
        <v>2710</v>
      </c>
      <c r="B520" s="25">
        <v>66.310625000000002</v>
      </c>
    </row>
    <row r="521" spans="1:2" ht="14.4" x14ac:dyDescent="0.3">
      <c r="A521" s="4" t="s">
        <v>2715</v>
      </c>
      <c r="B521" s="25">
        <v>72.862499999999997</v>
      </c>
    </row>
    <row r="522" spans="1:2" ht="14.4" x14ac:dyDescent="0.3">
      <c r="A522" s="4" t="s">
        <v>492</v>
      </c>
      <c r="B522" s="25">
        <v>27.637499999999999</v>
      </c>
    </row>
    <row r="523" spans="1:2" ht="14.4" x14ac:dyDescent="0.3">
      <c r="A523" s="4" t="s">
        <v>337</v>
      </c>
      <c r="B523" s="25">
        <v>35.175000000000004</v>
      </c>
    </row>
    <row r="524" spans="1:2" ht="14.4" x14ac:dyDescent="0.3">
      <c r="A524" s="4" t="s">
        <v>307</v>
      </c>
      <c r="B524" s="25">
        <v>50.25</v>
      </c>
    </row>
    <row r="525" spans="1:2" ht="14.4" x14ac:dyDescent="0.3">
      <c r="A525" s="4" t="s">
        <v>2731</v>
      </c>
      <c r="B525" s="25">
        <v>36.815624999999997</v>
      </c>
    </row>
    <row r="526" spans="1:2" ht="14.4" x14ac:dyDescent="0.3">
      <c r="A526" s="4" t="s">
        <v>647</v>
      </c>
      <c r="B526" s="25">
        <v>66.100781249999997</v>
      </c>
    </row>
    <row r="527" spans="1:2" ht="14.4" x14ac:dyDescent="0.3">
      <c r="A527" s="4" t="s">
        <v>2737</v>
      </c>
      <c r="B527" s="25">
        <v>9.1630000000000003</v>
      </c>
    </row>
    <row r="528" spans="1:2" ht="14.4" x14ac:dyDescent="0.3">
      <c r="A528" s="4" t="s">
        <v>2742</v>
      </c>
      <c r="B528" s="25">
        <v>21.657999999999998</v>
      </c>
    </row>
    <row r="529" spans="1:2" ht="14.4" x14ac:dyDescent="0.3">
      <c r="A529" s="4" t="s">
        <v>2746</v>
      </c>
      <c r="B529" s="25">
        <v>80.801000000000002</v>
      </c>
    </row>
    <row r="530" spans="1:2" ht="14.4" x14ac:dyDescent="0.3">
      <c r="A530" s="4" t="s">
        <v>2750</v>
      </c>
      <c r="B530" s="25">
        <v>48.97</v>
      </c>
    </row>
    <row r="531" spans="1:2" ht="14.4" x14ac:dyDescent="0.3">
      <c r="A531" s="4" t="s">
        <v>2754</v>
      </c>
      <c r="B531" s="25">
        <v>46.410000000000004</v>
      </c>
    </row>
    <row r="532" spans="1:2" ht="14.4" x14ac:dyDescent="0.3">
      <c r="A532" s="4" t="s">
        <v>2755</v>
      </c>
      <c r="B532" s="25">
        <v>14.917500000000002</v>
      </c>
    </row>
    <row r="533" spans="1:2" ht="14.4" x14ac:dyDescent="0.3">
      <c r="A533" s="4" t="s">
        <v>2759</v>
      </c>
      <c r="B533" s="25">
        <v>58.841250000000009</v>
      </c>
    </row>
    <row r="534" spans="1:2" ht="14.4" x14ac:dyDescent="0.3">
      <c r="A534" s="4" t="s">
        <v>466</v>
      </c>
      <c r="B534" s="25">
        <v>50.553750000000008</v>
      </c>
    </row>
    <row r="535" spans="1:2" ht="14.4" x14ac:dyDescent="0.3">
      <c r="A535" s="4" t="s">
        <v>488</v>
      </c>
      <c r="B535" s="25">
        <v>45.581250000000004</v>
      </c>
    </row>
    <row r="536" spans="1:2" ht="14.4" x14ac:dyDescent="0.3">
      <c r="A536" s="4" t="s">
        <v>456</v>
      </c>
      <c r="B536" s="25">
        <v>51.382500000000007</v>
      </c>
    </row>
    <row r="537" spans="1:2" ht="14.4" x14ac:dyDescent="0.3">
      <c r="A537" s="4" t="s">
        <v>339</v>
      </c>
      <c r="B537" s="25">
        <v>8.25</v>
      </c>
    </row>
    <row r="538" spans="1:2" ht="14.4" x14ac:dyDescent="0.3">
      <c r="A538" s="4" t="s">
        <v>2775</v>
      </c>
      <c r="B538" s="25">
        <v>13.200000000000001</v>
      </c>
    </row>
    <row r="539" spans="1:2" ht="14.4" x14ac:dyDescent="0.3">
      <c r="A539" s="4" t="s">
        <v>2779</v>
      </c>
      <c r="B539" s="25">
        <v>51.150000000000006</v>
      </c>
    </row>
    <row r="540" spans="1:2" ht="14.4" x14ac:dyDescent="0.3">
      <c r="A540" s="4" t="s">
        <v>2784</v>
      </c>
      <c r="B540" s="25">
        <v>33.825000000000003</v>
      </c>
    </row>
    <row r="541" spans="1:2" ht="14.4" x14ac:dyDescent="0.3">
      <c r="A541" s="4" t="s">
        <v>2789</v>
      </c>
      <c r="B541" s="25">
        <v>30.525000000000002</v>
      </c>
    </row>
    <row r="542" spans="1:2" ht="14.4" x14ac:dyDescent="0.3">
      <c r="A542" s="4" t="s">
        <v>273</v>
      </c>
      <c r="B542" s="25">
        <v>66</v>
      </c>
    </row>
    <row r="543" spans="1:2" ht="14.4" x14ac:dyDescent="0.3">
      <c r="A543" s="4" t="s">
        <v>2796</v>
      </c>
      <c r="B543" s="25">
        <v>64.350000000000009</v>
      </c>
    </row>
    <row r="544" spans="1:2" ht="14.4" x14ac:dyDescent="0.3">
      <c r="A544" s="4" t="s">
        <v>1381</v>
      </c>
      <c r="B544" s="25">
        <v>8.25</v>
      </c>
    </row>
    <row r="545" spans="1:2" ht="14.4" x14ac:dyDescent="0.3">
      <c r="A545" s="4" t="s">
        <v>2801</v>
      </c>
      <c r="B545" s="25">
        <v>56.066000000000003</v>
      </c>
    </row>
    <row r="546" spans="1:2" ht="14.4" x14ac:dyDescent="0.3">
      <c r="A546" s="4" t="s">
        <v>340</v>
      </c>
      <c r="B546" s="25">
        <v>49.47</v>
      </c>
    </row>
    <row r="547" spans="1:2" ht="14.4" x14ac:dyDescent="0.3">
      <c r="A547" s="4" t="s">
        <v>412</v>
      </c>
      <c r="B547" s="25">
        <v>0</v>
      </c>
    </row>
    <row r="548" spans="1:2" ht="14.4" x14ac:dyDescent="0.3">
      <c r="A548" s="4" t="s">
        <v>83</v>
      </c>
      <c r="B548" s="25">
        <v>81.520312499999989</v>
      </c>
    </row>
    <row r="549" spans="1:2" ht="14.4" x14ac:dyDescent="0.3">
      <c r="A549" s="4" t="s">
        <v>2815</v>
      </c>
      <c r="B549" s="25">
        <v>30.467187499999998</v>
      </c>
    </row>
    <row r="550" spans="1:2" ht="14.4" x14ac:dyDescent="0.3">
      <c r="A550" s="4" t="s">
        <v>654</v>
      </c>
      <c r="B550" s="25">
        <v>56.58</v>
      </c>
    </row>
    <row r="551" spans="1:2" ht="14.4" x14ac:dyDescent="0.3">
      <c r="A551" s="4" t="s">
        <v>2823</v>
      </c>
      <c r="B551" s="25">
        <v>34.44</v>
      </c>
    </row>
    <row r="552" spans="1:2" ht="14.4" x14ac:dyDescent="0.3">
      <c r="A552" s="4" t="s">
        <v>1588</v>
      </c>
      <c r="B552" s="25">
        <v>27.81625</v>
      </c>
    </row>
    <row r="553" spans="1:2" ht="14.4" x14ac:dyDescent="0.3">
      <c r="A553" s="4" t="s">
        <v>2829</v>
      </c>
      <c r="B553" s="25">
        <v>67.727999999999994</v>
      </c>
    </row>
    <row r="554" spans="1:2" ht="14.4" x14ac:dyDescent="0.3">
      <c r="A554" s="4" t="s">
        <v>332</v>
      </c>
      <c r="B554" s="25">
        <v>9.7919999999999998</v>
      </c>
    </row>
    <row r="555" spans="1:2" ht="14.4" x14ac:dyDescent="0.3">
      <c r="A555" s="4" t="s">
        <v>2837</v>
      </c>
      <c r="B555" s="25">
        <v>44.879999999999995</v>
      </c>
    </row>
    <row r="556" spans="1:2" ht="14.4" x14ac:dyDescent="0.3">
      <c r="A556" s="4" t="s">
        <v>648</v>
      </c>
      <c r="B556" s="25">
        <v>64.1875</v>
      </c>
    </row>
    <row r="557" spans="1:2" ht="14.4" x14ac:dyDescent="0.3">
      <c r="A557" s="4" t="s">
        <v>367</v>
      </c>
      <c r="B557" s="25">
        <v>18.6875</v>
      </c>
    </row>
    <row r="558" spans="1:2" ht="14.4" x14ac:dyDescent="0.3">
      <c r="A558" s="4" t="s">
        <v>307</v>
      </c>
      <c r="B558" s="25">
        <v>64.1875</v>
      </c>
    </row>
    <row r="559" spans="1:2" ht="14.4" x14ac:dyDescent="0.3">
      <c r="A559" s="4" t="s">
        <v>2849</v>
      </c>
      <c r="B559" s="25">
        <v>37.375</v>
      </c>
    </row>
    <row r="560" spans="1:2" ht="14.4" x14ac:dyDescent="0.3">
      <c r="A560" s="4" t="s">
        <v>2854</v>
      </c>
      <c r="B560" s="25">
        <v>56.875</v>
      </c>
    </row>
    <row r="561" spans="1:2" ht="14.4" x14ac:dyDescent="0.3">
      <c r="A561" s="4" t="s">
        <v>406</v>
      </c>
      <c r="B561" s="25">
        <v>48.75</v>
      </c>
    </row>
    <row r="562" spans="1:2" ht="14.4" x14ac:dyDescent="0.3">
      <c r="A562" s="4" t="s">
        <v>273</v>
      </c>
      <c r="B562" s="25">
        <v>12.15234375</v>
      </c>
    </row>
    <row r="563" spans="1:2" ht="14.4" x14ac:dyDescent="0.3">
      <c r="A563" s="4" t="s">
        <v>2865</v>
      </c>
      <c r="B563" s="25">
        <v>64.800000000000011</v>
      </c>
    </row>
    <row r="564" spans="1:2" ht="14.4" x14ac:dyDescent="0.3">
      <c r="A564" s="4" t="s">
        <v>2870</v>
      </c>
      <c r="B564" s="25">
        <v>3.23</v>
      </c>
    </row>
    <row r="565" spans="1:2" ht="14.4" x14ac:dyDescent="0.3">
      <c r="A565" s="4" t="s">
        <v>520</v>
      </c>
      <c r="B565" s="25">
        <v>54.102499999999999</v>
      </c>
    </row>
    <row r="566" spans="1:2" ht="14.4" x14ac:dyDescent="0.3">
      <c r="A566" s="4" t="s">
        <v>2878</v>
      </c>
      <c r="B566" s="25">
        <v>70.252499999999998</v>
      </c>
    </row>
    <row r="567" spans="1:2" ht="14.4" x14ac:dyDescent="0.3">
      <c r="A567" s="4" t="s">
        <v>2364</v>
      </c>
      <c r="B567" s="25">
        <v>58.947499999999998</v>
      </c>
    </row>
    <row r="568" spans="1:2" ht="14.4" x14ac:dyDescent="0.3">
      <c r="A568" s="4" t="s">
        <v>2886</v>
      </c>
      <c r="B568" s="25">
        <v>13.727499999999999</v>
      </c>
    </row>
    <row r="569" spans="1:2" ht="14.4" x14ac:dyDescent="0.3">
      <c r="A569" s="4" t="s">
        <v>655</v>
      </c>
      <c r="B569" s="25">
        <v>32</v>
      </c>
    </row>
    <row r="570" spans="1:2" ht="14.4" x14ac:dyDescent="0.3">
      <c r="A570" s="4" t="s">
        <v>2894</v>
      </c>
      <c r="B570" s="25">
        <v>64.8</v>
      </c>
    </row>
    <row r="571" spans="1:2" ht="14.4" x14ac:dyDescent="0.3">
      <c r="A571" s="4" t="s">
        <v>294</v>
      </c>
      <c r="B571" s="25">
        <v>52.800000000000004</v>
      </c>
    </row>
    <row r="572" spans="1:2" ht="14.4" x14ac:dyDescent="0.3">
      <c r="A572" s="4" t="s">
        <v>2903</v>
      </c>
      <c r="B572" s="25">
        <v>42.400000000000006</v>
      </c>
    </row>
    <row r="573" spans="1:2" ht="14.4" x14ac:dyDescent="0.3">
      <c r="A573" s="4" t="s">
        <v>2907</v>
      </c>
      <c r="B573" s="25">
        <v>64.8</v>
      </c>
    </row>
    <row r="574" spans="1:2" ht="14.4" x14ac:dyDescent="0.3">
      <c r="A574" s="4" t="s">
        <v>614</v>
      </c>
      <c r="B574" s="25">
        <v>0.8</v>
      </c>
    </row>
    <row r="575" spans="1:2" ht="14.4" x14ac:dyDescent="0.3">
      <c r="A575" s="4" t="s">
        <v>2915</v>
      </c>
      <c r="B575" s="25">
        <v>39.150999999999996</v>
      </c>
    </row>
    <row r="576" spans="1:2" ht="14.4" x14ac:dyDescent="0.3">
      <c r="A576" s="4" t="s">
        <v>2919</v>
      </c>
      <c r="B576" s="25">
        <v>54.984375</v>
      </c>
    </row>
    <row r="577" spans="1:2" ht="14.4" x14ac:dyDescent="0.3">
      <c r="A577" s="4" t="s">
        <v>2921</v>
      </c>
      <c r="B577" s="25">
        <v>52.59375</v>
      </c>
    </row>
    <row r="578" spans="1:2" ht="14.4" x14ac:dyDescent="0.3">
      <c r="A578" s="4" t="s">
        <v>487</v>
      </c>
      <c r="B578" s="25">
        <v>71.71875</v>
      </c>
    </row>
    <row r="579" spans="1:2" ht="14.4" x14ac:dyDescent="0.3">
      <c r="A579" s="4" t="s">
        <v>2928</v>
      </c>
      <c r="B579" s="25">
        <v>26.296875</v>
      </c>
    </row>
    <row r="580" spans="1:2" ht="14.4" x14ac:dyDescent="0.3">
      <c r="A580" s="4" t="s">
        <v>2931</v>
      </c>
      <c r="B580" s="25">
        <v>51</v>
      </c>
    </row>
    <row r="581" spans="1:2" ht="14.4" x14ac:dyDescent="0.3">
      <c r="A581" s="4" t="s">
        <v>473</v>
      </c>
      <c r="B581" s="25">
        <v>59.765625</v>
      </c>
    </row>
    <row r="582" spans="1:2" ht="14.4" x14ac:dyDescent="0.3">
      <c r="A582" s="4" t="s">
        <v>56</v>
      </c>
      <c r="B582" s="25">
        <v>37.453125</v>
      </c>
    </row>
    <row r="583" spans="1:2" ht="14.4" x14ac:dyDescent="0.3">
      <c r="A583" s="4" t="s">
        <v>2940</v>
      </c>
      <c r="B583" s="25">
        <v>2.37</v>
      </c>
    </row>
    <row r="584" spans="1:2" ht="14.4" x14ac:dyDescent="0.3">
      <c r="A584" s="4" t="s">
        <v>2944</v>
      </c>
      <c r="B584" s="25">
        <v>1.575</v>
      </c>
    </row>
    <row r="585" spans="1:2" ht="14.4" x14ac:dyDescent="0.3">
      <c r="A585" s="4" t="s">
        <v>2948</v>
      </c>
      <c r="B585" s="25">
        <v>7.0874999999999995</v>
      </c>
    </row>
    <row r="586" spans="1:2" ht="14.4" x14ac:dyDescent="0.3">
      <c r="A586" s="4" t="s">
        <v>2953</v>
      </c>
      <c r="B586" s="25">
        <v>20.474999999999998</v>
      </c>
    </row>
    <row r="587" spans="1:2" ht="14.4" x14ac:dyDescent="0.3">
      <c r="A587" s="4" t="s">
        <v>2956</v>
      </c>
      <c r="B587" s="25">
        <v>21.262499999999999</v>
      </c>
    </row>
    <row r="588" spans="1:2" ht="14.4" x14ac:dyDescent="0.3">
      <c r="A588" s="4" t="s">
        <v>2961</v>
      </c>
      <c r="B588" s="25">
        <v>25.16</v>
      </c>
    </row>
    <row r="589" spans="1:2" ht="14.4" x14ac:dyDescent="0.3">
      <c r="A589" s="4" t="s">
        <v>183</v>
      </c>
      <c r="B589" s="25">
        <v>74.693749999999994</v>
      </c>
    </row>
    <row r="590" spans="1:2" ht="14.4" x14ac:dyDescent="0.3">
      <c r="A590" s="4" t="s">
        <v>2967</v>
      </c>
      <c r="B590" s="25">
        <v>65.258750000000006</v>
      </c>
    </row>
    <row r="591" spans="1:2" ht="14.4" x14ac:dyDescent="0.3">
      <c r="A591" s="4" t="s">
        <v>327</v>
      </c>
      <c r="B591" s="25">
        <v>30.560156249999995</v>
      </c>
    </row>
    <row r="592" spans="1:2" ht="14.4" x14ac:dyDescent="0.3">
      <c r="A592" s="4" t="s">
        <v>463</v>
      </c>
      <c r="B592" s="25">
        <v>0.78200000000000003</v>
      </c>
    </row>
    <row r="593" spans="1:2" ht="14.4" x14ac:dyDescent="0.3">
      <c r="A593" s="4" t="s">
        <v>619</v>
      </c>
      <c r="B593" s="25">
        <v>34.408000000000001</v>
      </c>
    </row>
    <row r="594" spans="1:2" ht="14.4" x14ac:dyDescent="0.3">
      <c r="A594" s="4" t="s">
        <v>599</v>
      </c>
      <c r="B594" s="25">
        <v>64.906000000000006</v>
      </c>
    </row>
    <row r="595" spans="1:2" ht="14.4" x14ac:dyDescent="0.3">
      <c r="A595" s="4" t="s">
        <v>2984</v>
      </c>
      <c r="B595" s="25">
        <v>10.15625</v>
      </c>
    </row>
    <row r="596" spans="1:2" ht="14.4" x14ac:dyDescent="0.3">
      <c r="A596" s="4" t="s">
        <v>507</v>
      </c>
      <c r="B596" s="25">
        <v>16.288125000000001</v>
      </c>
    </row>
    <row r="597" spans="1:2" ht="14.4" x14ac:dyDescent="0.3">
      <c r="A597" s="4" t="s">
        <v>2991</v>
      </c>
      <c r="B597" s="25">
        <v>4.6537500000000005</v>
      </c>
    </row>
    <row r="598" spans="1:2" ht="14.4" x14ac:dyDescent="0.3">
      <c r="A598" s="4" t="s">
        <v>2993</v>
      </c>
      <c r="B598" s="25">
        <v>44.210625</v>
      </c>
    </row>
    <row r="599" spans="1:2" ht="14.4" x14ac:dyDescent="0.3">
      <c r="A599" s="4" t="s">
        <v>2996</v>
      </c>
      <c r="B599" s="25">
        <v>22.493124999999999</v>
      </c>
    </row>
    <row r="600" spans="1:2" ht="14.4" x14ac:dyDescent="0.3">
      <c r="A600" s="4" t="s">
        <v>2999</v>
      </c>
      <c r="B600" s="25">
        <v>11.625</v>
      </c>
    </row>
    <row r="601" spans="1:2" ht="14.4" x14ac:dyDescent="0.3">
      <c r="A601" s="4" t="s">
        <v>548</v>
      </c>
      <c r="B601" s="25">
        <v>45.725000000000001</v>
      </c>
    </row>
    <row r="602" spans="1:2" ht="14.4" x14ac:dyDescent="0.3">
      <c r="A602" s="4" t="s">
        <v>358</v>
      </c>
      <c r="B602" s="25">
        <v>48.825000000000003</v>
      </c>
    </row>
    <row r="603" spans="1:2" ht="14.4" x14ac:dyDescent="0.3">
      <c r="A603" s="4" t="s">
        <v>3009</v>
      </c>
      <c r="B603" s="25">
        <v>52.597999999999999</v>
      </c>
    </row>
    <row r="604" spans="1:2" ht="14.4" x14ac:dyDescent="0.3">
      <c r="A604" s="4" t="s">
        <v>540</v>
      </c>
      <c r="B604" s="25">
        <v>34.6640625</v>
      </c>
    </row>
    <row r="605" spans="1:2" ht="14.4" x14ac:dyDescent="0.3">
      <c r="A605" s="4" t="s">
        <v>3017</v>
      </c>
      <c r="B605" s="25">
        <v>71.144999999999996</v>
      </c>
    </row>
    <row r="606" spans="1:2" ht="14.4" x14ac:dyDescent="0.3">
      <c r="A606" s="4" t="s">
        <v>528</v>
      </c>
      <c r="B606" s="25">
        <v>20.655000000000001</v>
      </c>
    </row>
    <row r="607" spans="1:2" ht="14.4" x14ac:dyDescent="0.3">
      <c r="A607" s="4" t="s">
        <v>3025</v>
      </c>
      <c r="B607" s="25">
        <v>25.244999999999997</v>
      </c>
    </row>
    <row r="608" spans="1:2" ht="14.4" x14ac:dyDescent="0.3">
      <c r="A608" s="4" t="s">
        <v>3028</v>
      </c>
      <c r="B608" s="25">
        <v>73.44</v>
      </c>
    </row>
    <row r="609" spans="1:2" ht="14.4" x14ac:dyDescent="0.3">
      <c r="A609" s="4" t="s">
        <v>3032</v>
      </c>
      <c r="B609" s="25">
        <v>61.199999999999989</v>
      </c>
    </row>
    <row r="610" spans="1:2" ht="14.4" x14ac:dyDescent="0.3">
      <c r="A610" s="4" t="s">
        <v>3036</v>
      </c>
      <c r="B610" s="25">
        <v>53.375</v>
      </c>
    </row>
    <row r="611" spans="1:2" ht="14.4" x14ac:dyDescent="0.3">
      <c r="A611" s="4" t="s">
        <v>313</v>
      </c>
      <c r="B611" s="25">
        <v>71.674999999999997</v>
      </c>
    </row>
    <row r="612" spans="1:2" ht="14.4" x14ac:dyDescent="0.3">
      <c r="A612" s="4" t="s">
        <v>3043</v>
      </c>
      <c r="B612" s="25">
        <v>49.5625</v>
      </c>
    </row>
    <row r="613" spans="1:2" ht="14.4" x14ac:dyDescent="0.3">
      <c r="A613" s="4" t="s">
        <v>3047</v>
      </c>
      <c r="B613" s="25">
        <v>66.618749999999991</v>
      </c>
    </row>
    <row r="614" spans="1:2" ht="14.4" x14ac:dyDescent="0.3">
      <c r="A614" s="4" t="s">
        <v>159</v>
      </c>
      <c r="B614" s="25">
        <v>21.953906249999999</v>
      </c>
    </row>
    <row r="615" spans="1:2" ht="14.4" x14ac:dyDescent="0.3">
      <c r="A615" s="4" t="s">
        <v>244</v>
      </c>
      <c r="B615" s="25">
        <v>28.010156249999998</v>
      </c>
    </row>
    <row r="616" spans="1:2" ht="14.4" x14ac:dyDescent="0.3">
      <c r="A616" s="4" t="s">
        <v>376</v>
      </c>
      <c r="B616" s="25">
        <v>47.659499999999994</v>
      </c>
    </row>
    <row r="617" spans="1:2" ht="14.4" x14ac:dyDescent="0.3">
      <c r="A617" s="4" t="s">
        <v>817</v>
      </c>
      <c r="B617" s="25">
        <v>46.902999999999999</v>
      </c>
    </row>
    <row r="618" spans="1:2" ht="14.4" x14ac:dyDescent="0.3">
      <c r="A618" s="4" t="s">
        <v>428</v>
      </c>
      <c r="B618" s="25">
        <v>35.455624999999998</v>
      </c>
    </row>
    <row r="619" spans="1:2" ht="14.4" x14ac:dyDescent="0.3">
      <c r="A619" s="4" t="s">
        <v>2823</v>
      </c>
      <c r="B619" s="25">
        <v>36.964374999999997</v>
      </c>
    </row>
    <row r="620" spans="1:2" ht="14.4" x14ac:dyDescent="0.3">
      <c r="A620" s="4" t="s">
        <v>3071</v>
      </c>
      <c r="B620" s="25">
        <v>46.016874999999992</v>
      </c>
    </row>
    <row r="621" spans="1:2" ht="14.4" x14ac:dyDescent="0.3">
      <c r="A621" s="4" t="s">
        <v>3075</v>
      </c>
      <c r="B621" s="25">
        <v>16.5</v>
      </c>
    </row>
    <row r="622" spans="1:2" ht="14.4" x14ac:dyDescent="0.3">
      <c r="A622" s="4" t="s">
        <v>547</v>
      </c>
      <c r="B622" s="25">
        <v>66</v>
      </c>
    </row>
    <row r="623" spans="1:2" ht="14.4" x14ac:dyDescent="0.3">
      <c r="A623" s="4" t="s">
        <v>326</v>
      </c>
      <c r="B623" s="25">
        <v>46.5</v>
      </c>
    </row>
    <row r="624" spans="1:2" ht="14.4" x14ac:dyDescent="0.3">
      <c r="A624" s="4" t="s">
        <v>3084</v>
      </c>
      <c r="B624" s="25">
        <v>23.25</v>
      </c>
    </row>
    <row r="625" spans="1:2" ht="14.4" x14ac:dyDescent="0.3">
      <c r="A625" s="4" t="s">
        <v>3088</v>
      </c>
      <c r="B625" s="25">
        <v>8.25</v>
      </c>
    </row>
    <row r="626" spans="1:2" ht="14.4" x14ac:dyDescent="0.3">
      <c r="A626" s="4" t="s">
        <v>298</v>
      </c>
      <c r="B626" s="25">
        <v>72.555999999999997</v>
      </c>
    </row>
    <row r="627" spans="1:2" ht="14.4" x14ac:dyDescent="0.3">
      <c r="A627" s="4" t="s">
        <v>713</v>
      </c>
      <c r="B627" s="25">
        <v>37.931249999999999</v>
      </c>
    </row>
    <row r="628" spans="1:2" ht="14.4" x14ac:dyDescent="0.3">
      <c r="A628" s="4" t="s">
        <v>174</v>
      </c>
      <c r="B628" s="25">
        <v>12.643750000000001</v>
      </c>
    </row>
    <row r="629" spans="1:2" ht="14.4" x14ac:dyDescent="0.3">
      <c r="A629" s="4" t="s">
        <v>316</v>
      </c>
      <c r="B629" s="25">
        <v>22.3125</v>
      </c>
    </row>
    <row r="630" spans="1:2" ht="14.4" x14ac:dyDescent="0.3">
      <c r="A630" s="4" t="s">
        <v>3103</v>
      </c>
      <c r="B630" s="25">
        <v>31.237500000000001</v>
      </c>
    </row>
    <row r="631" spans="1:2" ht="14.4" x14ac:dyDescent="0.3">
      <c r="A631" s="4" t="s">
        <v>3108</v>
      </c>
      <c r="B631" s="25">
        <v>5.2062499999999998</v>
      </c>
    </row>
    <row r="632" spans="1:2" ht="14.4" x14ac:dyDescent="0.3">
      <c r="A632" s="4" t="s">
        <v>3113</v>
      </c>
      <c r="B632" s="25">
        <v>31.981249999999999</v>
      </c>
    </row>
    <row r="633" spans="1:2" ht="14.4" x14ac:dyDescent="0.3">
      <c r="A633" s="4" t="s">
        <v>3118</v>
      </c>
      <c r="B633" s="25">
        <v>63.64</v>
      </c>
    </row>
    <row r="634" spans="1:2" ht="14.4" x14ac:dyDescent="0.3">
      <c r="A634" s="4" t="s">
        <v>387</v>
      </c>
      <c r="B634" s="25">
        <v>2.2199999999999998</v>
      </c>
    </row>
    <row r="635" spans="1:2" ht="14.4" x14ac:dyDescent="0.3">
      <c r="A635" s="4" t="s">
        <v>3125</v>
      </c>
      <c r="B635" s="25">
        <v>65.075999999999993</v>
      </c>
    </row>
    <row r="636" spans="1:2" ht="14.4" x14ac:dyDescent="0.3">
      <c r="A636" s="4" t="s">
        <v>352</v>
      </c>
      <c r="B636" s="25">
        <v>70.99199999999999</v>
      </c>
    </row>
    <row r="637" spans="1:2" ht="14.4" x14ac:dyDescent="0.3">
      <c r="A637" s="4" t="s">
        <v>228</v>
      </c>
      <c r="B637" s="25">
        <v>17.008499999999998</v>
      </c>
    </row>
    <row r="638" spans="1:2" ht="14.4" x14ac:dyDescent="0.3">
      <c r="A638" s="4" t="s">
        <v>3135</v>
      </c>
      <c r="B638" s="25">
        <v>71.537499999999994</v>
      </c>
    </row>
    <row r="639" spans="1:2" ht="14.4" x14ac:dyDescent="0.3">
      <c r="A639" s="4" t="s">
        <v>330</v>
      </c>
      <c r="B639" s="25">
        <v>22.862499999999997</v>
      </c>
    </row>
    <row r="640" spans="1:2" ht="14.4" x14ac:dyDescent="0.3">
      <c r="A640" s="4" t="s">
        <v>3143</v>
      </c>
      <c r="B640" s="25">
        <v>51.624999999999993</v>
      </c>
    </row>
    <row r="641" spans="1:2" ht="14.4" x14ac:dyDescent="0.3">
      <c r="A641" s="4" t="s">
        <v>3148</v>
      </c>
      <c r="B641" s="25">
        <v>13.274999999999999</v>
      </c>
    </row>
    <row r="642" spans="1:2" ht="14.4" x14ac:dyDescent="0.3">
      <c r="A642" s="4" t="s">
        <v>3153</v>
      </c>
      <c r="B642" s="25">
        <v>70.499999999999986</v>
      </c>
    </row>
    <row r="643" spans="1:2" ht="14.4" x14ac:dyDescent="0.3">
      <c r="A643" s="4" t="s">
        <v>3157</v>
      </c>
      <c r="B643" s="25">
        <v>30.791249999999998</v>
      </c>
    </row>
    <row r="644" spans="1:2" ht="14.4" x14ac:dyDescent="0.3">
      <c r="A644" s="4" t="s">
        <v>3162</v>
      </c>
      <c r="B644" s="25">
        <v>35.088000000000001</v>
      </c>
    </row>
    <row r="645" spans="1:2" ht="14.4" x14ac:dyDescent="0.3">
      <c r="A645" s="4" t="s">
        <v>3165</v>
      </c>
      <c r="B645" s="25">
        <v>59.8984375</v>
      </c>
    </row>
    <row r="646" spans="1:2" ht="14.4" x14ac:dyDescent="0.3">
      <c r="A646" s="4" t="s">
        <v>3169</v>
      </c>
      <c r="B646" s="25">
        <v>37.25390625</v>
      </c>
    </row>
    <row r="647" spans="1:2" ht="14.4" x14ac:dyDescent="0.3">
      <c r="A647" s="4" t="s">
        <v>616</v>
      </c>
      <c r="B647" s="25">
        <v>27.74</v>
      </c>
    </row>
    <row r="648" spans="1:2" ht="14.4" x14ac:dyDescent="0.3">
      <c r="A648" s="4" t="s">
        <v>3175</v>
      </c>
      <c r="B648" s="25">
        <v>67.89</v>
      </c>
    </row>
    <row r="649" spans="1:2" ht="14.4" x14ac:dyDescent="0.3">
      <c r="A649" s="4" t="s">
        <v>318</v>
      </c>
      <c r="B649" s="25">
        <v>17.399999999999999</v>
      </c>
    </row>
    <row r="650" spans="1:2" ht="14.4" x14ac:dyDescent="0.3">
      <c r="A650" s="4" t="s">
        <v>3181</v>
      </c>
      <c r="B650" s="25">
        <v>13.049999999999999</v>
      </c>
    </row>
    <row r="651" spans="1:2" ht="14.4" x14ac:dyDescent="0.3">
      <c r="A651" s="4" t="s">
        <v>3185</v>
      </c>
      <c r="B651" s="25">
        <v>42.05</v>
      </c>
    </row>
    <row r="652" spans="1:2" ht="14.4" x14ac:dyDescent="0.3">
      <c r="A652" s="4" t="s">
        <v>96</v>
      </c>
      <c r="B652" s="25">
        <v>30.345000000000002</v>
      </c>
    </row>
    <row r="653" spans="1:2" ht="14.4" x14ac:dyDescent="0.3">
      <c r="A653" s="4" t="s">
        <v>3192</v>
      </c>
      <c r="B653" s="25">
        <v>20.952500000000001</v>
      </c>
    </row>
    <row r="654" spans="1:2" ht="14.4" x14ac:dyDescent="0.3">
      <c r="A654" s="4" t="s">
        <v>1670</v>
      </c>
      <c r="B654" s="25">
        <v>70.437500000000014</v>
      </c>
    </row>
    <row r="655" spans="1:2" ht="14.4" x14ac:dyDescent="0.3">
      <c r="A655" s="4" t="s">
        <v>3200</v>
      </c>
      <c r="B655" s="25">
        <v>61.812500000000007</v>
      </c>
    </row>
    <row r="656" spans="1:2" ht="14.4" x14ac:dyDescent="0.3">
      <c r="A656" s="4" t="s">
        <v>3204</v>
      </c>
      <c r="B656" s="25">
        <v>7.8890624999999996</v>
      </c>
    </row>
    <row r="657" spans="1:2" ht="14.4" x14ac:dyDescent="0.3">
      <c r="A657" s="4" t="s">
        <v>3208</v>
      </c>
      <c r="B657" s="25">
        <v>1.434375</v>
      </c>
    </row>
    <row r="658" spans="1:2" ht="14.4" x14ac:dyDescent="0.3">
      <c r="A658" s="4" t="s">
        <v>499</v>
      </c>
      <c r="B658" s="25">
        <v>4.2839999999999998</v>
      </c>
    </row>
    <row r="659" spans="1:2" ht="14.4" x14ac:dyDescent="0.3">
      <c r="A659" s="4" t="s">
        <v>532</v>
      </c>
      <c r="B659" s="25">
        <v>24.224999999999998</v>
      </c>
    </row>
    <row r="660" spans="1:2" ht="14.4" x14ac:dyDescent="0.3">
      <c r="A660" s="4" t="s">
        <v>3043</v>
      </c>
      <c r="B660" s="25">
        <v>17.812499999999996</v>
      </c>
    </row>
    <row r="661" spans="1:2" ht="14.4" x14ac:dyDescent="0.3">
      <c r="A661" s="4" t="s">
        <v>1067</v>
      </c>
      <c r="B661" s="25">
        <v>8.5499999999999989</v>
      </c>
    </row>
    <row r="662" spans="1:2" ht="14.4" x14ac:dyDescent="0.3">
      <c r="A662" s="4" t="s">
        <v>635</v>
      </c>
      <c r="B662" s="25">
        <v>52.012499999999996</v>
      </c>
    </row>
    <row r="663" spans="1:2" ht="14.4" x14ac:dyDescent="0.3">
      <c r="A663" s="4" t="s">
        <v>514</v>
      </c>
      <c r="B663" s="25">
        <v>66.916250000000005</v>
      </c>
    </row>
    <row r="664" spans="1:2" ht="14.4" x14ac:dyDescent="0.3">
      <c r="A664" s="4" t="s">
        <v>190</v>
      </c>
      <c r="B664" s="25">
        <v>35.59375</v>
      </c>
    </row>
    <row r="665" spans="1:2" ht="14.4" x14ac:dyDescent="0.3">
      <c r="A665" s="4" t="s">
        <v>297</v>
      </c>
      <c r="B665" s="25">
        <v>42.000624999999999</v>
      </c>
    </row>
    <row r="666" spans="1:2" ht="14.4" x14ac:dyDescent="0.3">
      <c r="A666" s="4" t="s">
        <v>624</v>
      </c>
      <c r="B666" s="25">
        <v>30.610625000000002</v>
      </c>
    </row>
    <row r="667" spans="1:2" ht="14.4" x14ac:dyDescent="0.3">
      <c r="A667" s="4" t="s">
        <v>2304</v>
      </c>
      <c r="B667" s="25">
        <v>9.23</v>
      </c>
    </row>
    <row r="668" spans="1:2" ht="14.4" x14ac:dyDescent="0.3">
      <c r="A668" s="4" t="s">
        <v>419</v>
      </c>
      <c r="B668" s="25">
        <v>29.11</v>
      </c>
    </row>
    <row r="669" spans="1:2" ht="14.4" x14ac:dyDescent="0.3">
      <c r="A669" s="4" t="s">
        <v>3248</v>
      </c>
      <c r="B669" s="25">
        <v>29.630999999999997</v>
      </c>
    </row>
    <row r="670" spans="1:2" ht="14.4" x14ac:dyDescent="0.3">
      <c r="A670" s="4" t="s">
        <v>3253</v>
      </c>
      <c r="B670" s="25">
        <v>36.685999999999993</v>
      </c>
    </row>
    <row r="671" spans="1:2" ht="14.4" x14ac:dyDescent="0.3">
      <c r="A671" s="4" t="s">
        <v>652</v>
      </c>
      <c r="B671" s="25">
        <v>35.274999999999999</v>
      </c>
    </row>
    <row r="672" spans="1:2" ht="14.4" x14ac:dyDescent="0.3">
      <c r="A672" s="4" t="s">
        <v>3260</v>
      </c>
      <c r="B672" s="25">
        <v>2.1164999999999998</v>
      </c>
    </row>
    <row r="673" spans="1:2" ht="14.4" x14ac:dyDescent="0.3">
      <c r="A673" s="4" t="s">
        <v>3264</v>
      </c>
      <c r="B673" s="25">
        <v>31.675781250000004</v>
      </c>
    </row>
    <row r="674" spans="1:2" ht="14.4" x14ac:dyDescent="0.3">
      <c r="A674" s="4" t="s">
        <v>3269</v>
      </c>
      <c r="B674" s="25">
        <v>3.5195312500000004</v>
      </c>
    </row>
    <row r="675" spans="1:2" ht="14.4" x14ac:dyDescent="0.3">
      <c r="A675" s="4" t="s">
        <v>3272</v>
      </c>
      <c r="B675" s="25">
        <v>14.0625</v>
      </c>
    </row>
    <row r="676" spans="1:2" ht="14.4" x14ac:dyDescent="0.3">
      <c r="A676" s="4" t="s">
        <v>478</v>
      </c>
      <c r="B676" s="25">
        <v>16.171875</v>
      </c>
    </row>
    <row r="677" spans="1:2" ht="14.4" x14ac:dyDescent="0.3">
      <c r="A677" s="4" t="s">
        <v>386</v>
      </c>
      <c r="B677" s="25">
        <v>51.191250000000004</v>
      </c>
    </row>
    <row r="678" spans="1:2" ht="14.4" x14ac:dyDescent="0.3">
      <c r="A678" s="4" t="s">
        <v>312</v>
      </c>
      <c r="B678" s="25">
        <v>5.61</v>
      </c>
    </row>
    <row r="679" spans="1:2" ht="14.4" x14ac:dyDescent="0.3">
      <c r="A679" s="4" t="s">
        <v>649</v>
      </c>
      <c r="B679" s="25">
        <v>69.423749999999998</v>
      </c>
    </row>
    <row r="680" spans="1:2" ht="14.4" x14ac:dyDescent="0.3">
      <c r="A680" s="4" t="s">
        <v>3287</v>
      </c>
      <c r="B680" s="25">
        <v>25.245000000000001</v>
      </c>
    </row>
    <row r="681" spans="1:2" ht="14.4" x14ac:dyDescent="0.3">
      <c r="A681" s="4" t="s">
        <v>383</v>
      </c>
      <c r="B681" s="25">
        <v>65.216250000000002</v>
      </c>
    </row>
    <row r="682" spans="1:2" ht="14.4" x14ac:dyDescent="0.3">
      <c r="A682" s="4" t="s">
        <v>3295</v>
      </c>
      <c r="B682" s="25">
        <v>49.087500000000006</v>
      </c>
    </row>
    <row r="683" spans="1:2" ht="14.4" x14ac:dyDescent="0.3">
      <c r="A683" s="4" t="s">
        <v>3299</v>
      </c>
      <c r="B683" s="25">
        <v>11.9</v>
      </c>
    </row>
    <row r="684" spans="1:2" ht="14.4" x14ac:dyDescent="0.3">
      <c r="A684" s="4" t="s">
        <v>3303</v>
      </c>
      <c r="B684" s="25">
        <v>17.5</v>
      </c>
    </row>
    <row r="685" spans="1:2" ht="14.4" x14ac:dyDescent="0.3">
      <c r="A685" s="4" t="s">
        <v>3308</v>
      </c>
      <c r="B685" s="25">
        <v>68.599999999999994</v>
      </c>
    </row>
    <row r="686" spans="1:2" ht="14.4" x14ac:dyDescent="0.3">
      <c r="A686" s="4" t="s">
        <v>468</v>
      </c>
      <c r="B686" s="25">
        <v>40.599999999999994</v>
      </c>
    </row>
    <row r="687" spans="1:2" ht="14.4" x14ac:dyDescent="0.3">
      <c r="A687" s="4" t="s">
        <v>192</v>
      </c>
      <c r="B687" s="25">
        <v>66.5</v>
      </c>
    </row>
    <row r="688" spans="1:2" ht="14.4" x14ac:dyDescent="0.3">
      <c r="A688" s="4" t="s">
        <v>3318</v>
      </c>
      <c r="B688" s="25">
        <v>46.9</v>
      </c>
    </row>
    <row r="689" spans="1:2" ht="14.4" x14ac:dyDescent="0.3">
      <c r="A689" s="4" t="s">
        <v>3321</v>
      </c>
      <c r="B689" s="25">
        <v>15.334</v>
      </c>
    </row>
    <row r="690" spans="1:2" ht="14.4" x14ac:dyDescent="0.3">
      <c r="A690" s="4" t="s">
        <v>465</v>
      </c>
      <c r="B690" s="25">
        <v>64.123999999999995</v>
      </c>
    </row>
    <row r="691" spans="1:2" ht="14.4" x14ac:dyDescent="0.3">
      <c r="A691" s="4" t="s">
        <v>3329</v>
      </c>
      <c r="B691" s="25">
        <v>48.092999999999996</v>
      </c>
    </row>
    <row r="692" spans="1:2" ht="14.4" x14ac:dyDescent="0.3">
      <c r="A692" s="4" t="s">
        <v>3332</v>
      </c>
      <c r="B692" s="25">
        <v>36.603124999999999</v>
      </c>
    </row>
    <row r="693" spans="1:2" ht="14.4" x14ac:dyDescent="0.3">
      <c r="A693" s="4" t="s">
        <v>389</v>
      </c>
      <c r="B693" s="25">
        <v>29.006249999999998</v>
      </c>
    </row>
    <row r="694" spans="1:2" ht="14.4" x14ac:dyDescent="0.3">
      <c r="A694" s="4" t="s">
        <v>3339</v>
      </c>
      <c r="B694" s="25">
        <v>48.343749999999993</v>
      </c>
    </row>
    <row r="695" spans="1:2" ht="14.4" x14ac:dyDescent="0.3">
      <c r="A695" s="4" t="s">
        <v>3343</v>
      </c>
      <c r="B695" s="25">
        <v>66.3</v>
      </c>
    </row>
    <row r="696" spans="1:2" ht="14.4" x14ac:dyDescent="0.3">
      <c r="A696" s="4" t="s">
        <v>3347</v>
      </c>
      <c r="B696" s="25">
        <v>46.962499999999999</v>
      </c>
    </row>
    <row r="697" spans="1:2" ht="14.4" x14ac:dyDescent="0.3">
      <c r="A697" s="4" t="s">
        <v>270</v>
      </c>
      <c r="B697" s="25">
        <v>62.846874999999997</v>
      </c>
    </row>
    <row r="698" spans="1:2" ht="14.4" x14ac:dyDescent="0.3">
      <c r="A698" s="4" t="s">
        <v>3353</v>
      </c>
      <c r="B698" s="25">
        <v>51.796874999999993</v>
      </c>
    </row>
    <row r="699" spans="1:2" ht="14.4" x14ac:dyDescent="0.3">
      <c r="A699" s="4" t="s">
        <v>3357</v>
      </c>
      <c r="B699" s="25">
        <v>21.389999999999997</v>
      </c>
    </row>
    <row r="700" spans="1:2" ht="14.4" x14ac:dyDescent="0.3">
      <c r="A700" s="4" t="s">
        <v>640</v>
      </c>
      <c r="B700" s="25">
        <v>8.2799999999999994</v>
      </c>
    </row>
    <row r="701" spans="1:2" ht="14.4" x14ac:dyDescent="0.3">
      <c r="A701" s="4" t="s">
        <v>3364</v>
      </c>
      <c r="B701" s="25">
        <v>5.5</v>
      </c>
    </row>
    <row r="702" spans="1:2" ht="14.4" x14ac:dyDescent="0.3">
      <c r="A702" s="4" t="s">
        <v>3369</v>
      </c>
      <c r="B702" s="25">
        <v>30.25</v>
      </c>
    </row>
    <row r="703" spans="1:2" ht="14.4" x14ac:dyDescent="0.3">
      <c r="A703" s="4" t="s">
        <v>441</v>
      </c>
      <c r="B703" s="25">
        <v>26.8125</v>
      </c>
    </row>
    <row r="704" spans="1:2" ht="14.4" x14ac:dyDescent="0.3">
      <c r="A704" s="4" t="s">
        <v>3375</v>
      </c>
      <c r="B704" s="25">
        <v>66.6875</v>
      </c>
    </row>
    <row r="705" spans="1:2" ht="14.4" x14ac:dyDescent="0.3">
      <c r="A705" s="4" t="s">
        <v>2376</v>
      </c>
      <c r="B705" s="25">
        <v>30.25</v>
      </c>
    </row>
    <row r="706" spans="1:2" ht="14.4" x14ac:dyDescent="0.3">
      <c r="A706" s="4" t="s">
        <v>254</v>
      </c>
      <c r="B706" s="25">
        <v>25.4375</v>
      </c>
    </row>
    <row r="707" spans="1:2" ht="14.4" x14ac:dyDescent="0.3">
      <c r="A707" s="4" t="s">
        <v>527</v>
      </c>
      <c r="B707" s="25">
        <v>68.0625</v>
      </c>
    </row>
    <row r="708" spans="1:2" ht="14.4" x14ac:dyDescent="0.3">
      <c r="A708" s="4" t="s">
        <v>470</v>
      </c>
      <c r="B708" s="25">
        <v>18.5625</v>
      </c>
    </row>
    <row r="709" spans="1:2" ht="14.4" x14ac:dyDescent="0.3">
      <c r="A709" s="4" t="s">
        <v>2870</v>
      </c>
      <c r="B709" s="25">
        <v>12.24</v>
      </c>
    </row>
    <row r="710" spans="1:2" ht="14.4" x14ac:dyDescent="0.3">
      <c r="A710" s="4" t="s">
        <v>3398</v>
      </c>
      <c r="B710" s="25">
        <v>43.52</v>
      </c>
    </row>
    <row r="711" spans="1:2" ht="14.4" x14ac:dyDescent="0.3">
      <c r="A711" s="4" t="s">
        <v>299</v>
      </c>
      <c r="B711" s="25">
        <v>38.760000000000005</v>
      </c>
    </row>
    <row r="712" spans="1:2" ht="14.4" x14ac:dyDescent="0.3">
      <c r="A712" s="4" t="s">
        <v>3405</v>
      </c>
      <c r="B712" s="25">
        <v>57.800000000000004</v>
      </c>
    </row>
    <row r="713" spans="1:2" ht="14.4" x14ac:dyDescent="0.3">
      <c r="A713" s="4" t="s">
        <v>3409</v>
      </c>
      <c r="B713" s="25">
        <v>9.5200000000000014</v>
      </c>
    </row>
    <row r="714" spans="1:2" ht="14.4" x14ac:dyDescent="0.3">
      <c r="A714" s="4" t="s">
        <v>274</v>
      </c>
      <c r="B714" s="25">
        <v>19.040000000000003</v>
      </c>
    </row>
    <row r="715" spans="1:2" ht="14.4" x14ac:dyDescent="0.3">
      <c r="A715" s="4" t="s">
        <v>3416</v>
      </c>
      <c r="B715" s="25">
        <v>31.96</v>
      </c>
    </row>
    <row r="716" spans="1:2" ht="14.4" x14ac:dyDescent="0.3">
      <c r="A716" s="4" t="s">
        <v>3420</v>
      </c>
      <c r="B716" s="25">
        <v>50.123437500000001</v>
      </c>
    </row>
    <row r="717" spans="1:2" ht="14.4" x14ac:dyDescent="0.3">
      <c r="A717" s="4" t="s">
        <v>3424</v>
      </c>
      <c r="B717" s="25">
        <v>55.542187500000004</v>
      </c>
    </row>
    <row r="718" spans="1:2" ht="14.4" x14ac:dyDescent="0.3">
      <c r="A718" s="4" t="s">
        <v>388</v>
      </c>
      <c r="B718" s="25">
        <v>5.4187500000000002</v>
      </c>
    </row>
    <row r="719" spans="1:2" ht="14.4" x14ac:dyDescent="0.3">
      <c r="A719" s="4" t="s">
        <v>3431</v>
      </c>
      <c r="B719" s="25">
        <v>17.610937500000002</v>
      </c>
    </row>
    <row r="720" spans="1:2" ht="14.4" x14ac:dyDescent="0.3">
      <c r="A720" s="4" t="s">
        <v>620</v>
      </c>
      <c r="B720" s="25">
        <v>10.125</v>
      </c>
    </row>
    <row r="721" spans="1:2" ht="14.4" x14ac:dyDescent="0.3">
      <c r="A721" s="4" t="s">
        <v>2677</v>
      </c>
      <c r="B721" s="25">
        <v>47.925000000000004</v>
      </c>
    </row>
    <row r="722" spans="1:2" ht="14.4" x14ac:dyDescent="0.3">
      <c r="A722" s="4" t="s">
        <v>3443</v>
      </c>
      <c r="B722" s="25">
        <v>8.1000000000000014</v>
      </c>
    </row>
    <row r="723" spans="1:2" ht="14.4" x14ac:dyDescent="0.3">
      <c r="A723" s="4" t="s">
        <v>193</v>
      </c>
      <c r="B723" s="25">
        <v>47.676499999999997</v>
      </c>
    </row>
    <row r="724" spans="1:2" ht="14.4" x14ac:dyDescent="0.3">
      <c r="A724" s="4" t="s">
        <v>3448</v>
      </c>
      <c r="B724" s="25">
        <v>24.173999999999999</v>
      </c>
    </row>
    <row r="725" spans="1:2" ht="14.4" x14ac:dyDescent="0.3">
      <c r="A725" s="4" t="s">
        <v>2815</v>
      </c>
      <c r="B725" s="25">
        <v>26.8</v>
      </c>
    </row>
    <row r="726" spans="1:2" ht="14.4" x14ac:dyDescent="0.3">
      <c r="A726" s="4" t="s">
        <v>579</v>
      </c>
      <c r="B726" s="25">
        <v>36.146249999999995</v>
      </c>
    </row>
    <row r="727" spans="1:2" ht="14.4" x14ac:dyDescent="0.3">
      <c r="A727" s="4" t="s">
        <v>447</v>
      </c>
      <c r="B727" s="25">
        <v>55.558124999999997</v>
      </c>
    </row>
    <row r="728" spans="1:2" ht="14.4" x14ac:dyDescent="0.3">
      <c r="A728" s="4" t="s">
        <v>3463</v>
      </c>
      <c r="B728" s="25">
        <v>24.766874999999999</v>
      </c>
    </row>
    <row r="729" spans="1:2" ht="14.4" x14ac:dyDescent="0.3">
      <c r="A729" s="4" t="s">
        <v>3467</v>
      </c>
      <c r="B729" s="25">
        <v>50.203124999999993</v>
      </c>
    </row>
    <row r="730" spans="1:2" ht="14.4" x14ac:dyDescent="0.3">
      <c r="A730" s="4" t="s">
        <v>410</v>
      </c>
      <c r="B730" s="25">
        <v>18.7425</v>
      </c>
    </row>
    <row r="731" spans="1:2" ht="14.4" x14ac:dyDescent="0.3">
      <c r="A731" s="4" t="s">
        <v>217</v>
      </c>
      <c r="B731" s="25">
        <v>40.162499999999994</v>
      </c>
    </row>
    <row r="732" spans="1:2" ht="14.4" x14ac:dyDescent="0.3">
      <c r="A732" s="4" t="s">
        <v>3476</v>
      </c>
      <c r="B732" s="25">
        <v>57.7734375</v>
      </c>
    </row>
    <row r="733" spans="1:2" ht="14.4" x14ac:dyDescent="0.3">
      <c r="A733" s="4" t="s">
        <v>3481</v>
      </c>
      <c r="B733" s="25">
        <v>26.5625</v>
      </c>
    </row>
    <row r="734" spans="1:2" ht="14.4" x14ac:dyDescent="0.3">
      <c r="A734" s="4" t="s">
        <v>3485</v>
      </c>
      <c r="B734" s="25">
        <v>62.275000000000006</v>
      </c>
    </row>
    <row r="735" spans="1:2" ht="14.4" x14ac:dyDescent="0.3">
      <c r="A735" s="4" t="s">
        <v>323</v>
      </c>
      <c r="B735" s="25">
        <v>23.187500000000004</v>
      </c>
    </row>
    <row r="736" spans="1:2" ht="14.4" x14ac:dyDescent="0.3">
      <c r="A736" s="4" t="s">
        <v>1254</v>
      </c>
      <c r="B736" s="25">
        <v>11.262500000000001</v>
      </c>
    </row>
    <row r="737" spans="1:2" ht="14.4" x14ac:dyDescent="0.3">
      <c r="A737" s="4" t="s">
        <v>543</v>
      </c>
      <c r="B737" s="25">
        <v>7.2875000000000014</v>
      </c>
    </row>
    <row r="738" spans="1:2" ht="14.4" x14ac:dyDescent="0.3">
      <c r="A738" s="4" t="s">
        <v>3499</v>
      </c>
      <c r="B738" s="25">
        <v>45.050000000000004</v>
      </c>
    </row>
    <row r="739" spans="1:2" ht="14.4" x14ac:dyDescent="0.3">
      <c r="A739" s="4" t="s">
        <v>261</v>
      </c>
      <c r="B739" s="25">
        <v>34.450000000000003</v>
      </c>
    </row>
    <row r="740" spans="1:2" ht="14.4" x14ac:dyDescent="0.3">
      <c r="A740" s="4" t="s">
        <v>530</v>
      </c>
      <c r="B740" s="25">
        <v>31.68</v>
      </c>
    </row>
    <row r="741" spans="1:2" ht="14.4" x14ac:dyDescent="0.3">
      <c r="A741" s="4" t="s">
        <v>3509</v>
      </c>
      <c r="B741" s="25">
        <v>27.720000000000002</v>
      </c>
    </row>
    <row r="742" spans="1:2" ht="14.4" x14ac:dyDescent="0.3">
      <c r="A742" s="4" t="s">
        <v>3513</v>
      </c>
      <c r="B742" s="25">
        <v>32.278749999999995</v>
      </c>
    </row>
    <row r="743" spans="1:2" ht="14.4" x14ac:dyDescent="0.3">
      <c r="A743" s="4" t="s">
        <v>218</v>
      </c>
      <c r="B743" s="25">
        <v>44.794999999999995</v>
      </c>
    </row>
    <row r="744" spans="1:2" ht="14.4" x14ac:dyDescent="0.3">
      <c r="A744" s="4" t="s">
        <v>3520</v>
      </c>
      <c r="B744" s="25">
        <v>63.898749999999993</v>
      </c>
    </row>
    <row r="745" spans="1:2" ht="14.4" x14ac:dyDescent="0.3">
      <c r="A745" s="4" t="s">
        <v>3524</v>
      </c>
      <c r="B745" s="25">
        <v>45.9375</v>
      </c>
    </row>
    <row r="746" spans="1:2" ht="14.4" x14ac:dyDescent="0.3">
      <c r="A746" s="4" t="s">
        <v>3529</v>
      </c>
      <c r="B746" s="25">
        <v>57.09375</v>
      </c>
    </row>
    <row r="747" spans="1:2" ht="14.4" x14ac:dyDescent="0.3">
      <c r="A747" s="4" t="s">
        <v>592</v>
      </c>
      <c r="B747" s="25">
        <v>28.21875</v>
      </c>
    </row>
    <row r="748" spans="1:2" ht="14.4" x14ac:dyDescent="0.3">
      <c r="A748" s="4" t="s">
        <v>3536</v>
      </c>
      <c r="B748" s="25">
        <v>56.286999999999999</v>
      </c>
    </row>
    <row r="749" spans="1:2" ht="14.4" x14ac:dyDescent="0.3">
      <c r="A749" s="4" t="s">
        <v>634</v>
      </c>
      <c r="B749" s="25">
        <v>16.26953125</v>
      </c>
    </row>
    <row r="750" spans="1:2" ht="14.4" x14ac:dyDescent="0.3">
      <c r="A750" s="4" t="s">
        <v>3543</v>
      </c>
      <c r="B750" s="25">
        <v>64.427343749999991</v>
      </c>
    </row>
    <row r="751" spans="1:2" ht="14.4" x14ac:dyDescent="0.3">
      <c r="A751" s="4" t="s">
        <v>3546</v>
      </c>
      <c r="B751" s="25">
        <v>4.55</v>
      </c>
    </row>
    <row r="752" spans="1:2" ht="14.4" x14ac:dyDescent="0.3">
      <c r="A752" s="4" t="s">
        <v>3549</v>
      </c>
      <c r="B752" s="25">
        <v>21.388124999999999</v>
      </c>
    </row>
    <row r="753" spans="1:2" ht="14.4" x14ac:dyDescent="0.3">
      <c r="A753" s="4" t="s">
        <v>431</v>
      </c>
      <c r="B753" s="25">
        <v>12.962499999999999</v>
      </c>
    </row>
    <row r="754" spans="1:2" ht="14.4" x14ac:dyDescent="0.3">
      <c r="A754" s="4" t="s">
        <v>437</v>
      </c>
      <c r="B754" s="25">
        <v>29.165624999999999</v>
      </c>
    </row>
    <row r="755" spans="1:2" ht="14.4" x14ac:dyDescent="0.3">
      <c r="A755" s="4" t="s">
        <v>3558</v>
      </c>
      <c r="B755" s="25">
        <v>22.61</v>
      </c>
    </row>
    <row r="756" spans="1:2" ht="14.4" x14ac:dyDescent="0.3">
      <c r="A756" s="4" t="s">
        <v>3562</v>
      </c>
      <c r="B756" s="25">
        <v>55.68</v>
      </c>
    </row>
    <row r="757" spans="1:2" ht="14.4" x14ac:dyDescent="0.3">
      <c r="A757" s="4" t="s">
        <v>3567</v>
      </c>
      <c r="B757" s="25">
        <v>51.2</v>
      </c>
    </row>
    <row r="758" spans="1:2" ht="14.4" x14ac:dyDescent="0.3">
      <c r="A758" s="4" t="s">
        <v>641</v>
      </c>
      <c r="B758" s="25">
        <v>14.08</v>
      </c>
    </row>
    <row r="759" spans="1:2" ht="14.4" x14ac:dyDescent="0.3">
      <c r="A759" s="4" t="s">
        <v>362</v>
      </c>
      <c r="B759" s="25">
        <v>20.48</v>
      </c>
    </row>
    <row r="760" spans="1:2" ht="14.4" x14ac:dyDescent="0.3">
      <c r="A760" s="4" t="s">
        <v>3577</v>
      </c>
      <c r="B760" s="25">
        <v>44.160000000000004</v>
      </c>
    </row>
    <row r="761" spans="1:2" ht="14.4" x14ac:dyDescent="0.3">
      <c r="A761" s="4" t="s">
        <v>3581</v>
      </c>
      <c r="B761" s="25">
        <v>50.362499999999997</v>
      </c>
    </row>
    <row r="762" spans="1:2" ht="14.4" x14ac:dyDescent="0.3">
      <c r="A762" s="4" t="s">
        <v>333</v>
      </c>
      <c r="B762" s="25">
        <v>32.512499999999996</v>
      </c>
    </row>
    <row r="763" spans="1:2" ht="14.4" x14ac:dyDescent="0.3">
      <c r="A763" s="4" t="s">
        <v>3587</v>
      </c>
      <c r="B763" s="25">
        <v>3.1875</v>
      </c>
    </row>
    <row r="764" spans="1:2" ht="14.4" x14ac:dyDescent="0.3">
      <c r="A764" s="4" t="s">
        <v>3591</v>
      </c>
      <c r="B764" s="25">
        <v>3.8249999999999997</v>
      </c>
    </row>
    <row r="765" spans="1:2" ht="14.4" x14ac:dyDescent="0.3">
      <c r="A765" s="4" t="s">
        <v>3595</v>
      </c>
      <c r="B765" s="25">
        <v>33.15</v>
      </c>
    </row>
    <row r="766" spans="1:2" ht="14.4" x14ac:dyDescent="0.3">
      <c r="A766" s="4" t="s">
        <v>3600</v>
      </c>
      <c r="B766" s="25">
        <v>59.287499999999994</v>
      </c>
    </row>
    <row r="767" spans="1:2" ht="14.4" x14ac:dyDescent="0.3">
      <c r="A767" s="4" t="s">
        <v>580</v>
      </c>
      <c r="B767" s="25">
        <v>23.587499999999999</v>
      </c>
    </row>
    <row r="768" spans="1:2" ht="14.4" x14ac:dyDescent="0.3">
      <c r="A768" s="4" t="s">
        <v>43</v>
      </c>
      <c r="B768" s="25">
        <v>56.737499999999997</v>
      </c>
    </row>
    <row r="769" spans="1:2" ht="14.4" x14ac:dyDescent="0.3">
      <c r="A769" s="4" t="s">
        <v>500</v>
      </c>
      <c r="B769" s="25">
        <v>2.5499999999999998</v>
      </c>
    </row>
    <row r="770" spans="1:2" ht="14.4" x14ac:dyDescent="0.3">
      <c r="A770" s="4" t="s">
        <v>1999</v>
      </c>
      <c r="B770" s="25">
        <v>7.0124999999999993</v>
      </c>
    </row>
    <row r="771" spans="1:2" ht="14.4" x14ac:dyDescent="0.3">
      <c r="A771" s="4" t="s">
        <v>243</v>
      </c>
      <c r="B771" s="25">
        <v>54.824999999999996</v>
      </c>
    </row>
    <row r="772" spans="1:2" ht="14.4" x14ac:dyDescent="0.3">
      <c r="A772" s="4" t="s">
        <v>3619</v>
      </c>
      <c r="B772" s="25">
        <v>54.824999999999996</v>
      </c>
    </row>
    <row r="773" spans="1:2" ht="14.4" x14ac:dyDescent="0.3">
      <c r="A773" s="4" t="s">
        <v>3623</v>
      </c>
      <c r="B773" s="25">
        <v>14.6625</v>
      </c>
    </row>
    <row r="774" spans="1:2" ht="14.4" x14ac:dyDescent="0.3">
      <c r="A774" s="4" t="s">
        <v>95</v>
      </c>
      <c r="B774" s="25">
        <v>29.61</v>
      </c>
    </row>
    <row r="775" spans="1:2" ht="14.4" x14ac:dyDescent="0.3">
      <c r="A775" s="4" t="s">
        <v>126</v>
      </c>
      <c r="B775" s="25">
        <v>6.8956249999999999</v>
      </c>
    </row>
    <row r="776" spans="1:2" ht="14.4" x14ac:dyDescent="0.3">
      <c r="A776" s="4" t="s">
        <v>3634</v>
      </c>
      <c r="B776" s="25">
        <v>28.83625</v>
      </c>
    </row>
    <row r="777" spans="1:2" ht="14.4" x14ac:dyDescent="0.3">
      <c r="A777" s="4" t="s">
        <v>449</v>
      </c>
      <c r="B777" s="25">
        <v>38.866250000000001</v>
      </c>
    </row>
    <row r="778" spans="1:2" ht="14.4" x14ac:dyDescent="0.3">
      <c r="A778" s="4" t="s">
        <v>414</v>
      </c>
      <c r="B778" s="25">
        <v>45.761874999999996</v>
      </c>
    </row>
    <row r="779" spans="1:2" ht="14.4" x14ac:dyDescent="0.3">
      <c r="A779" s="4" t="s">
        <v>3643</v>
      </c>
      <c r="B779" s="25">
        <v>23.75</v>
      </c>
    </row>
    <row r="780" spans="1:2" ht="14.4" x14ac:dyDescent="0.3">
      <c r="A780" s="4" t="s">
        <v>3647</v>
      </c>
      <c r="B780" s="25">
        <v>25</v>
      </c>
    </row>
    <row r="781" spans="1:2" ht="14.4" x14ac:dyDescent="0.3">
      <c r="A781" s="4" t="s">
        <v>3651</v>
      </c>
      <c r="B781" s="25">
        <v>28.714062499999997</v>
      </c>
    </row>
    <row r="782" spans="1:2" ht="14.4" x14ac:dyDescent="0.3">
      <c r="A782" s="4" t="s">
        <v>3654</v>
      </c>
      <c r="B782" s="25">
        <v>18.726562499999996</v>
      </c>
    </row>
    <row r="783" spans="1:2" ht="14.4" x14ac:dyDescent="0.3">
      <c r="A783" s="4" t="s">
        <v>3658</v>
      </c>
      <c r="B783" s="25">
        <v>21.717499999999998</v>
      </c>
    </row>
    <row r="784" spans="1:2" ht="14.4" x14ac:dyDescent="0.3">
      <c r="A784" s="4" t="s">
        <v>3662</v>
      </c>
      <c r="B784" s="25">
        <v>34.127499999999998</v>
      </c>
    </row>
    <row r="785" spans="1:2" ht="14.4" x14ac:dyDescent="0.3">
      <c r="A785" s="4" t="s">
        <v>3667</v>
      </c>
      <c r="B785" s="25">
        <v>60.808999999999997</v>
      </c>
    </row>
    <row r="786" spans="1:2" ht="14.4" x14ac:dyDescent="0.3">
      <c r="A786" s="4" t="s">
        <v>3670</v>
      </c>
      <c r="B786" s="25">
        <v>40.92</v>
      </c>
    </row>
    <row r="787" spans="1:2" ht="14.4" x14ac:dyDescent="0.3">
      <c r="A787" s="4" t="s">
        <v>3673</v>
      </c>
      <c r="B787" s="25">
        <v>54.846249999999998</v>
      </c>
    </row>
    <row r="788" spans="1:2" ht="14.4" x14ac:dyDescent="0.3">
      <c r="A788" s="4" t="s">
        <v>3677</v>
      </c>
      <c r="B788" s="25">
        <v>29.58</v>
      </c>
    </row>
    <row r="789" spans="1:2" ht="14.4" x14ac:dyDescent="0.3">
      <c r="A789" s="4" t="s">
        <v>3680</v>
      </c>
      <c r="B789" s="25">
        <v>0.61250000000000004</v>
      </c>
    </row>
    <row r="790" spans="1:2" ht="14.4" x14ac:dyDescent="0.3">
      <c r="A790" s="4" t="s">
        <v>3685</v>
      </c>
      <c r="B790" s="25">
        <v>30.012500000000003</v>
      </c>
    </row>
    <row r="791" spans="1:2" ht="14.4" x14ac:dyDescent="0.3">
      <c r="A791" s="4" t="s">
        <v>3689</v>
      </c>
      <c r="B791" s="25">
        <v>19.600000000000001</v>
      </c>
    </row>
    <row r="792" spans="1:2" ht="14.4" x14ac:dyDescent="0.3">
      <c r="A792" s="4" t="s">
        <v>636</v>
      </c>
      <c r="B792" s="25">
        <v>56.915999999999997</v>
      </c>
    </row>
    <row r="793" spans="1:2" ht="14.4" x14ac:dyDescent="0.3">
      <c r="A793" s="4" t="s">
        <v>452</v>
      </c>
      <c r="B793" s="25">
        <v>2.448</v>
      </c>
    </row>
    <row r="794" spans="1:2" ht="14.4" x14ac:dyDescent="0.3">
      <c r="A794" s="4" t="s">
        <v>176</v>
      </c>
      <c r="B794" s="25">
        <v>48.264062500000009</v>
      </c>
    </row>
    <row r="795" spans="1:2" ht="14.4" x14ac:dyDescent="0.3">
      <c r="A795" s="4" t="s">
        <v>3704</v>
      </c>
      <c r="B795" s="25">
        <v>12.718124999999997</v>
      </c>
    </row>
    <row r="796" spans="1:2" ht="14.4" x14ac:dyDescent="0.3">
      <c r="A796" s="4" t="s">
        <v>370</v>
      </c>
      <c r="B796" s="25">
        <v>36.813499999999998</v>
      </c>
    </row>
    <row r="797" spans="1:2" ht="14.4" x14ac:dyDescent="0.3">
      <c r="A797" s="4" t="s">
        <v>646</v>
      </c>
      <c r="B797" s="25">
        <v>0.60349999999999993</v>
      </c>
    </row>
    <row r="798" spans="1:2" ht="14.4" x14ac:dyDescent="0.3">
      <c r="A798" s="4" t="s">
        <v>3714</v>
      </c>
      <c r="B798" s="25">
        <v>28.2</v>
      </c>
    </row>
    <row r="799" spans="1:2" ht="14.4" x14ac:dyDescent="0.3">
      <c r="A799" s="4" t="s">
        <v>546</v>
      </c>
      <c r="B799" s="25">
        <v>4.2</v>
      </c>
    </row>
    <row r="800" spans="1:2" ht="14.4" x14ac:dyDescent="0.3">
      <c r="A800" s="4" t="s">
        <v>3720</v>
      </c>
      <c r="B800" s="25">
        <v>0</v>
      </c>
    </row>
    <row r="801" spans="1:2" ht="14.4" x14ac:dyDescent="0.3">
      <c r="A801" s="4" t="s">
        <v>3724</v>
      </c>
      <c r="B801" s="25">
        <v>46.199999999999996</v>
      </c>
    </row>
    <row r="802" spans="1:2" ht="14.4" x14ac:dyDescent="0.3">
      <c r="A802" s="4" t="s">
        <v>3728</v>
      </c>
      <c r="B802" s="25">
        <v>38.25</v>
      </c>
    </row>
    <row r="803" spans="1:2" ht="14.4" x14ac:dyDescent="0.3">
      <c r="A803" s="4" t="s">
        <v>582</v>
      </c>
      <c r="B803" s="25">
        <v>14.94140625</v>
      </c>
    </row>
    <row r="804" spans="1:2" ht="14.4" x14ac:dyDescent="0.3">
      <c r="A804" s="4" t="s">
        <v>3735</v>
      </c>
      <c r="B804" s="25">
        <v>46.01953125</v>
      </c>
    </row>
    <row r="805" spans="1:2" ht="14.4" x14ac:dyDescent="0.3">
      <c r="A805" s="4" t="s">
        <v>3738</v>
      </c>
      <c r="B805" s="25">
        <v>47.00500000000001</v>
      </c>
    </row>
    <row r="806" spans="1:2" ht="14.4" x14ac:dyDescent="0.3">
      <c r="A806" s="4" t="s">
        <v>3741</v>
      </c>
      <c r="B806" s="25">
        <v>42.245000000000005</v>
      </c>
    </row>
    <row r="807" spans="1:2" ht="14.4" x14ac:dyDescent="0.3">
      <c r="A807" s="4" t="s">
        <v>3746</v>
      </c>
      <c r="B807" s="25">
        <v>7.1400000000000006</v>
      </c>
    </row>
    <row r="808" spans="1:2" ht="14.4" x14ac:dyDescent="0.3">
      <c r="A808" s="4" t="s">
        <v>114</v>
      </c>
      <c r="B808" s="25">
        <v>49.385000000000005</v>
      </c>
    </row>
    <row r="809" spans="1:2" ht="14.4" x14ac:dyDescent="0.3">
      <c r="A809" s="4" t="s">
        <v>438</v>
      </c>
      <c r="B809" s="25">
        <v>39.864999999999995</v>
      </c>
    </row>
    <row r="810" spans="1:2" ht="14.4" x14ac:dyDescent="0.3">
      <c r="A810" s="4" t="s">
        <v>637</v>
      </c>
      <c r="B810" s="25">
        <v>55.93</v>
      </c>
    </row>
    <row r="811" spans="1:2" ht="14.4" x14ac:dyDescent="0.3">
      <c r="A811" s="4" t="s">
        <v>3761</v>
      </c>
      <c r="B811" s="25">
        <v>27.024999999999995</v>
      </c>
    </row>
    <row r="812" spans="1:2" ht="14.4" x14ac:dyDescent="0.3">
      <c r="A812" s="4" t="s">
        <v>3577</v>
      </c>
      <c r="B812" s="25">
        <v>55.224999999999994</v>
      </c>
    </row>
    <row r="813" spans="1:2" ht="14.4" x14ac:dyDescent="0.3">
      <c r="A813" s="4" t="s">
        <v>395</v>
      </c>
      <c r="B813" s="25">
        <v>40.537499999999994</v>
      </c>
    </row>
    <row r="814" spans="1:2" ht="14.4" x14ac:dyDescent="0.3">
      <c r="A814" s="4" t="s">
        <v>393</v>
      </c>
      <c r="B814" s="25">
        <v>22.912499999999998</v>
      </c>
    </row>
    <row r="815" spans="1:2" ht="14.4" x14ac:dyDescent="0.3">
      <c r="A815" s="4" t="s">
        <v>449</v>
      </c>
      <c r="B815" s="25">
        <v>42.3</v>
      </c>
    </row>
    <row r="816" spans="1:2" ht="14.4" x14ac:dyDescent="0.3">
      <c r="A816" s="4" t="s">
        <v>2710</v>
      </c>
      <c r="B816" s="25">
        <v>35.837499999999991</v>
      </c>
    </row>
    <row r="817" spans="1:2" ht="14.4" x14ac:dyDescent="0.3">
      <c r="A817" s="4" t="s">
        <v>593</v>
      </c>
      <c r="B817" s="25">
        <v>19.974999999999998</v>
      </c>
    </row>
    <row r="818" spans="1:2" ht="14.4" x14ac:dyDescent="0.3">
      <c r="A818" s="4" t="s">
        <v>3781</v>
      </c>
      <c r="B818" s="25">
        <v>22.286999999999995</v>
      </c>
    </row>
    <row r="819" spans="1:2" ht="14.4" x14ac:dyDescent="0.3">
      <c r="A819" s="4" t="s">
        <v>3785</v>
      </c>
      <c r="B819" s="25">
        <v>24.632999999999996</v>
      </c>
    </row>
    <row r="820" spans="1:2" ht="14.4" x14ac:dyDescent="0.3">
      <c r="A820" s="4" t="s">
        <v>3790</v>
      </c>
      <c r="B820" s="25">
        <v>0.58649999999999991</v>
      </c>
    </row>
    <row r="821" spans="1:2" ht="14.4" x14ac:dyDescent="0.3">
      <c r="A821" s="4" t="s">
        <v>3795</v>
      </c>
      <c r="B821" s="25">
        <v>37.984375</v>
      </c>
    </row>
    <row r="822" spans="1:2" ht="14.4" x14ac:dyDescent="0.3">
      <c r="A822" s="4" t="s">
        <v>3798</v>
      </c>
      <c r="B822" s="25">
        <v>56.099999999999994</v>
      </c>
    </row>
    <row r="823" spans="1:2" ht="14.4" x14ac:dyDescent="0.3">
      <c r="A823" s="4" t="s">
        <v>3802</v>
      </c>
      <c r="B823" s="25">
        <v>40.90625</v>
      </c>
    </row>
    <row r="824" spans="1:2" ht="14.4" x14ac:dyDescent="0.3">
      <c r="A824" s="4" t="s">
        <v>3805</v>
      </c>
      <c r="B824" s="25">
        <v>26.881249999999998</v>
      </c>
    </row>
    <row r="825" spans="1:2" ht="14.4" x14ac:dyDescent="0.3">
      <c r="A825" s="4" t="s">
        <v>3810</v>
      </c>
      <c r="B825" s="25">
        <v>21.037499999999998</v>
      </c>
    </row>
    <row r="826" spans="1:2" ht="14.4" x14ac:dyDescent="0.3">
      <c r="A826" s="4" t="s">
        <v>3814</v>
      </c>
      <c r="B826" s="25">
        <v>6.4281249999999996</v>
      </c>
    </row>
    <row r="827" spans="1:2" ht="14.4" x14ac:dyDescent="0.3">
      <c r="A827" s="4" t="s">
        <v>1336</v>
      </c>
      <c r="B827" s="25">
        <v>25.128125000000001</v>
      </c>
    </row>
    <row r="828" spans="1:2" ht="14.4" x14ac:dyDescent="0.3">
      <c r="A828" s="4" t="s">
        <v>3822</v>
      </c>
      <c r="B828" s="25">
        <v>12.271875</v>
      </c>
    </row>
    <row r="829" spans="1:2" ht="14.4" x14ac:dyDescent="0.3">
      <c r="A829" s="4" t="s">
        <v>601</v>
      </c>
      <c r="B829" s="25">
        <v>28.419999999999998</v>
      </c>
    </row>
    <row r="830" spans="1:2" ht="14.4" x14ac:dyDescent="0.3">
      <c r="A830" s="4" t="s">
        <v>3827</v>
      </c>
      <c r="B830" s="25">
        <v>34.799999999999997</v>
      </c>
    </row>
    <row r="831" spans="1:2" ht="14.4" x14ac:dyDescent="0.3">
      <c r="A831" s="4" t="s">
        <v>627</v>
      </c>
      <c r="B831" s="25">
        <v>38.726000000000006</v>
      </c>
    </row>
    <row r="832" spans="1:2" ht="14.4" x14ac:dyDescent="0.3">
      <c r="A832" s="4" t="s">
        <v>346</v>
      </c>
      <c r="B832" s="25">
        <v>13.872000000000002</v>
      </c>
    </row>
    <row r="833" spans="1:2" ht="14.4" x14ac:dyDescent="0.3">
      <c r="A833" s="4" t="s">
        <v>391</v>
      </c>
      <c r="B833" s="25">
        <v>16.675000000000001</v>
      </c>
    </row>
    <row r="834" spans="1:2" ht="14.4" x14ac:dyDescent="0.3">
      <c r="A834" s="4" t="s">
        <v>607</v>
      </c>
      <c r="B834" s="25">
        <v>37.950000000000003</v>
      </c>
    </row>
    <row r="835" spans="1:2" ht="14.4" x14ac:dyDescent="0.3">
      <c r="A835" s="4" t="s">
        <v>424</v>
      </c>
      <c r="B835" s="25">
        <v>32.200000000000003</v>
      </c>
    </row>
    <row r="836" spans="1:2" ht="14.4" x14ac:dyDescent="0.3">
      <c r="A836" s="4" t="s">
        <v>3847</v>
      </c>
      <c r="B836" s="25">
        <v>45.425000000000004</v>
      </c>
    </row>
    <row r="837" spans="1:2" ht="14.4" x14ac:dyDescent="0.3">
      <c r="A837" s="4" t="s">
        <v>317</v>
      </c>
      <c r="B837" s="25">
        <v>50.600000000000009</v>
      </c>
    </row>
    <row r="838" spans="1:2" ht="14.4" x14ac:dyDescent="0.3">
      <c r="A838" s="4" t="s">
        <v>344</v>
      </c>
      <c r="B838" s="25">
        <v>45.425000000000004</v>
      </c>
    </row>
    <row r="839" spans="1:2" ht="14.4" x14ac:dyDescent="0.3">
      <c r="A839" s="4" t="s">
        <v>3856</v>
      </c>
      <c r="B839" s="25">
        <v>4.0162499999999994</v>
      </c>
    </row>
    <row r="840" spans="1:2" ht="14.4" x14ac:dyDescent="0.3">
      <c r="A840" s="4" t="s">
        <v>3861</v>
      </c>
      <c r="B840" s="25">
        <v>37.8675</v>
      </c>
    </row>
    <row r="841" spans="1:2" ht="14.4" x14ac:dyDescent="0.3">
      <c r="A841" s="4" t="s">
        <v>3865</v>
      </c>
      <c r="B841" s="25">
        <v>53.682812499999997</v>
      </c>
    </row>
    <row r="842" spans="1:2" ht="14.4" x14ac:dyDescent="0.3">
      <c r="A842" s="4" t="s">
        <v>3868</v>
      </c>
      <c r="B842" s="25">
        <v>42.260937499999997</v>
      </c>
    </row>
    <row r="843" spans="1:2" ht="14.4" x14ac:dyDescent="0.3">
      <c r="A843" s="4" t="s">
        <v>596</v>
      </c>
      <c r="B843" s="25">
        <v>26.79</v>
      </c>
    </row>
    <row r="844" spans="1:2" ht="14.4" x14ac:dyDescent="0.3">
      <c r="A844" s="4" t="s">
        <v>3876</v>
      </c>
      <c r="B844" s="25">
        <v>44.990499999999997</v>
      </c>
    </row>
    <row r="845" spans="1:2" ht="14.4" x14ac:dyDescent="0.3">
      <c r="A845" s="4" t="s">
        <v>3880</v>
      </c>
      <c r="B845" s="25">
        <v>14.237500000000001</v>
      </c>
    </row>
    <row r="846" spans="1:2" ht="14.4" x14ac:dyDescent="0.3">
      <c r="A846" s="4" t="s">
        <v>303</v>
      </c>
      <c r="B846" s="25">
        <v>11.825625000000002</v>
      </c>
    </row>
    <row r="847" spans="1:2" ht="14.4" x14ac:dyDescent="0.3">
      <c r="A847" s="4" t="s">
        <v>3887</v>
      </c>
      <c r="B847" s="25">
        <v>12.388750000000002</v>
      </c>
    </row>
    <row r="848" spans="1:2" ht="14.4" x14ac:dyDescent="0.3">
      <c r="A848" s="4" t="s">
        <v>409</v>
      </c>
      <c r="B848" s="25">
        <v>33.787500000000009</v>
      </c>
    </row>
    <row r="849" spans="1:2" ht="14.4" x14ac:dyDescent="0.3">
      <c r="A849" s="4" t="s">
        <v>3894</v>
      </c>
      <c r="B849" s="25">
        <v>23.651250000000005</v>
      </c>
    </row>
    <row r="850" spans="1:2" ht="14.4" x14ac:dyDescent="0.3">
      <c r="A850" s="4" t="s">
        <v>3898</v>
      </c>
      <c r="B850" s="25">
        <v>34.913750000000007</v>
      </c>
    </row>
    <row r="851" spans="1:2" ht="14.4" x14ac:dyDescent="0.3">
      <c r="A851" s="4" t="s">
        <v>3902</v>
      </c>
      <c r="B851" s="25">
        <v>37.166250000000005</v>
      </c>
    </row>
    <row r="852" spans="1:2" ht="14.4" x14ac:dyDescent="0.3">
      <c r="A852" s="4" t="s">
        <v>3905</v>
      </c>
      <c r="B852" s="25">
        <v>25.875</v>
      </c>
    </row>
    <row r="853" spans="1:2" ht="14.4" x14ac:dyDescent="0.3">
      <c r="A853" s="4" t="s">
        <v>3909</v>
      </c>
      <c r="B853" s="25">
        <v>35.4375</v>
      </c>
    </row>
    <row r="854" spans="1:2" ht="14.4" x14ac:dyDescent="0.3">
      <c r="A854" s="4" t="s">
        <v>3913</v>
      </c>
      <c r="B854" s="25">
        <v>34.875</v>
      </c>
    </row>
    <row r="855" spans="1:2" ht="14.4" x14ac:dyDescent="0.3">
      <c r="A855" s="4" t="s">
        <v>3916</v>
      </c>
      <c r="B855" s="25">
        <v>16.269000000000002</v>
      </c>
    </row>
    <row r="856" spans="1:2" ht="14.4" x14ac:dyDescent="0.3">
      <c r="A856" s="4" t="s">
        <v>3920</v>
      </c>
      <c r="B856" s="25">
        <v>25.245000000000001</v>
      </c>
    </row>
    <row r="857" spans="1:2" ht="14.4" x14ac:dyDescent="0.3">
      <c r="A857" s="4" t="s">
        <v>3924</v>
      </c>
      <c r="B857" s="25">
        <v>13.440000000000001</v>
      </c>
    </row>
    <row r="858" spans="1:2" ht="14.4" x14ac:dyDescent="0.3">
      <c r="A858" s="4" t="s">
        <v>3927</v>
      </c>
      <c r="B858" s="25">
        <v>17.920000000000002</v>
      </c>
    </row>
    <row r="859" spans="1:2" ht="14.4" x14ac:dyDescent="0.3">
      <c r="A859" s="4" t="s">
        <v>3931</v>
      </c>
      <c r="B859" s="25">
        <v>37.520000000000003</v>
      </c>
    </row>
    <row r="860" spans="1:2" ht="14.4" x14ac:dyDescent="0.3">
      <c r="A860" s="4" t="s">
        <v>155</v>
      </c>
      <c r="B860" s="25">
        <v>49.087499999999991</v>
      </c>
    </row>
    <row r="861" spans="1:2" ht="14.4" x14ac:dyDescent="0.3">
      <c r="A861" s="4" t="s">
        <v>3938</v>
      </c>
      <c r="B861" s="25">
        <v>26.217187499999998</v>
      </c>
    </row>
    <row r="862" spans="1:2" ht="14.4" x14ac:dyDescent="0.3">
      <c r="A862" s="4" t="s">
        <v>249</v>
      </c>
      <c r="B862" s="25">
        <v>20.639062499999998</v>
      </c>
    </row>
    <row r="863" spans="1:2" ht="14.4" x14ac:dyDescent="0.3">
      <c r="A863" s="4" t="s">
        <v>3945</v>
      </c>
      <c r="B863" s="25">
        <v>23.204999999999998</v>
      </c>
    </row>
    <row r="864" spans="1:2" ht="14.4" x14ac:dyDescent="0.3">
      <c r="A864" s="4" t="s">
        <v>3948</v>
      </c>
      <c r="B864" s="25">
        <v>29.835000000000001</v>
      </c>
    </row>
    <row r="865" spans="1:2" ht="14.4" x14ac:dyDescent="0.3">
      <c r="A865" s="4" t="s">
        <v>291</v>
      </c>
      <c r="B865" s="25">
        <v>1.105</v>
      </c>
    </row>
    <row r="866" spans="1:2" ht="14.4" x14ac:dyDescent="0.3">
      <c r="A866" s="4" t="s">
        <v>584</v>
      </c>
      <c r="B866" s="25">
        <v>17.600000000000001</v>
      </c>
    </row>
    <row r="867" spans="1:2" ht="14.4" x14ac:dyDescent="0.3">
      <c r="A867" s="4" t="s">
        <v>3958</v>
      </c>
      <c r="B867" s="25">
        <v>31.35</v>
      </c>
    </row>
    <row r="868" spans="1:2" ht="14.4" x14ac:dyDescent="0.3">
      <c r="A868" s="4" t="s">
        <v>524</v>
      </c>
      <c r="B868" s="25">
        <v>54.45</v>
      </c>
    </row>
    <row r="869" spans="1:2" ht="14.4" x14ac:dyDescent="0.3">
      <c r="A869" s="4" t="s">
        <v>3964</v>
      </c>
      <c r="B869" s="25">
        <v>6.0500000000000007</v>
      </c>
    </row>
    <row r="870" spans="1:2" ht="14.4" x14ac:dyDescent="0.3">
      <c r="A870" s="4" t="s">
        <v>3968</v>
      </c>
      <c r="B870" s="25">
        <v>47.85</v>
      </c>
    </row>
    <row r="871" spans="1:2" ht="14.4" x14ac:dyDescent="0.3">
      <c r="A871" s="4" t="s">
        <v>3972</v>
      </c>
      <c r="B871" s="25">
        <v>51.680000000000007</v>
      </c>
    </row>
    <row r="872" spans="1:2" ht="14.4" x14ac:dyDescent="0.3">
      <c r="A872" s="4" t="s">
        <v>3975</v>
      </c>
      <c r="B872" s="25">
        <v>25.468125000000001</v>
      </c>
    </row>
    <row r="873" spans="1:2" ht="14.4" x14ac:dyDescent="0.3">
      <c r="A873" s="4" t="s">
        <v>510</v>
      </c>
      <c r="B873" s="25">
        <v>41.182499999999997</v>
      </c>
    </row>
    <row r="874" spans="1:2" ht="14.4" x14ac:dyDescent="0.3">
      <c r="A874" s="4" t="s">
        <v>427</v>
      </c>
      <c r="B874" s="25">
        <v>20.049375000000001</v>
      </c>
    </row>
    <row r="875" spans="1:2" ht="14.4" x14ac:dyDescent="0.3">
      <c r="A875" s="4" t="s">
        <v>3986</v>
      </c>
      <c r="B875" s="25">
        <v>27.09375</v>
      </c>
    </row>
    <row r="876" spans="1:2" ht="14.4" x14ac:dyDescent="0.3">
      <c r="A876" s="4" t="s">
        <v>3989</v>
      </c>
      <c r="B876" s="25">
        <v>47.685000000000002</v>
      </c>
    </row>
    <row r="877" spans="1:2" ht="14.4" x14ac:dyDescent="0.3">
      <c r="A877" s="4" t="s">
        <v>3992</v>
      </c>
      <c r="B877" s="25">
        <v>31.428750000000001</v>
      </c>
    </row>
    <row r="878" spans="1:2" ht="14.4" x14ac:dyDescent="0.3">
      <c r="A878" s="4" t="s">
        <v>3996</v>
      </c>
      <c r="B878" s="25">
        <v>30.78</v>
      </c>
    </row>
    <row r="879" spans="1:2" ht="14.4" x14ac:dyDescent="0.3">
      <c r="A879" s="4" t="s">
        <v>1207</v>
      </c>
      <c r="B879" s="25">
        <v>23.220000000000002</v>
      </c>
    </row>
    <row r="880" spans="1:2" ht="14.4" x14ac:dyDescent="0.3">
      <c r="A880" s="4" t="s">
        <v>4003</v>
      </c>
      <c r="B880" s="25">
        <v>16.125</v>
      </c>
    </row>
    <row r="881" spans="1:2" ht="14.4" x14ac:dyDescent="0.3">
      <c r="A881" s="4" t="s">
        <v>2132</v>
      </c>
      <c r="B881" s="25">
        <v>23.65</v>
      </c>
    </row>
    <row r="882" spans="1:2" ht="14.4" x14ac:dyDescent="0.3">
      <c r="A882" s="4" t="s">
        <v>533</v>
      </c>
      <c r="B882" s="25">
        <v>36.012499999999996</v>
      </c>
    </row>
    <row r="883" spans="1:2" ht="14.4" x14ac:dyDescent="0.3">
      <c r="A883" s="4" t="s">
        <v>4013</v>
      </c>
      <c r="B883" s="25">
        <v>33.736499999999999</v>
      </c>
    </row>
    <row r="884" spans="1:2" ht="14.4" x14ac:dyDescent="0.3">
      <c r="A884" s="4" t="s">
        <v>4016</v>
      </c>
      <c r="B884" s="25">
        <v>11.6875</v>
      </c>
    </row>
    <row r="885" spans="1:2" ht="14.4" x14ac:dyDescent="0.3">
      <c r="A885" s="4" t="s">
        <v>4021</v>
      </c>
      <c r="B885" s="25">
        <v>12.75</v>
      </c>
    </row>
    <row r="886" spans="1:2" ht="14.4" x14ac:dyDescent="0.3">
      <c r="A886" s="4" t="s">
        <v>4023</v>
      </c>
      <c r="B886" s="25">
        <v>25.5</v>
      </c>
    </row>
    <row r="887" spans="1:2" ht="14.4" x14ac:dyDescent="0.3">
      <c r="A887" s="4" t="s">
        <v>4028</v>
      </c>
      <c r="B887" s="25">
        <v>21.25</v>
      </c>
    </row>
    <row r="888" spans="1:2" ht="14.4" x14ac:dyDescent="0.3">
      <c r="A888" s="4" t="s">
        <v>562</v>
      </c>
      <c r="B888" s="25">
        <v>27.625</v>
      </c>
    </row>
    <row r="889" spans="1:2" ht="14.4" x14ac:dyDescent="0.3">
      <c r="A889" s="4" t="s">
        <v>4035</v>
      </c>
      <c r="B889" s="25">
        <v>14.175000000000001</v>
      </c>
    </row>
    <row r="890" spans="1:2" ht="14.4" x14ac:dyDescent="0.3">
      <c r="A890" s="4" t="s">
        <v>4039</v>
      </c>
      <c r="B890" s="25">
        <v>37.800000000000004</v>
      </c>
    </row>
    <row r="891" spans="1:2" ht="14.4" x14ac:dyDescent="0.3">
      <c r="A891" s="4" t="s">
        <v>525</v>
      </c>
      <c r="B891" s="25">
        <v>33.6</v>
      </c>
    </row>
    <row r="892" spans="1:2" ht="14.4" x14ac:dyDescent="0.3">
      <c r="A892" s="4" t="s">
        <v>382</v>
      </c>
      <c r="B892" s="25">
        <v>29.925000000000001</v>
      </c>
    </row>
    <row r="893" spans="1:2" ht="14.4" x14ac:dyDescent="0.3">
      <c r="A893" s="4" t="s">
        <v>484</v>
      </c>
      <c r="B893" s="25">
        <v>26.775000000000002</v>
      </c>
    </row>
    <row r="894" spans="1:2" ht="14.4" x14ac:dyDescent="0.3">
      <c r="A894" s="4" t="s">
        <v>411</v>
      </c>
      <c r="B894" s="25">
        <v>5.7268749999999997</v>
      </c>
    </row>
    <row r="895" spans="1:2" ht="14.4" x14ac:dyDescent="0.3">
      <c r="A895" s="4" t="s">
        <v>473</v>
      </c>
      <c r="B895" s="25">
        <v>16.139375000000001</v>
      </c>
    </row>
    <row r="896" spans="1:2" ht="14.4" x14ac:dyDescent="0.3">
      <c r="A896" s="4" t="s">
        <v>4060</v>
      </c>
      <c r="B896" s="25">
        <v>28.11375</v>
      </c>
    </row>
    <row r="897" spans="1:2" ht="14.4" x14ac:dyDescent="0.3">
      <c r="A897" s="4" t="s">
        <v>4062</v>
      </c>
      <c r="B897" s="25">
        <v>2.6</v>
      </c>
    </row>
    <row r="898" spans="1:2" ht="14.4" x14ac:dyDescent="0.3">
      <c r="A898" s="4" t="s">
        <v>4066</v>
      </c>
      <c r="B898" s="25">
        <v>23.92</v>
      </c>
    </row>
    <row r="899" spans="1:2" ht="14.4" x14ac:dyDescent="0.3">
      <c r="A899" s="4" t="s">
        <v>4071</v>
      </c>
      <c r="B899" s="25">
        <v>24.087499999999999</v>
      </c>
    </row>
    <row r="900" spans="1:2" ht="14.4" x14ac:dyDescent="0.3">
      <c r="A900" s="4" t="s">
        <v>4075</v>
      </c>
      <c r="B900" s="25">
        <v>19.38</v>
      </c>
    </row>
    <row r="901" spans="1:2" ht="14.4" x14ac:dyDescent="0.3">
      <c r="A901" s="4" t="s">
        <v>4078</v>
      </c>
      <c r="B901" s="25">
        <v>2.5499999999999998</v>
      </c>
    </row>
    <row r="902" spans="1:2" ht="14.4" x14ac:dyDescent="0.3">
      <c r="A902" s="4" t="s">
        <v>4082</v>
      </c>
      <c r="B902" s="25">
        <v>0.51</v>
      </c>
    </row>
    <row r="903" spans="1:2" ht="14.4" x14ac:dyDescent="0.3">
      <c r="A903" s="4" t="s">
        <v>4086</v>
      </c>
      <c r="B903" s="25">
        <v>27.03</v>
      </c>
    </row>
    <row r="904" spans="1:2" ht="14.4" x14ac:dyDescent="0.3">
      <c r="A904" s="4" t="s">
        <v>4090</v>
      </c>
      <c r="B904" s="25">
        <v>24.071999999999996</v>
      </c>
    </row>
    <row r="905" spans="1:2" ht="14.4" x14ac:dyDescent="0.3">
      <c r="A905" s="4" t="s">
        <v>4095</v>
      </c>
      <c r="B905" s="25">
        <v>42</v>
      </c>
    </row>
    <row r="906" spans="1:2" ht="14.4" x14ac:dyDescent="0.3">
      <c r="A906" s="4" t="s">
        <v>4099</v>
      </c>
      <c r="B906" s="25">
        <v>0</v>
      </c>
    </row>
    <row r="907" spans="1:2" ht="14.4" x14ac:dyDescent="0.3">
      <c r="A907" s="4" t="s">
        <v>4102</v>
      </c>
      <c r="B907" s="25">
        <v>38.5</v>
      </c>
    </row>
    <row r="908" spans="1:2" ht="14.4" x14ac:dyDescent="0.3">
      <c r="A908" s="4" t="s">
        <v>623</v>
      </c>
      <c r="B908" s="25">
        <v>13.5</v>
      </c>
    </row>
    <row r="909" spans="1:2" ht="14.4" x14ac:dyDescent="0.3">
      <c r="A909" s="4" t="s">
        <v>4108</v>
      </c>
      <c r="B909" s="25">
        <v>28.5</v>
      </c>
    </row>
    <row r="910" spans="1:2" ht="14.4" x14ac:dyDescent="0.3">
      <c r="A910" s="4" t="s">
        <v>4111</v>
      </c>
      <c r="B910" s="25">
        <v>5</v>
      </c>
    </row>
    <row r="911" spans="1:2" ht="14.4" x14ac:dyDescent="0.3">
      <c r="A911" s="4" t="s">
        <v>322</v>
      </c>
      <c r="B911" s="25">
        <v>32.5</v>
      </c>
    </row>
    <row r="912" spans="1:2" ht="14.4" x14ac:dyDescent="0.3">
      <c r="A912" s="4" t="s">
        <v>4119</v>
      </c>
      <c r="B912" s="25">
        <v>24.5</v>
      </c>
    </row>
    <row r="913" spans="1:2" ht="14.4" x14ac:dyDescent="0.3">
      <c r="A913" s="4" t="s">
        <v>526</v>
      </c>
      <c r="B913" s="25">
        <v>3.5</v>
      </c>
    </row>
    <row r="914" spans="1:2" ht="14.4" x14ac:dyDescent="0.3">
      <c r="A914" s="4" t="s">
        <v>1675</v>
      </c>
      <c r="B914" s="25">
        <v>19.475624999999997</v>
      </c>
    </row>
    <row r="915" spans="1:2" ht="14.4" x14ac:dyDescent="0.3">
      <c r="A915" s="4" t="s">
        <v>4129</v>
      </c>
      <c r="B915" s="25">
        <v>7.9899999999999984</v>
      </c>
    </row>
    <row r="916" spans="1:2" ht="14.4" x14ac:dyDescent="0.3">
      <c r="A916" s="4" t="s">
        <v>420</v>
      </c>
      <c r="B916" s="25">
        <v>42.946249999999992</v>
      </c>
    </row>
    <row r="917" spans="1:2" ht="14.4" x14ac:dyDescent="0.3">
      <c r="A917" s="4" t="s">
        <v>357</v>
      </c>
      <c r="B917" s="25">
        <v>28.963749999999994</v>
      </c>
    </row>
    <row r="918" spans="1:2" ht="14.4" x14ac:dyDescent="0.3">
      <c r="A918" s="4" t="s">
        <v>4139</v>
      </c>
      <c r="B918" s="25">
        <v>6.9912499999999991</v>
      </c>
    </row>
    <row r="919" spans="1:2" ht="14.4" x14ac:dyDescent="0.3">
      <c r="A919" s="4" t="s">
        <v>4143</v>
      </c>
      <c r="B919" s="25">
        <v>31.959999999999994</v>
      </c>
    </row>
    <row r="920" spans="1:2" ht="14.4" x14ac:dyDescent="0.3">
      <c r="A920" s="4" t="s">
        <v>4147</v>
      </c>
      <c r="B920" s="25">
        <v>35.455624999999991</v>
      </c>
    </row>
    <row r="921" spans="1:2" ht="14.4" x14ac:dyDescent="0.3">
      <c r="A921" s="4" t="s">
        <v>425</v>
      </c>
      <c r="B921" s="25">
        <v>38.453999999999994</v>
      </c>
    </row>
    <row r="922" spans="1:2" ht="14.4" x14ac:dyDescent="0.3">
      <c r="A922" s="4" t="s">
        <v>4156</v>
      </c>
      <c r="B922" s="25">
        <v>22.05</v>
      </c>
    </row>
    <row r="923" spans="1:2" ht="14.4" x14ac:dyDescent="0.3">
      <c r="A923" s="4" t="s">
        <v>4159</v>
      </c>
      <c r="B923" s="25">
        <v>28.91</v>
      </c>
    </row>
    <row r="924" spans="1:2" ht="14.4" x14ac:dyDescent="0.3">
      <c r="A924" s="4" t="s">
        <v>289</v>
      </c>
      <c r="B924" s="25">
        <v>24.99</v>
      </c>
    </row>
    <row r="925" spans="1:2" ht="14.4" x14ac:dyDescent="0.3">
      <c r="A925" s="4" t="s">
        <v>4166</v>
      </c>
      <c r="B925" s="25">
        <v>10.752500000000001</v>
      </c>
    </row>
    <row r="926" spans="1:2" ht="14.4" x14ac:dyDescent="0.3">
      <c r="A926" s="4" t="s">
        <v>4170</v>
      </c>
      <c r="B926" s="25">
        <v>0.97750000000000004</v>
      </c>
    </row>
    <row r="927" spans="1:2" ht="14.4" x14ac:dyDescent="0.3">
      <c r="A927" s="4" t="s">
        <v>501</v>
      </c>
      <c r="B927" s="25">
        <v>22.771499999999993</v>
      </c>
    </row>
    <row r="928" spans="1:2" ht="14.4" x14ac:dyDescent="0.3">
      <c r="A928" s="4" t="s">
        <v>4176</v>
      </c>
      <c r="B928" s="25">
        <v>29.554499999999994</v>
      </c>
    </row>
    <row r="929" spans="1:2" ht="14.4" x14ac:dyDescent="0.3">
      <c r="A929" s="4" t="s">
        <v>511</v>
      </c>
      <c r="B929" s="25">
        <v>36</v>
      </c>
    </row>
    <row r="930" spans="1:2" ht="14.4" x14ac:dyDescent="0.3">
      <c r="A930" s="4" t="s">
        <v>4183</v>
      </c>
      <c r="B930" s="25">
        <v>40.32</v>
      </c>
    </row>
    <row r="931" spans="1:2" ht="14.4" x14ac:dyDescent="0.3">
      <c r="A931" s="4" t="s">
        <v>432</v>
      </c>
      <c r="B931" s="25">
        <v>32.034375000000004</v>
      </c>
    </row>
    <row r="932" spans="1:2" ht="14.4" x14ac:dyDescent="0.3">
      <c r="A932" s="4" t="s">
        <v>4188</v>
      </c>
      <c r="B932" s="25">
        <v>31.078125</v>
      </c>
    </row>
    <row r="933" spans="1:2" ht="14.4" x14ac:dyDescent="0.3">
      <c r="A933" s="4" t="s">
        <v>2229</v>
      </c>
      <c r="B933" s="25">
        <v>46.856250000000003</v>
      </c>
    </row>
    <row r="934" spans="1:2" ht="14.4" x14ac:dyDescent="0.3">
      <c r="A934" s="4" t="s">
        <v>4196</v>
      </c>
      <c r="B934" s="25">
        <v>14.34375</v>
      </c>
    </row>
    <row r="935" spans="1:2" ht="14.4" x14ac:dyDescent="0.3">
      <c r="A935" s="4" t="s">
        <v>364</v>
      </c>
      <c r="B935" s="25">
        <v>8.6062500000000011</v>
      </c>
    </row>
    <row r="936" spans="1:2" ht="14.4" x14ac:dyDescent="0.3">
      <c r="A936" s="4" t="s">
        <v>639</v>
      </c>
      <c r="B936" s="25">
        <v>2.390625</v>
      </c>
    </row>
    <row r="937" spans="1:2" ht="14.4" x14ac:dyDescent="0.3">
      <c r="A937" s="4" t="s">
        <v>232</v>
      </c>
      <c r="B937" s="25">
        <v>37.603999999999999</v>
      </c>
    </row>
    <row r="938" spans="1:2" ht="14.4" x14ac:dyDescent="0.3">
      <c r="A938" s="4" t="s">
        <v>4210</v>
      </c>
      <c r="B938" s="25">
        <v>7.52</v>
      </c>
    </row>
    <row r="939" spans="1:2" ht="14.4" x14ac:dyDescent="0.3">
      <c r="A939" s="4" t="s">
        <v>325</v>
      </c>
      <c r="B939" s="25">
        <v>19.27</v>
      </c>
    </row>
    <row r="940" spans="1:2" ht="14.4" x14ac:dyDescent="0.3">
      <c r="A940" s="4" t="s">
        <v>4217</v>
      </c>
      <c r="B940" s="25">
        <v>35.997500000000002</v>
      </c>
    </row>
    <row r="941" spans="1:2" ht="14.4" x14ac:dyDescent="0.3">
      <c r="A941" s="4" t="s">
        <v>331</v>
      </c>
      <c r="B941" s="25">
        <v>45.815000000000005</v>
      </c>
    </row>
    <row r="942" spans="1:2" ht="14.4" x14ac:dyDescent="0.3">
      <c r="A942" s="4" t="s">
        <v>4224</v>
      </c>
      <c r="B942" s="25">
        <v>28.517500000000002</v>
      </c>
    </row>
    <row r="943" spans="1:2" ht="14.4" x14ac:dyDescent="0.3">
      <c r="A943" s="4" t="s">
        <v>4228</v>
      </c>
      <c r="B943" s="25">
        <v>2.3375000000000004</v>
      </c>
    </row>
    <row r="944" spans="1:2" ht="14.4" x14ac:dyDescent="0.3">
      <c r="A944" s="4" t="s">
        <v>385</v>
      </c>
      <c r="B944" s="25">
        <v>29.452500000000001</v>
      </c>
    </row>
    <row r="945" spans="1:2" ht="14.4" x14ac:dyDescent="0.3">
      <c r="A945" s="4" t="s">
        <v>292</v>
      </c>
      <c r="B945" s="25">
        <v>41.4</v>
      </c>
    </row>
    <row r="946" spans="1:2" ht="14.4" x14ac:dyDescent="0.3">
      <c r="A946" s="4" t="s">
        <v>4237</v>
      </c>
      <c r="B946" s="25">
        <v>41.86</v>
      </c>
    </row>
    <row r="947" spans="1:2" ht="14.4" x14ac:dyDescent="0.3">
      <c r="A947" s="4" t="s">
        <v>4241</v>
      </c>
      <c r="B947" s="25">
        <v>28.98</v>
      </c>
    </row>
    <row r="948" spans="1:2" ht="14.4" x14ac:dyDescent="0.3">
      <c r="A948" s="4" t="s">
        <v>220</v>
      </c>
      <c r="B948" s="25">
        <v>20.196000000000002</v>
      </c>
    </row>
    <row r="949" spans="1:2" ht="14.4" x14ac:dyDescent="0.3">
      <c r="A949" s="4" t="s">
        <v>4248</v>
      </c>
      <c r="B949" s="25">
        <v>15.990625</v>
      </c>
    </row>
    <row r="950" spans="1:2" ht="14.4" x14ac:dyDescent="0.3">
      <c r="A950" s="4" t="s">
        <v>67</v>
      </c>
      <c r="B950" s="25">
        <v>5.9393750000000001</v>
      </c>
    </row>
    <row r="951" spans="1:2" ht="14.4" x14ac:dyDescent="0.3">
      <c r="A951" s="4" t="s">
        <v>4256</v>
      </c>
      <c r="B951" s="25">
        <v>10.508125</v>
      </c>
    </row>
    <row r="952" spans="1:2" ht="14.4" x14ac:dyDescent="0.3">
      <c r="A952" s="4" t="s">
        <v>2631</v>
      </c>
      <c r="B952" s="25">
        <v>11.713000000000001</v>
      </c>
    </row>
    <row r="953" spans="1:2" ht="14.4" x14ac:dyDescent="0.3">
      <c r="A953" s="4" t="s">
        <v>458</v>
      </c>
      <c r="B953" s="25">
        <v>30.183500000000002</v>
      </c>
    </row>
    <row r="954" spans="1:2" ht="14.4" x14ac:dyDescent="0.3">
      <c r="A954" s="4" t="s">
        <v>4265</v>
      </c>
      <c r="B954" s="25">
        <v>10.361499999999999</v>
      </c>
    </row>
    <row r="955" spans="1:2" ht="14.4" x14ac:dyDescent="0.3">
      <c r="A955" s="4" t="s">
        <v>4268</v>
      </c>
      <c r="B955" s="25">
        <v>33.300000000000004</v>
      </c>
    </row>
    <row r="956" spans="1:2" ht="14.4" x14ac:dyDescent="0.3">
      <c r="A956" s="4" t="s">
        <v>4273</v>
      </c>
      <c r="B956" s="25">
        <v>6.3</v>
      </c>
    </row>
    <row r="957" spans="1:2" ht="14.4" x14ac:dyDescent="0.3">
      <c r="A957" s="4" t="s">
        <v>4277</v>
      </c>
      <c r="B957" s="25">
        <v>5.3549999999999995</v>
      </c>
    </row>
    <row r="958" spans="1:2" ht="14.4" x14ac:dyDescent="0.3">
      <c r="A958" s="4" t="s">
        <v>4281</v>
      </c>
      <c r="B958" s="25">
        <v>26.328749999999999</v>
      </c>
    </row>
    <row r="959" spans="1:2" ht="14.4" x14ac:dyDescent="0.3">
      <c r="A959" s="4" t="s">
        <v>4284</v>
      </c>
      <c r="B959" s="25">
        <v>37.03875</v>
      </c>
    </row>
    <row r="960" spans="1:2" ht="14.4" x14ac:dyDescent="0.3">
      <c r="A960" s="4" t="s">
        <v>4288</v>
      </c>
      <c r="B960" s="25">
        <v>34.807499999999997</v>
      </c>
    </row>
    <row r="961" spans="1:2" ht="14.4" x14ac:dyDescent="0.3">
      <c r="A961" s="4" t="s">
        <v>4292</v>
      </c>
      <c r="B961" s="25">
        <v>27.404</v>
      </c>
    </row>
    <row r="962" spans="1:2" ht="14.4" x14ac:dyDescent="0.3">
      <c r="A962" s="4" t="s">
        <v>408</v>
      </c>
      <c r="B962" s="25">
        <v>0</v>
      </c>
    </row>
    <row r="963" spans="1:2" ht="14.4" x14ac:dyDescent="0.3">
      <c r="A963" s="4" t="s">
        <v>4300</v>
      </c>
      <c r="B963" s="25">
        <v>6.63</v>
      </c>
    </row>
    <row r="964" spans="1:2" ht="14.4" x14ac:dyDescent="0.3">
      <c r="A964" s="4" t="s">
        <v>4304</v>
      </c>
      <c r="B964" s="25">
        <v>36.08</v>
      </c>
    </row>
    <row r="965" spans="1:2" ht="14.4" x14ac:dyDescent="0.3">
      <c r="A965" s="4" t="s">
        <v>4307</v>
      </c>
      <c r="B965" s="25">
        <v>11</v>
      </c>
    </row>
    <row r="966" spans="1:2" ht="14.4" x14ac:dyDescent="0.3">
      <c r="A966" s="4" t="s">
        <v>608</v>
      </c>
      <c r="B966" s="25">
        <v>18.48</v>
      </c>
    </row>
    <row r="967" spans="1:2" ht="14.4" x14ac:dyDescent="0.3">
      <c r="A967" s="4" t="s">
        <v>4315</v>
      </c>
      <c r="B967" s="25">
        <v>14.52</v>
      </c>
    </row>
    <row r="968" spans="1:2" ht="14.4" x14ac:dyDescent="0.3">
      <c r="A968" s="4" t="s">
        <v>4319</v>
      </c>
      <c r="B968" s="25">
        <v>2.6137499999999991</v>
      </c>
    </row>
    <row r="969" spans="1:2" ht="14.4" x14ac:dyDescent="0.3">
      <c r="A969" s="4" t="s">
        <v>4323</v>
      </c>
      <c r="B969" s="25">
        <v>32.236249999999991</v>
      </c>
    </row>
    <row r="970" spans="1:2" ht="14.4" x14ac:dyDescent="0.3">
      <c r="A970" s="4" t="s">
        <v>381</v>
      </c>
      <c r="B970" s="25">
        <v>26.137499999999992</v>
      </c>
    </row>
    <row r="971" spans="1:2" ht="14.4" x14ac:dyDescent="0.3">
      <c r="A971" s="4" t="s">
        <v>4331</v>
      </c>
      <c r="B971" s="25">
        <v>1.3068749999999996</v>
      </c>
    </row>
    <row r="972" spans="1:2" ht="14.4" x14ac:dyDescent="0.3">
      <c r="A972" s="4" t="s">
        <v>208</v>
      </c>
      <c r="B972" s="25">
        <v>13.068749999999996</v>
      </c>
    </row>
    <row r="973" spans="1:2" ht="14.4" x14ac:dyDescent="0.3">
      <c r="A973" s="4" t="s">
        <v>4337</v>
      </c>
      <c r="B973" s="25">
        <v>18.489999999999998</v>
      </c>
    </row>
    <row r="974" spans="1:2" ht="14.4" x14ac:dyDescent="0.3">
      <c r="A974" s="4" t="s">
        <v>374</v>
      </c>
      <c r="B974" s="25">
        <v>35.26</v>
      </c>
    </row>
    <row r="975" spans="1:2" ht="14.4" x14ac:dyDescent="0.3">
      <c r="A975" s="4" t="s">
        <v>4345</v>
      </c>
      <c r="B975" s="25">
        <v>15.725</v>
      </c>
    </row>
    <row r="976" spans="1:2" ht="14.4" x14ac:dyDescent="0.3">
      <c r="A976" s="4" t="s">
        <v>368</v>
      </c>
      <c r="B976" s="25">
        <v>32.725000000000001</v>
      </c>
    </row>
    <row r="977" spans="1:2" ht="14.4" x14ac:dyDescent="0.3">
      <c r="A977" s="4" t="s">
        <v>227</v>
      </c>
      <c r="B977" s="25">
        <v>26.774999999999999</v>
      </c>
    </row>
    <row r="978" spans="1:2" ht="14.4" x14ac:dyDescent="0.3">
      <c r="A978" s="4" t="s">
        <v>4355</v>
      </c>
      <c r="B978" s="25">
        <v>6.3</v>
      </c>
    </row>
    <row r="979" spans="1:2" ht="14.4" x14ac:dyDescent="0.3">
      <c r="A979" s="4" t="s">
        <v>4360</v>
      </c>
      <c r="B979" s="25">
        <v>23.52</v>
      </c>
    </row>
    <row r="980" spans="1:2" ht="14.4" x14ac:dyDescent="0.3">
      <c r="A980" s="4" t="s">
        <v>4364</v>
      </c>
      <c r="B980" s="25">
        <v>32.070499999999996</v>
      </c>
    </row>
    <row r="981" spans="1:2" ht="14.4" x14ac:dyDescent="0.3">
      <c r="A981" s="4" t="s">
        <v>4368</v>
      </c>
      <c r="B981" s="25">
        <v>38.734499999999997</v>
      </c>
    </row>
    <row r="982" spans="1:2" ht="14.4" x14ac:dyDescent="0.3">
      <c r="A982" s="4" t="s">
        <v>1291</v>
      </c>
      <c r="B982" s="25">
        <v>29.5715</v>
      </c>
    </row>
    <row r="983" spans="1:2" ht="14.4" x14ac:dyDescent="0.3">
      <c r="A983" s="4" t="s">
        <v>165</v>
      </c>
      <c r="B983" s="25">
        <v>34.569499999999998</v>
      </c>
    </row>
    <row r="984" spans="1:2" ht="14.4" x14ac:dyDescent="0.3">
      <c r="A984" s="4" t="s">
        <v>4379</v>
      </c>
      <c r="B984" s="25">
        <v>18.45</v>
      </c>
    </row>
    <row r="985" spans="1:2" ht="14.4" x14ac:dyDescent="0.3">
      <c r="A985" s="4" t="s">
        <v>576</v>
      </c>
      <c r="B985" s="25">
        <v>2.0499999999999998</v>
      </c>
    </row>
    <row r="986" spans="1:2" ht="14.4" x14ac:dyDescent="0.3">
      <c r="A986" s="4" t="s">
        <v>4387</v>
      </c>
      <c r="B986" s="25">
        <v>33.455999999999996</v>
      </c>
    </row>
    <row r="987" spans="1:2" ht="14.4" x14ac:dyDescent="0.3">
      <c r="A987" s="4" t="s">
        <v>4390</v>
      </c>
      <c r="B987" s="25">
        <v>33.863999999999997</v>
      </c>
    </row>
    <row r="988" spans="1:2" ht="14.4" x14ac:dyDescent="0.3">
      <c r="A988" s="4" t="s">
        <v>4394</v>
      </c>
      <c r="B988" s="25">
        <v>16.400000000000002</v>
      </c>
    </row>
    <row r="989" spans="1:2" ht="14.4" x14ac:dyDescent="0.3">
      <c r="A989" s="4" t="s">
        <v>371</v>
      </c>
      <c r="B989" s="25">
        <v>17.577999999999999</v>
      </c>
    </row>
    <row r="990" spans="1:2" ht="14.4" x14ac:dyDescent="0.3">
      <c r="A990" s="4" t="s">
        <v>575</v>
      </c>
      <c r="B990" s="25">
        <v>25.568000000000001</v>
      </c>
    </row>
    <row r="991" spans="1:2" ht="14.4" x14ac:dyDescent="0.3">
      <c r="A991" s="4" t="s">
        <v>4402</v>
      </c>
      <c r="B991" s="25">
        <v>33.158500000000004</v>
      </c>
    </row>
    <row r="992" spans="1:2" ht="14.4" x14ac:dyDescent="0.3">
      <c r="A992" s="4" t="s">
        <v>4406</v>
      </c>
      <c r="B992" s="25">
        <v>23.970000000000002</v>
      </c>
    </row>
    <row r="993" spans="1:3" ht="14.4" x14ac:dyDescent="0.3">
      <c r="A993" s="4" t="s">
        <v>1133</v>
      </c>
      <c r="B993" s="25">
        <v>23.570500000000003</v>
      </c>
    </row>
    <row r="994" spans="1:3" ht="14.4" x14ac:dyDescent="0.3">
      <c r="A994" s="4" t="s">
        <v>465</v>
      </c>
      <c r="B994" s="25">
        <v>12.512</v>
      </c>
    </row>
    <row r="995" spans="1:3" ht="14.4" x14ac:dyDescent="0.3">
      <c r="A995" s="4" t="s">
        <v>121</v>
      </c>
      <c r="B995" s="25">
        <v>14.535</v>
      </c>
    </row>
    <row r="996" spans="1:3" ht="14.4" x14ac:dyDescent="0.3">
      <c r="A996" s="4" t="s">
        <v>255</v>
      </c>
      <c r="B996" s="25">
        <v>5.7374999999999998</v>
      </c>
    </row>
    <row r="997" spans="1:3" ht="14.4" x14ac:dyDescent="0.3">
      <c r="A997" s="4" t="s">
        <v>3375</v>
      </c>
      <c r="B997" s="25">
        <v>22.44</v>
      </c>
    </row>
    <row r="998" spans="1:3" ht="14.4" x14ac:dyDescent="0.3">
      <c r="A998" s="4" t="s">
        <v>600</v>
      </c>
      <c r="B998" s="25">
        <v>7.8539999999999992</v>
      </c>
    </row>
    <row r="999" spans="1:3" ht="14.4" x14ac:dyDescent="0.3">
      <c r="A999" s="4" t="s">
        <v>4428</v>
      </c>
      <c r="B999" s="25">
        <v>6.069</v>
      </c>
    </row>
    <row r="1000" spans="1:3" ht="14.4" x14ac:dyDescent="0.3">
      <c r="A1000" s="4" t="s">
        <v>4433</v>
      </c>
      <c r="B1000" s="25">
        <v>10.709999999999999</v>
      </c>
    </row>
    <row r="1001" spans="1:3" ht="14.4" x14ac:dyDescent="0.3">
      <c r="A1001" s="4" t="s">
        <v>589</v>
      </c>
      <c r="B1001" s="25">
        <v>19.040000000000003</v>
      </c>
    </row>
    <row r="1002" spans="1:3" x14ac:dyDescent="0.25">
      <c r="B1002" s="27">
        <v>43980.91003125006</v>
      </c>
      <c r="C1002" s="22" t="s">
        <v>4568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2"/>
  <sheetViews>
    <sheetView showGridLines="0" workbookViewId="0">
      <selection activeCell="T2" sqref="T2"/>
    </sheetView>
  </sheetViews>
  <sheetFormatPr defaultColWidth="12.6640625" defaultRowHeight="15" customHeight="1" x14ac:dyDescent="0.25"/>
  <cols>
    <col min="1" max="3" width="14.44140625" customWidth="1"/>
    <col min="4" max="4" width="33.88671875" customWidth="1"/>
    <col min="5" max="5" width="14.44140625" customWidth="1"/>
    <col min="6" max="6" width="31.21875" customWidth="1"/>
    <col min="7" max="7" width="23.33203125" customWidth="1"/>
    <col min="8" max="8" width="25" customWidth="1"/>
    <col min="9" max="9" width="18.77734375" customWidth="1"/>
    <col min="10" max="11" width="14.44140625" customWidth="1"/>
    <col min="12" max="12" width="23.33203125" customWidth="1"/>
    <col min="13" max="13" width="18" customWidth="1"/>
    <col min="14" max="15" width="14.44140625" customWidth="1"/>
    <col min="16" max="16" width="22.6640625" customWidth="1"/>
    <col min="17" max="17" width="14.44140625" customWidth="1"/>
    <col min="18" max="18" width="20" customWidth="1"/>
    <col min="19" max="19" width="22.77734375" style="25" customWidth="1"/>
    <col min="20" max="21" width="14.44140625" customWidth="1"/>
  </cols>
  <sheetData>
    <row r="1" spans="1:21" ht="15.75" customHeight="1" x14ac:dyDescent="0.3">
      <c r="A1" s="10" t="s">
        <v>4445</v>
      </c>
      <c r="B1" s="10" t="s">
        <v>4446</v>
      </c>
      <c r="C1" s="10" t="s">
        <v>4447</v>
      </c>
      <c r="D1" s="10" t="s">
        <v>4448</v>
      </c>
      <c r="E1" s="10" t="s">
        <v>10</v>
      </c>
      <c r="F1" s="10" t="s">
        <v>4449</v>
      </c>
      <c r="G1" s="10" t="s">
        <v>4450</v>
      </c>
      <c r="H1" s="10" t="s">
        <v>4451</v>
      </c>
      <c r="I1" s="10" t="s">
        <v>4455</v>
      </c>
      <c r="J1" s="10" t="s">
        <v>4452</v>
      </c>
      <c r="K1" s="10" t="s">
        <v>4453</v>
      </c>
      <c r="L1" s="10" t="s">
        <v>4441</v>
      </c>
      <c r="M1" s="10" t="s">
        <v>4442</v>
      </c>
      <c r="N1" s="10" t="s">
        <v>4443</v>
      </c>
      <c r="O1" s="10" t="s">
        <v>4444</v>
      </c>
      <c r="P1" s="10" t="s">
        <v>4456</v>
      </c>
      <c r="Q1" s="14" t="s">
        <v>656</v>
      </c>
      <c r="R1" s="14" t="s">
        <v>657</v>
      </c>
      <c r="S1" s="20" t="s">
        <v>4567</v>
      </c>
      <c r="T1" s="2"/>
      <c r="U1" s="2"/>
    </row>
    <row r="2" spans="1:21" ht="15.75" customHeight="1" x14ac:dyDescent="0.3">
      <c r="A2" s="4" t="s">
        <v>308</v>
      </c>
      <c r="B2" s="4" t="s">
        <v>658</v>
      </c>
      <c r="C2" s="4" t="s">
        <v>16</v>
      </c>
      <c r="D2" s="4">
        <v>86</v>
      </c>
      <c r="E2" s="4" t="s">
        <v>659</v>
      </c>
      <c r="F2" s="4" t="s">
        <v>103</v>
      </c>
      <c r="G2" s="4" t="s">
        <v>31</v>
      </c>
      <c r="H2" s="4" t="s">
        <v>13</v>
      </c>
      <c r="I2" s="4" t="s">
        <v>14</v>
      </c>
      <c r="J2" s="4" t="s">
        <v>15</v>
      </c>
      <c r="K2" s="5">
        <v>14</v>
      </c>
      <c r="L2" s="4" t="s">
        <v>660</v>
      </c>
      <c r="M2" s="4" t="s">
        <v>661</v>
      </c>
      <c r="N2" s="4" t="s">
        <v>1</v>
      </c>
      <c r="O2" s="4" t="s">
        <v>0</v>
      </c>
      <c r="P2" s="4" t="s">
        <v>662</v>
      </c>
      <c r="Q2" s="1">
        <v>1</v>
      </c>
      <c r="R2" s="1">
        <v>1.71875</v>
      </c>
      <c r="S2" s="23">
        <f>D2 * R2</f>
        <v>147.8125</v>
      </c>
      <c r="T2" s="21" t="s">
        <v>4569</v>
      </c>
      <c r="U2" s="3"/>
    </row>
    <row r="3" spans="1:21" ht="15.75" customHeight="1" x14ac:dyDescent="0.3">
      <c r="A3" s="4" t="s">
        <v>663</v>
      </c>
      <c r="B3" s="4" t="s">
        <v>664</v>
      </c>
      <c r="C3" s="4" t="s">
        <v>16</v>
      </c>
      <c r="D3" s="4">
        <v>69</v>
      </c>
      <c r="E3" s="4" t="s">
        <v>665</v>
      </c>
      <c r="F3" s="4" t="s">
        <v>144</v>
      </c>
      <c r="G3" s="4" t="s">
        <v>20</v>
      </c>
      <c r="H3" s="4" t="s">
        <v>13</v>
      </c>
      <c r="I3" s="4" t="s">
        <v>14</v>
      </c>
      <c r="J3" s="4" t="s">
        <v>21</v>
      </c>
      <c r="K3" s="5">
        <v>16</v>
      </c>
      <c r="L3" s="4" t="s">
        <v>666</v>
      </c>
      <c r="M3" s="4" t="s">
        <v>667</v>
      </c>
      <c r="N3" s="4" t="s">
        <v>3</v>
      </c>
      <c r="O3" s="4" t="s">
        <v>0</v>
      </c>
      <c r="P3" s="4" t="s">
        <v>668</v>
      </c>
      <c r="Q3" s="1">
        <v>1</v>
      </c>
      <c r="R3" s="1">
        <v>1.71875</v>
      </c>
      <c r="S3" s="23">
        <f t="shared" ref="S3:S66" si="0">D3 * R3</f>
        <v>118.59375</v>
      </c>
      <c r="T3" s="3"/>
      <c r="U3" s="3"/>
    </row>
    <row r="4" spans="1:21" ht="15.75" customHeight="1" x14ac:dyDescent="0.3">
      <c r="A4" s="4" t="s">
        <v>669</v>
      </c>
      <c r="B4" s="4" t="s">
        <v>351</v>
      </c>
      <c r="C4" s="4" t="s">
        <v>22</v>
      </c>
      <c r="D4" s="4">
        <v>10</v>
      </c>
      <c r="E4" s="6">
        <v>27269</v>
      </c>
      <c r="F4" s="4" t="s">
        <v>57</v>
      </c>
      <c r="G4" s="4" t="s">
        <v>18</v>
      </c>
      <c r="H4" s="4" t="s">
        <v>24</v>
      </c>
      <c r="I4" s="4" t="s">
        <v>14</v>
      </c>
      <c r="J4" s="4" t="s">
        <v>21</v>
      </c>
      <c r="K4" s="5">
        <v>10</v>
      </c>
      <c r="L4" s="4" t="s">
        <v>671</v>
      </c>
      <c r="M4" s="4" t="s">
        <v>672</v>
      </c>
      <c r="N4" s="4" t="s">
        <v>2</v>
      </c>
      <c r="O4" s="4" t="s">
        <v>0</v>
      </c>
      <c r="P4" s="4" t="s">
        <v>673</v>
      </c>
      <c r="Q4" s="1">
        <v>1</v>
      </c>
      <c r="R4" s="1">
        <v>1.71875</v>
      </c>
      <c r="S4" s="23">
        <f t="shared" si="0"/>
        <v>17.1875</v>
      </c>
      <c r="T4" s="3"/>
      <c r="U4" s="3"/>
    </row>
    <row r="5" spans="1:21" ht="15.75" customHeight="1" x14ac:dyDescent="0.3">
      <c r="A5" s="4" t="s">
        <v>606</v>
      </c>
      <c r="B5" s="4" t="s">
        <v>674</v>
      </c>
      <c r="C5" s="4" t="s">
        <v>22</v>
      </c>
      <c r="D5" s="4">
        <v>64</v>
      </c>
      <c r="E5" s="4" t="s">
        <v>675</v>
      </c>
      <c r="F5" s="4" t="s">
        <v>281</v>
      </c>
      <c r="G5" s="4" t="s">
        <v>31</v>
      </c>
      <c r="H5" s="4" t="s">
        <v>24</v>
      </c>
      <c r="I5" s="4" t="s">
        <v>14</v>
      </c>
      <c r="J5" s="4" t="s">
        <v>15</v>
      </c>
      <c r="K5" s="5">
        <v>5</v>
      </c>
      <c r="L5" s="4" t="s">
        <v>676</v>
      </c>
      <c r="M5" s="4" t="s">
        <v>677</v>
      </c>
      <c r="N5" s="4" t="s">
        <v>1</v>
      </c>
      <c r="O5" s="4" t="s">
        <v>0</v>
      </c>
      <c r="P5" s="4" t="s">
        <v>678</v>
      </c>
      <c r="Q5" s="1">
        <v>4</v>
      </c>
      <c r="R5" s="1">
        <v>1.703125</v>
      </c>
      <c r="S5" s="23">
        <f t="shared" si="0"/>
        <v>109</v>
      </c>
      <c r="T5" s="3"/>
      <c r="U5" s="3"/>
    </row>
    <row r="6" spans="1:21" ht="15.75" customHeight="1" x14ac:dyDescent="0.3">
      <c r="A6" s="4" t="s">
        <v>679</v>
      </c>
      <c r="B6" s="4" t="s">
        <v>523</v>
      </c>
      <c r="C6" s="4" t="s">
        <v>22</v>
      </c>
      <c r="D6" s="4">
        <v>34</v>
      </c>
      <c r="E6" s="4" t="s">
        <v>680</v>
      </c>
      <c r="F6" s="4" t="s">
        <v>182</v>
      </c>
      <c r="G6" s="4" t="s">
        <v>18</v>
      </c>
      <c r="H6" s="4" t="s">
        <v>24</v>
      </c>
      <c r="I6" s="4" t="s">
        <v>14</v>
      </c>
      <c r="J6" s="4" t="s">
        <v>21</v>
      </c>
      <c r="K6" s="5">
        <v>19</v>
      </c>
      <c r="L6" s="4" t="s">
        <v>681</v>
      </c>
      <c r="M6" s="4" t="s">
        <v>682</v>
      </c>
      <c r="N6" s="4" t="s">
        <v>3</v>
      </c>
      <c r="O6" s="4" t="s">
        <v>0</v>
      </c>
      <c r="P6" s="4" t="s">
        <v>683</v>
      </c>
      <c r="Q6" s="1">
        <v>4</v>
      </c>
      <c r="R6" s="1">
        <v>1.703125</v>
      </c>
      <c r="S6" s="23">
        <f t="shared" si="0"/>
        <v>57.90625</v>
      </c>
      <c r="T6" s="3"/>
      <c r="U6" s="3"/>
    </row>
    <row r="7" spans="1:21" ht="15.75" customHeight="1" x14ac:dyDescent="0.3">
      <c r="A7" s="4" t="s">
        <v>684</v>
      </c>
      <c r="B7" s="4" t="s">
        <v>685</v>
      </c>
      <c r="C7" s="4" t="s">
        <v>22</v>
      </c>
      <c r="D7" s="4">
        <v>39</v>
      </c>
      <c r="E7" s="4" t="s">
        <v>686</v>
      </c>
      <c r="F7" s="4" t="s">
        <v>59</v>
      </c>
      <c r="G7" s="4" t="s">
        <v>60</v>
      </c>
      <c r="H7" s="4" t="s">
        <v>26</v>
      </c>
      <c r="I7" s="4" t="s">
        <v>14</v>
      </c>
      <c r="J7" s="4" t="s">
        <v>15</v>
      </c>
      <c r="K7" s="5">
        <v>22</v>
      </c>
      <c r="L7" s="4" t="s">
        <v>687</v>
      </c>
      <c r="M7" s="4" t="s">
        <v>688</v>
      </c>
      <c r="N7" s="4" t="s">
        <v>1</v>
      </c>
      <c r="O7" s="4" t="s">
        <v>0</v>
      </c>
      <c r="P7" s="4" t="s">
        <v>689</v>
      </c>
      <c r="Q7" s="1">
        <v>6</v>
      </c>
      <c r="R7" s="1">
        <v>1.671875</v>
      </c>
      <c r="S7" s="23">
        <f t="shared" si="0"/>
        <v>65.203125</v>
      </c>
      <c r="T7" s="3"/>
      <c r="U7" s="3"/>
    </row>
    <row r="8" spans="1:21" ht="15.75" customHeight="1" x14ac:dyDescent="0.3">
      <c r="A8" s="4" t="s">
        <v>690</v>
      </c>
      <c r="B8" s="4" t="s">
        <v>691</v>
      </c>
      <c r="C8" s="4" t="s">
        <v>16</v>
      </c>
      <c r="D8" s="4">
        <v>23</v>
      </c>
      <c r="E8" s="4" t="s">
        <v>692</v>
      </c>
      <c r="F8" s="4" t="s">
        <v>119</v>
      </c>
      <c r="G8" s="4" t="s">
        <v>18</v>
      </c>
      <c r="H8" s="4" t="s">
        <v>13</v>
      </c>
      <c r="I8" s="4" t="s">
        <v>14</v>
      </c>
      <c r="J8" s="4" t="s">
        <v>21</v>
      </c>
      <c r="K8" s="5">
        <v>8</v>
      </c>
      <c r="L8" s="4" t="s">
        <v>693</v>
      </c>
      <c r="M8" s="4" t="s">
        <v>694</v>
      </c>
      <c r="N8" s="4" t="s">
        <v>3</v>
      </c>
      <c r="O8" s="4" t="s">
        <v>0</v>
      </c>
      <c r="P8" s="4" t="s">
        <v>689</v>
      </c>
      <c r="Q8" s="1">
        <v>6</v>
      </c>
      <c r="R8" s="1">
        <v>1.671875</v>
      </c>
      <c r="S8" s="23">
        <f t="shared" si="0"/>
        <v>38.453125</v>
      </c>
      <c r="T8" s="3"/>
      <c r="U8" s="3"/>
    </row>
    <row r="9" spans="1:21" ht="15.75" customHeight="1" x14ac:dyDescent="0.3">
      <c r="A9" s="4" t="s">
        <v>695</v>
      </c>
      <c r="B9" s="4" t="s">
        <v>696</v>
      </c>
      <c r="C9" s="4" t="s">
        <v>22</v>
      </c>
      <c r="D9" s="4">
        <v>74</v>
      </c>
      <c r="E9" s="4" t="s">
        <v>697</v>
      </c>
      <c r="F9" s="4" t="s">
        <v>334</v>
      </c>
      <c r="G9" s="4" t="s">
        <v>25</v>
      </c>
      <c r="H9" s="4" t="s">
        <v>13</v>
      </c>
      <c r="I9" s="4" t="s">
        <v>14</v>
      </c>
      <c r="J9" s="4" t="s">
        <v>15</v>
      </c>
      <c r="K9" s="5">
        <v>10</v>
      </c>
      <c r="L9" s="4" t="s">
        <v>698</v>
      </c>
      <c r="M9" s="4" t="s">
        <v>677</v>
      </c>
      <c r="N9" s="4" t="s">
        <v>1</v>
      </c>
      <c r="O9" s="4" t="s">
        <v>0</v>
      </c>
      <c r="P9" s="4" t="s">
        <v>673</v>
      </c>
      <c r="Q9" s="1">
        <v>8</v>
      </c>
      <c r="R9" s="1">
        <v>1.65625</v>
      </c>
      <c r="S9" s="23">
        <f t="shared" si="0"/>
        <v>122.5625</v>
      </c>
      <c r="T9" s="3"/>
      <c r="U9" s="3"/>
    </row>
    <row r="10" spans="1:21" ht="15.75" customHeight="1" x14ac:dyDescent="0.3">
      <c r="A10" s="4" t="s">
        <v>260</v>
      </c>
      <c r="B10" s="4" t="s">
        <v>699</v>
      </c>
      <c r="C10" s="4" t="s">
        <v>16</v>
      </c>
      <c r="D10" s="4">
        <v>50</v>
      </c>
      <c r="E10" s="4" t="s">
        <v>700</v>
      </c>
      <c r="F10" s="4" t="s">
        <v>93</v>
      </c>
      <c r="G10" s="4" t="s">
        <v>31</v>
      </c>
      <c r="H10" s="4" t="s">
        <v>13</v>
      </c>
      <c r="I10" s="4" t="s">
        <v>14</v>
      </c>
      <c r="J10" s="4" t="s">
        <v>15</v>
      </c>
      <c r="K10" s="5">
        <v>5</v>
      </c>
      <c r="L10" s="4" t="s">
        <v>701</v>
      </c>
      <c r="M10" s="4" t="s">
        <v>702</v>
      </c>
      <c r="N10" s="4" t="s">
        <v>3</v>
      </c>
      <c r="O10" s="4" t="s">
        <v>0</v>
      </c>
      <c r="P10" s="4" t="s">
        <v>670</v>
      </c>
      <c r="Q10" s="1">
        <v>8</v>
      </c>
      <c r="R10" s="1">
        <v>1.65625</v>
      </c>
      <c r="S10" s="23">
        <f t="shared" si="0"/>
        <v>82.8125</v>
      </c>
      <c r="T10" s="3"/>
      <c r="U10" s="3"/>
    </row>
    <row r="11" spans="1:21" ht="15.75" customHeight="1" x14ac:dyDescent="0.3">
      <c r="A11" s="4" t="s">
        <v>703</v>
      </c>
      <c r="B11" s="4" t="s">
        <v>704</v>
      </c>
      <c r="C11" s="4" t="s">
        <v>16</v>
      </c>
      <c r="D11" s="4">
        <v>72</v>
      </c>
      <c r="E11" s="4" t="s">
        <v>705</v>
      </c>
      <c r="F11" s="4" t="s">
        <v>210</v>
      </c>
      <c r="G11" s="4" t="s">
        <v>4558</v>
      </c>
      <c r="H11" s="4" t="s">
        <v>13</v>
      </c>
      <c r="I11" s="4" t="s">
        <v>14</v>
      </c>
      <c r="J11" s="4" t="s">
        <v>15</v>
      </c>
      <c r="K11" s="5">
        <v>17</v>
      </c>
      <c r="L11" s="4" t="s">
        <v>706</v>
      </c>
      <c r="M11" s="4" t="s">
        <v>707</v>
      </c>
      <c r="N11" s="4" t="s">
        <v>1</v>
      </c>
      <c r="O11" s="4" t="s">
        <v>0</v>
      </c>
      <c r="P11" s="4" t="s">
        <v>673</v>
      </c>
      <c r="Q11" s="1">
        <v>10</v>
      </c>
      <c r="R11" s="1">
        <v>1.640625</v>
      </c>
      <c r="S11" s="23">
        <f t="shared" si="0"/>
        <v>118.125</v>
      </c>
      <c r="T11" s="3"/>
      <c r="U11" s="3"/>
    </row>
    <row r="12" spans="1:21" ht="15.75" customHeight="1" x14ac:dyDescent="0.3">
      <c r="A12" s="4" t="s">
        <v>708</v>
      </c>
      <c r="B12" s="4" t="s">
        <v>709</v>
      </c>
      <c r="C12" s="4" t="s">
        <v>16</v>
      </c>
      <c r="D12" s="4">
        <v>94</v>
      </c>
      <c r="E12" s="4" t="s">
        <v>710</v>
      </c>
      <c r="F12" s="4" t="s">
        <v>471</v>
      </c>
      <c r="G12" s="4" t="s">
        <v>25</v>
      </c>
      <c r="H12" s="4" t="s">
        <v>26</v>
      </c>
      <c r="I12" s="4" t="s">
        <v>14</v>
      </c>
      <c r="J12" s="4" t="s">
        <v>21</v>
      </c>
      <c r="K12" s="5">
        <v>3</v>
      </c>
      <c r="L12" s="4" t="s">
        <v>711</v>
      </c>
      <c r="M12" s="4" t="s">
        <v>712</v>
      </c>
      <c r="N12" s="4" t="s">
        <v>1</v>
      </c>
      <c r="O12" s="4" t="s">
        <v>0</v>
      </c>
      <c r="P12" s="4" t="s">
        <v>662</v>
      </c>
      <c r="Q12" s="1">
        <v>10</v>
      </c>
      <c r="R12" s="1">
        <v>1.640625</v>
      </c>
      <c r="S12" s="23">
        <f t="shared" si="0"/>
        <v>154.21875</v>
      </c>
      <c r="T12" s="3"/>
      <c r="U12" s="3"/>
    </row>
    <row r="13" spans="1:21" ht="15.75" customHeight="1" x14ac:dyDescent="0.3">
      <c r="A13" s="4" t="s">
        <v>713</v>
      </c>
      <c r="B13" s="4" t="s">
        <v>714</v>
      </c>
      <c r="C13" s="4" t="s">
        <v>16</v>
      </c>
      <c r="D13" s="4">
        <v>48</v>
      </c>
      <c r="E13" s="4" t="s">
        <v>715</v>
      </c>
      <c r="F13" s="4" t="s">
        <v>196</v>
      </c>
      <c r="G13" s="4" t="s">
        <v>31</v>
      </c>
      <c r="H13" s="4" t="s">
        <v>13</v>
      </c>
      <c r="I13" s="4" t="s">
        <v>14</v>
      </c>
      <c r="J13" s="4" t="s">
        <v>21</v>
      </c>
      <c r="K13" s="5">
        <v>10</v>
      </c>
      <c r="L13" s="4" t="s">
        <v>716</v>
      </c>
      <c r="M13" s="4" t="s">
        <v>717</v>
      </c>
      <c r="N13" s="4" t="s">
        <v>2</v>
      </c>
      <c r="O13" s="4" t="s">
        <v>0</v>
      </c>
      <c r="P13" s="4" t="s">
        <v>718</v>
      </c>
      <c r="Q13" s="1">
        <v>12</v>
      </c>
      <c r="R13" s="1">
        <v>1.625</v>
      </c>
      <c r="S13" s="23">
        <f t="shared" si="0"/>
        <v>78</v>
      </c>
      <c r="T13" s="3"/>
      <c r="U13" s="3"/>
    </row>
    <row r="14" spans="1:21" ht="15.75" customHeight="1" x14ac:dyDescent="0.3">
      <c r="A14" s="4" t="s">
        <v>719</v>
      </c>
      <c r="B14" s="7"/>
      <c r="C14" s="4" t="s">
        <v>16</v>
      </c>
      <c r="D14" s="4">
        <v>60</v>
      </c>
      <c r="E14" s="4" t="s">
        <v>720</v>
      </c>
      <c r="F14" s="4" t="s">
        <v>204</v>
      </c>
      <c r="G14" s="4" t="s">
        <v>48</v>
      </c>
      <c r="H14" s="4" t="s">
        <v>13</v>
      </c>
      <c r="I14" s="4" t="s">
        <v>14</v>
      </c>
      <c r="J14" s="4" t="s">
        <v>21</v>
      </c>
      <c r="K14" s="5">
        <v>9</v>
      </c>
      <c r="L14" s="4" t="s">
        <v>4463</v>
      </c>
      <c r="M14" s="4" t="s">
        <v>721</v>
      </c>
      <c r="N14" s="4" t="s">
        <v>3</v>
      </c>
      <c r="O14" s="4" t="s">
        <v>0</v>
      </c>
      <c r="P14" s="4" t="s">
        <v>668</v>
      </c>
      <c r="Q14" s="1">
        <v>13</v>
      </c>
      <c r="R14" s="1">
        <v>1.609375</v>
      </c>
      <c r="S14" s="23">
        <f t="shared" si="0"/>
        <v>96.5625</v>
      </c>
      <c r="T14" s="3"/>
      <c r="U14" s="3"/>
    </row>
    <row r="15" spans="1:21" ht="15.75" customHeight="1" x14ac:dyDescent="0.3">
      <c r="A15" s="4" t="s">
        <v>722</v>
      </c>
      <c r="B15" s="4" t="s">
        <v>723</v>
      </c>
      <c r="C15" s="4" t="s">
        <v>22</v>
      </c>
      <c r="D15" s="4">
        <v>38</v>
      </c>
      <c r="E15" s="4" t="s">
        <v>724</v>
      </c>
      <c r="F15" s="4" t="s">
        <v>152</v>
      </c>
      <c r="G15" s="4" t="s">
        <v>12</v>
      </c>
      <c r="H15" s="4" t="s">
        <v>13</v>
      </c>
      <c r="I15" s="4" t="s">
        <v>14</v>
      </c>
      <c r="J15" s="4" t="s">
        <v>21</v>
      </c>
      <c r="K15" s="5">
        <v>4</v>
      </c>
      <c r="L15" s="4" t="s">
        <v>4464</v>
      </c>
      <c r="M15" s="4" t="s">
        <v>725</v>
      </c>
      <c r="N15" s="4" t="s">
        <v>3</v>
      </c>
      <c r="O15" s="4" t="s">
        <v>0</v>
      </c>
      <c r="P15" s="4" t="s">
        <v>670</v>
      </c>
      <c r="Q15" s="1">
        <v>14</v>
      </c>
      <c r="R15" s="1">
        <v>1.59375</v>
      </c>
      <c r="S15" s="23">
        <f t="shared" si="0"/>
        <v>60.5625</v>
      </c>
      <c r="T15" s="3"/>
      <c r="U15" s="3"/>
    </row>
    <row r="16" spans="1:21" ht="15.75" customHeight="1" x14ac:dyDescent="0.3">
      <c r="A16" s="4" t="s">
        <v>441</v>
      </c>
      <c r="B16" s="4" t="s">
        <v>726</v>
      </c>
      <c r="C16" s="4" t="s">
        <v>22</v>
      </c>
      <c r="D16" s="4">
        <v>32</v>
      </c>
      <c r="E16" s="4" t="s">
        <v>727</v>
      </c>
      <c r="F16" s="4" t="s">
        <v>160</v>
      </c>
      <c r="G16" s="4" t="s">
        <v>12</v>
      </c>
      <c r="H16" s="4" t="s">
        <v>13</v>
      </c>
      <c r="I16" s="4" t="s">
        <v>14</v>
      </c>
      <c r="J16" s="4" t="s">
        <v>21</v>
      </c>
      <c r="K16" s="5">
        <v>10</v>
      </c>
      <c r="L16" s="4" t="s">
        <v>728</v>
      </c>
      <c r="M16" s="4" t="s">
        <v>729</v>
      </c>
      <c r="N16" s="4" t="s">
        <v>1</v>
      </c>
      <c r="O16" s="4" t="s">
        <v>0</v>
      </c>
      <c r="P16" s="4" t="s">
        <v>718</v>
      </c>
      <c r="Q16" s="1">
        <v>14</v>
      </c>
      <c r="R16" s="1">
        <v>1.59375</v>
      </c>
      <c r="S16" s="23">
        <f t="shared" si="0"/>
        <v>51</v>
      </c>
      <c r="T16" s="3"/>
      <c r="U16" s="3"/>
    </row>
    <row r="17" spans="1:21" ht="15.75" customHeight="1" x14ac:dyDescent="0.3">
      <c r="A17" s="4" t="s">
        <v>628</v>
      </c>
      <c r="B17" s="4" t="s">
        <v>730</v>
      </c>
      <c r="C17" s="4" t="s">
        <v>16</v>
      </c>
      <c r="D17" s="4">
        <v>88</v>
      </c>
      <c r="E17" s="4" t="s">
        <v>731</v>
      </c>
      <c r="F17" s="7" t="s">
        <v>4454</v>
      </c>
      <c r="G17" s="4" t="s">
        <v>31</v>
      </c>
      <c r="H17" s="4" t="s">
        <v>24</v>
      </c>
      <c r="I17" s="4" t="s">
        <v>14</v>
      </c>
      <c r="J17" s="4" t="s">
        <v>15</v>
      </c>
      <c r="K17" s="5">
        <v>5</v>
      </c>
      <c r="L17" s="4" t="s">
        <v>732</v>
      </c>
      <c r="M17" s="4" t="s">
        <v>733</v>
      </c>
      <c r="N17" s="4" t="s">
        <v>3</v>
      </c>
      <c r="O17" s="4" t="s">
        <v>0</v>
      </c>
      <c r="P17" s="4" t="s">
        <v>718</v>
      </c>
      <c r="Q17" s="1">
        <v>16</v>
      </c>
      <c r="R17" s="1">
        <v>1.5625</v>
      </c>
      <c r="S17" s="23">
        <f t="shared" si="0"/>
        <v>137.5</v>
      </c>
      <c r="T17" s="3"/>
      <c r="U17" s="3"/>
    </row>
    <row r="18" spans="1:21" ht="15.75" customHeight="1" x14ac:dyDescent="0.3">
      <c r="A18" s="4" t="s">
        <v>517</v>
      </c>
      <c r="B18" s="4" t="s">
        <v>734</v>
      </c>
      <c r="C18" s="4" t="s">
        <v>22</v>
      </c>
      <c r="D18" s="4">
        <v>61</v>
      </c>
      <c r="E18" s="4" t="s">
        <v>735</v>
      </c>
      <c r="F18" s="4" t="s">
        <v>113</v>
      </c>
      <c r="G18" s="4" t="s">
        <v>31</v>
      </c>
      <c r="H18" s="4" t="s">
        <v>13</v>
      </c>
      <c r="I18" s="4" t="s">
        <v>14</v>
      </c>
      <c r="J18" s="4" t="s">
        <v>15</v>
      </c>
      <c r="K18" s="5">
        <v>4</v>
      </c>
      <c r="L18" s="4" t="s">
        <v>736</v>
      </c>
      <c r="M18" s="4" t="s">
        <v>737</v>
      </c>
      <c r="N18" s="4" t="s">
        <v>1</v>
      </c>
      <c r="O18" s="4" t="s">
        <v>0</v>
      </c>
      <c r="P18" s="4" t="s">
        <v>662</v>
      </c>
      <c r="Q18" s="1">
        <v>17</v>
      </c>
      <c r="R18" s="1">
        <v>1.546875</v>
      </c>
      <c r="S18" s="23">
        <f t="shared" si="0"/>
        <v>94.359375</v>
      </c>
      <c r="T18" s="3"/>
      <c r="U18" s="3"/>
    </row>
    <row r="19" spans="1:21" ht="15.75" customHeight="1" x14ac:dyDescent="0.3">
      <c r="A19" s="4" t="s">
        <v>604</v>
      </c>
      <c r="B19" s="4" t="s">
        <v>738</v>
      </c>
      <c r="C19" s="4" t="s">
        <v>22</v>
      </c>
      <c r="D19" s="4">
        <v>83</v>
      </c>
      <c r="E19" s="6">
        <v>27919</v>
      </c>
      <c r="F19" s="4" t="s">
        <v>154</v>
      </c>
      <c r="G19" s="4" t="s">
        <v>18</v>
      </c>
      <c r="H19" s="4" t="s">
        <v>13</v>
      </c>
      <c r="I19" s="4" t="s">
        <v>14</v>
      </c>
      <c r="J19" s="4" t="s">
        <v>21</v>
      </c>
      <c r="K19" s="5">
        <v>14</v>
      </c>
      <c r="L19" s="4" t="s">
        <v>739</v>
      </c>
      <c r="M19" s="4" t="s">
        <v>740</v>
      </c>
      <c r="N19" s="4" t="s">
        <v>2</v>
      </c>
      <c r="O19" s="4" t="s">
        <v>0</v>
      </c>
      <c r="P19" s="4" t="s">
        <v>670</v>
      </c>
      <c r="Q19" s="1">
        <v>17</v>
      </c>
      <c r="R19" s="1">
        <v>1.546875</v>
      </c>
      <c r="S19" s="23">
        <f t="shared" si="0"/>
        <v>128.390625</v>
      </c>
      <c r="T19" s="3"/>
      <c r="U19" s="3"/>
    </row>
    <row r="20" spans="1:21" ht="15.75" customHeight="1" x14ac:dyDescent="0.3">
      <c r="A20" s="4" t="s">
        <v>485</v>
      </c>
      <c r="B20" s="4" t="s">
        <v>741</v>
      </c>
      <c r="C20" s="4" t="s">
        <v>22</v>
      </c>
      <c r="D20" s="4">
        <v>65</v>
      </c>
      <c r="E20" s="4" t="s">
        <v>742</v>
      </c>
      <c r="F20" s="4" t="s">
        <v>103</v>
      </c>
      <c r="G20" s="4" t="s">
        <v>31</v>
      </c>
      <c r="H20" s="4" t="s">
        <v>24</v>
      </c>
      <c r="I20" s="4" t="s">
        <v>14</v>
      </c>
      <c r="J20" s="4" t="s">
        <v>15</v>
      </c>
      <c r="K20" s="5">
        <v>11</v>
      </c>
      <c r="L20" s="4" t="s">
        <v>743</v>
      </c>
      <c r="M20" s="4" t="s">
        <v>744</v>
      </c>
      <c r="N20" s="4" t="s">
        <v>3</v>
      </c>
      <c r="O20" s="4" t="s">
        <v>0</v>
      </c>
      <c r="P20" s="4" t="s">
        <v>668</v>
      </c>
      <c r="Q20" s="1">
        <v>19</v>
      </c>
      <c r="R20" s="1">
        <v>1.53125</v>
      </c>
      <c r="S20" s="23">
        <f t="shared" si="0"/>
        <v>99.53125</v>
      </c>
      <c r="T20" s="3"/>
      <c r="U20" s="3"/>
    </row>
    <row r="21" spans="1:21" ht="15.75" customHeight="1" x14ac:dyDescent="0.3">
      <c r="A21" s="4" t="s">
        <v>416</v>
      </c>
      <c r="B21" s="4" t="s">
        <v>745</v>
      </c>
      <c r="C21" s="4" t="s">
        <v>22</v>
      </c>
      <c r="D21" s="4">
        <v>2</v>
      </c>
      <c r="E21" s="4" t="s">
        <v>747</v>
      </c>
      <c r="F21" s="4" t="s">
        <v>90</v>
      </c>
      <c r="G21" s="4" t="s">
        <v>31</v>
      </c>
      <c r="H21" s="4" t="s">
        <v>26</v>
      </c>
      <c r="I21" s="4" t="s">
        <v>14</v>
      </c>
      <c r="J21" s="4" t="s">
        <v>21</v>
      </c>
      <c r="K21" s="5">
        <v>12</v>
      </c>
      <c r="L21" s="4" t="s">
        <v>748</v>
      </c>
      <c r="M21" s="4" t="s">
        <v>749</v>
      </c>
      <c r="N21" s="4" t="s">
        <v>3</v>
      </c>
      <c r="O21" s="4" t="s">
        <v>0</v>
      </c>
      <c r="P21" s="4" t="s">
        <v>670</v>
      </c>
      <c r="Q21" s="1">
        <v>19</v>
      </c>
      <c r="R21" s="1">
        <v>1.53125</v>
      </c>
      <c r="S21" s="23">
        <f t="shared" si="0"/>
        <v>3.0625</v>
      </c>
      <c r="T21" s="3"/>
      <c r="U21" s="3"/>
    </row>
    <row r="22" spans="1:21" ht="15.75" customHeight="1" x14ac:dyDescent="0.3">
      <c r="A22" s="4" t="s">
        <v>750</v>
      </c>
      <c r="B22" s="4" t="s">
        <v>534</v>
      </c>
      <c r="C22" s="4" t="s">
        <v>16</v>
      </c>
      <c r="D22" s="4">
        <v>11</v>
      </c>
      <c r="E22" s="4" t="s">
        <v>751</v>
      </c>
      <c r="F22" s="4" t="s">
        <v>293</v>
      </c>
      <c r="G22" s="4" t="s">
        <v>31</v>
      </c>
      <c r="H22" s="4" t="s">
        <v>13</v>
      </c>
      <c r="I22" s="4" t="s">
        <v>14</v>
      </c>
      <c r="J22" s="4" t="s">
        <v>15</v>
      </c>
      <c r="K22" s="5">
        <v>13</v>
      </c>
      <c r="L22" s="4" t="s">
        <v>752</v>
      </c>
      <c r="M22" s="4" t="s">
        <v>753</v>
      </c>
      <c r="N22" s="4" t="s">
        <v>3</v>
      </c>
      <c r="O22" s="4" t="s">
        <v>0</v>
      </c>
      <c r="P22" s="4" t="s">
        <v>683</v>
      </c>
      <c r="Q22" s="1">
        <v>21</v>
      </c>
      <c r="R22" s="1">
        <v>1.515625</v>
      </c>
      <c r="S22" s="23">
        <f t="shared" si="0"/>
        <v>16.671875</v>
      </c>
      <c r="T22" s="3"/>
      <c r="U22" s="3"/>
    </row>
    <row r="23" spans="1:21" ht="15.75" customHeight="1" x14ac:dyDescent="0.3">
      <c r="A23" s="4" t="s">
        <v>754</v>
      </c>
      <c r="B23" s="4" t="s">
        <v>755</v>
      </c>
      <c r="C23" s="4" t="s">
        <v>16</v>
      </c>
      <c r="D23" s="4">
        <v>44</v>
      </c>
      <c r="E23" s="4" t="s">
        <v>756</v>
      </c>
      <c r="F23" s="4" t="s">
        <v>182</v>
      </c>
      <c r="G23" s="4" t="s">
        <v>18</v>
      </c>
      <c r="H23" s="4" t="s">
        <v>13</v>
      </c>
      <c r="I23" s="4" t="s">
        <v>14</v>
      </c>
      <c r="J23" s="4" t="s">
        <v>15</v>
      </c>
      <c r="K23" s="5">
        <v>8</v>
      </c>
      <c r="L23" s="4" t="s">
        <v>757</v>
      </c>
      <c r="M23" s="4" t="s">
        <v>758</v>
      </c>
      <c r="N23" s="4" t="s">
        <v>3</v>
      </c>
      <c r="O23" s="4" t="s">
        <v>0</v>
      </c>
      <c r="P23" s="4" t="s">
        <v>689</v>
      </c>
      <c r="Q23" s="1">
        <v>21</v>
      </c>
      <c r="R23" s="1">
        <v>1.515625</v>
      </c>
      <c r="S23" s="23">
        <f t="shared" si="0"/>
        <v>66.6875</v>
      </c>
      <c r="T23" s="3"/>
      <c r="U23" s="3"/>
    </row>
    <row r="24" spans="1:21" ht="15.75" customHeight="1" x14ac:dyDescent="0.3">
      <c r="A24" s="4" t="s">
        <v>759</v>
      </c>
      <c r="B24" s="4" t="s">
        <v>760</v>
      </c>
      <c r="C24" s="4" t="s">
        <v>16</v>
      </c>
      <c r="D24" s="4">
        <v>26</v>
      </c>
      <c r="E24" s="4" t="s">
        <v>761</v>
      </c>
      <c r="F24" s="4" t="s">
        <v>132</v>
      </c>
      <c r="G24" s="4" t="s">
        <v>4559</v>
      </c>
      <c r="H24" s="4" t="s">
        <v>13</v>
      </c>
      <c r="I24" s="4" t="s">
        <v>14</v>
      </c>
      <c r="J24" s="4" t="s">
        <v>21</v>
      </c>
      <c r="K24" s="5">
        <v>3</v>
      </c>
      <c r="L24" s="4" t="s">
        <v>762</v>
      </c>
      <c r="M24" s="4" t="s">
        <v>763</v>
      </c>
      <c r="N24" s="4" t="s">
        <v>1</v>
      </c>
      <c r="O24" s="4" t="s">
        <v>0</v>
      </c>
      <c r="P24" s="4" t="s">
        <v>764</v>
      </c>
      <c r="Q24" s="1">
        <v>23</v>
      </c>
      <c r="R24" s="1">
        <v>1.5</v>
      </c>
      <c r="S24" s="23">
        <f t="shared" si="0"/>
        <v>39</v>
      </c>
      <c r="T24" s="3"/>
      <c r="U24" s="3"/>
    </row>
    <row r="25" spans="1:21" ht="15.75" customHeight="1" x14ac:dyDescent="0.3">
      <c r="A25" s="4" t="s">
        <v>765</v>
      </c>
      <c r="B25" s="4" t="s">
        <v>610</v>
      </c>
      <c r="C25" s="4" t="s">
        <v>22</v>
      </c>
      <c r="D25" s="4">
        <v>5</v>
      </c>
      <c r="E25" s="6">
        <v>28476</v>
      </c>
      <c r="F25" s="4" t="s">
        <v>94</v>
      </c>
      <c r="G25" s="4" t="s">
        <v>4559</v>
      </c>
      <c r="H25" s="4" t="s">
        <v>24</v>
      </c>
      <c r="I25" s="4" t="s">
        <v>14</v>
      </c>
      <c r="J25" s="4" t="s">
        <v>15</v>
      </c>
      <c r="K25" s="5">
        <v>13</v>
      </c>
      <c r="L25" s="4" t="s">
        <v>766</v>
      </c>
      <c r="M25" s="4" t="s">
        <v>767</v>
      </c>
      <c r="N25" s="4" t="s">
        <v>3</v>
      </c>
      <c r="O25" s="4" t="s">
        <v>0</v>
      </c>
      <c r="P25" s="4" t="s">
        <v>718</v>
      </c>
      <c r="Q25" s="1">
        <v>23</v>
      </c>
      <c r="R25" s="1">
        <v>1.5</v>
      </c>
      <c r="S25" s="23">
        <f t="shared" si="0"/>
        <v>7.5</v>
      </c>
      <c r="T25" s="3"/>
      <c r="U25" s="3"/>
    </row>
    <row r="26" spans="1:21" ht="15.75" customHeight="1" x14ac:dyDescent="0.3">
      <c r="A26" s="4" t="s">
        <v>356</v>
      </c>
      <c r="B26" s="4" t="s">
        <v>768</v>
      </c>
      <c r="C26" s="4" t="s">
        <v>22</v>
      </c>
      <c r="D26" s="4">
        <v>78</v>
      </c>
      <c r="E26" s="4" t="s">
        <v>769</v>
      </c>
      <c r="F26" s="4" t="s">
        <v>33</v>
      </c>
      <c r="G26" s="4" t="s">
        <v>31</v>
      </c>
      <c r="H26" s="4" t="s">
        <v>13</v>
      </c>
      <c r="I26" s="4" t="s">
        <v>14</v>
      </c>
      <c r="J26" s="4" t="s">
        <v>21</v>
      </c>
      <c r="K26" s="5">
        <v>4</v>
      </c>
      <c r="L26" s="4" t="s">
        <v>770</v>
      </c>
      <c r="M26" s="4" t="s">
        <v>771</v>
      </c>
      <c r="N26" s="4" t="s">
        <v>1</v>
      </c>
      <c r="O26" s="4" t="s">
        <v>0</v>
      </c>
      <c r="P26" s="4" t="s">
        <v>673</v>
      </c>
      <c r="Q26" s="1">
        <v>25</v>
      </c>
      <c r="R26" s="1">
        <v>1.484375</v>
      </c>
      <c r="S26" s="23">
        <f t="shared" si="0"/>
        <v>115.78125</v>
      </c>
      <c r="T26" s="3"/>
      <c r="U26" s="3"/>
    </row>
    <row r="27" spans="1:21" ht="15.75" customHeight="1" x14ac:dyDescent="0.3">
      <c r="A27" s="4" t="s">
        <v>772</v>
      </c>
      <c r="B27" s="4" t="s">
        <v>773</v>
      </c>
      <c r="C27" s="4" t="s">
        <v>16</v>
      </c>
      <c r="D27" s="4">
        <v>11</v>
      </c>
      <c r="E27" s="4" t="s">
        <v>774</v>
      </c>
      <c r="F27" s="7" t="s">
        <v>4454</v>
      </c>
      <c r="G27" s="4" t="s">
        <v>20</v>
      </c>
      <c r="H27" s="4" t="s">
        <v>13</v>
      </c>
      <c r="I27" s="4" t="s">
        <v>14</v>
      </c>
      <c r="J27" s="4" t="s">
        <v>21</v>
      </c>
      <c r="K27" s="5">
        <v>17</v>
      </c>
      <c r="L27" s="4" t="s">
        <v>775</v>
      </c>
      <c r="M27" s="4" t="s">
        <v>776</v>
      </c>
      <c r="N27" s="4" t="s">
        <v>1</v>
      </c>
      <c r="O27" s="4" t="s">
        <v>0</v>
      </c>
      <c r="P27" s="4" t="s">
        <v>764</v>
      </c>
      <c r="Q27" s="1">
        <v>26</v>
      </c>
      <c r="R27" s="1">
        <v>1.46875</v>
      </c>
      <c r="S27" s="23">
        <f t="shared" si="0"/>
        <v>16.15625</v>
      </c>
      <c r="T27" s="3"/>
      <c r="U27" s="3"/>
    </row>
    <row r="28" spans="1:21" ht="15.75" customHeight="1" x14ac:dyDescent="0.3">
      <c r="A28" s="4" t="s">
        <v>777</v>
      </c>
      <c r="B28" s="4" t="s">
        <v>778</v>
      </c>
      <c r="C28" s="4" t="s">
        <v>22</v>
      </c>
      <c r="D28" s="4">
        <v>19</v>
      </c>
      <c r="E28" s="4" t="s">
        <v>779</v>
      </c>
      <c r="F28" s="4" t="s">
        <v>245</v>
      </c>
      <c r="G28" s="4" t="s">
        <v>25</v>
      </c>
      <c r="H28" s="4" t="s">
        <v>13</v>
      </c>
      <c r="I28" s="4" t="s">
        <v>14</v>
      </c>
      <c r="J28" s="4" t="s">
        <v>15</v>
      </c>
      <c r="K28" s="5">
        <v>7</v>
      </c>
      <c r="L28" s="4" t="s">
        <v>780</v>
      </c>
      <c r="M28" s="4" t="s">
        <v>781</v>
      </c>
      <c r="N28" s="4" t="s">
        <v>3</v>
      </c>
      <c r="O28" s="4" t="s">
        <v>0</v>
      </c>
      <c r="P28" s="4" t="s">
        <v>746</v>
      </c>
      <c r="Q28" s="1">
        <v>26</v>
      </c>
      <c r="R28" s="1">
        <v>1.46875</v>
      </c>
      <c r="S28" s="23">
        <f t="shared" si="0"/>
        <v>27.90625</v>
      </c>
      <c r="T28" s="3"/>
      <c r="U28" s="3"/>
    </row>
    <row r="29" spans="1:21" ht="15.75" customHeight="1" x14ac:dyDescent="0.3">
      <c r="A29" s="4" t="s">
        <v>782</v>
      </c>
      <c r="B29" s="4" t="s">
        <v>783</v>
      </c>
      <c r="C29" s="4" t="s">
        <v>22</v>
      </c>
      <c r="D29" s="4">
        <v>71</v>
      </c>
      <c r="E29" s="4" t="s">
        <v>784</v>
      </c>
      <c r="F29" s="4" t="s">
        <v>171</v>
      </c>
      <c r="G29" s="4" t="s">
        <v>20</v>
      </c>
      <c r="H29" s="4" t="s">
        <v>26</v>
      </c>
      <c r="I29" s="4" t="s">
        <v>14</v>
      </c>
      <c r="J29" s="4" t="s">
        <v>15</v>
      </c>
      <c r="K29" s="5">
        <v>5</v>
      </c>
      <c r="L29" s="4" t="s">
        <v>785</v>
      </c>
      <c r="M29" s="7">
        <v>4000</v>
      </c>
      <c r="N29" s="4" t="s">
        <v>1</v>
      </c>
      <c r="O29" s="4" t="s">
        <v>0</v>
      </c>
      <c r="P29" s="8">
        <v>11</v>
      </c>
      <c r="Q29" s="1">
        <v>26</v>
      </c>
      <c r="R29" s="1">
        <v>1.46875</v>
      </c>
      <c r="S29" s="23">
        <f t="shared" si="0"/>
        <v>104.28125</v>
      </c>
      <c r="T29" s="3"/>
      <c r="U29" s="3"/>
    </row>
    <row r="30" spans="1:21" ht="15.75" customHeight="1" x14ac:dyDescent="0.3">
      <c r="A30" s="4" t="s">
        <v>552</v>
      </c>
      <c r="B30" s="4" t="s">
        <v>786</v>
      </c>
      <c r="C30" s="4" t="s">
        <v>22</v>
      </c>
      <c r="D30" s="4">
        <v>84</v>
      </c>
      <c r="E30" s="4" t="s">
        <v>787</v>
      </c>
      <c r="F30" s="4" t="s">
        <v>136</v>
      </c>
      <c r="G30" s="4" t="s">
        <v>60</v>
      </c>
      <c r="H30" s="4" t="s">
        <v>26</v>
      </c>
      <c r="I30" s="4" t="s">
        <v>14</v>
      </c>
      <c r="J30" s="4" t="s">
        <v>21</v>
      </c>
      <c r="K30" s="5">
        <v>11</v>
      </c>
      <c r="L30" s="4" t="s">
        <v>788</v>
      </c>
      <c r="M30" s="4" t="s">
        <v>789</v>
      </c>
      <c r="N30" s="4" t="s">
        <v>1</v>
      </c>
      <c r="O30" s="4" t="s">
        <v>0</v>
      </c>
      <c r="P30" s="4" t="s">
        <v>689</v>
      </c>
      <c r="Q30" s="1">
        <v>26</v>
      </c>
      <c r="R30" s="1">
        <v>1.46875</v>
      </c>
      <c r="S30" s="23">
        <f t="shared" si="0"/>
        <v>123.375</v>
      </c>
      <c r="T30" s="3"/>
      <c r="U30" s="3"/>
    </row>
    <row r="31" spans="1:21" ht="15.75" customHeight="1" x14ac:dyDescent="0.3">
      <c r="A31" s="4" t="s">
        <v>219</v>
      </c>
      <c r="B31" s="4" t="s">
        <v>790</v>
      </c>
      <c r="C31" s="4" t="s">
        <v>22</v>
      </c>
      <c r="D31" s="4">
        <v>45</v>
      </c>
      <c r="E31" s="4" t="s">
        <v>791</v>
      </c>
      <c r="F31" s="7" t="s">
        <v>4454</v>
      </c>
      <c r="G31" s="4" t="s">
        <v>12</v>
      </c>
      <c r="H31" s="4" t="s">
        <v>26</v>
      </c>
      <c r="I31" s="4" t="s">
        <v>14</v>
      </c>
      <c r="J31" s="4" t="s">
        <v>21</v>
      </c>
      <c r="K31" s="5">
        <v>8</v>
      </c>
      <c r="L31" s="4" t="s">
        <v>792</v>
      </c>
      <c r="M31" s="4" t="s">
        <v>793</v>
      </c>
      <c r="N31" s="4" t="s">
        <v>2</v>
      </c>
      <c r="O31" s="4" t="s">
        <v>0</v>
      </c>
      <c r="P31" s="4" t="s">
        <v>670</v>
      </c>
      <c r="Q31" s="1">
        <v>30</v>
      </c>
      <c r="R31" s="1">
        <v>1.4609375</v>
      </c>
      <c r="S31" s="23">
        <f t="shared" si="0"/>
        <v>65.7421875</v>
      </c>
      <c r="T31" s="3"/>
      <c r="U31" s="3"/>
    </row>
    <row r="32" spans="1:21" ht="15.75" customHeight="1" x14ac:dyDescent="0.3">
      <c r="A32" s="4" t="s">
        <v>625</v>
      </c>
      <c r="B32" s="4" t="s">
        <v>794</v>
      </c>
      <c r="C32" s="4" t="s">
        <v>22</v>
      </c>
      <c r="D32" s="4">
        <v>62</v>
      </c>
      <c r="E32" s="4" t="s">
        <v>795</v>
      </c>
      <c r="F32" s="7" t="s">
        <v>4454</v>
      </c>
      <c r="G32" s="4" t="s">
        <v>18</v>
      </c>
      <c r="H32" s="4" t="s">
        <v>26</v>
      </c>
      <c r="I32" s="4" t="s">
        <v>14</v>
      </c>
      <c r="J32" s="4" t="s">
        <v>15</v>
      </c>
      <c r="K32" s="5">
        <v>17</v>
      </c>
      <c r="L32" s="4" t="s">
        <v>796</v>
      </c>
      <c r="M32" s="4" t="s">
        <v>797</v>
      </c>
      <c r="N32" s="4" t="s">
        <v>3</v>
      </c>
      <c r="O32" s="4" t="s">
        <v>0</v>
      </c>
      <c r="P32" s="4" t="s">
        <v>718</v>
      </c>
      <c r="Q32" s="1">
        <v>30</v>
      </c>
      <c r="R32" s="1">
        <v>1.4609375</v>
      </c>
      <c r="S32" s="23">
        <f t="shared" si="0"/>
        <v>90.578125</v>
      </c>
      <c r="T32" s="3"/>
      <c r="U32" s="3"/>
    </row>
    <row r="33" spans="1:21" ht="15.75" customHeight="1" x14ac:dyDescent="0.3">
      <c r="A33" s="4" t="s">
        <v>798</v>
      </c>
      <c r="B33" s="4" t="s">
        <v>799</v>
      </c>
      <c r="C33" s="4" t="s">
        <v>16</v>
      </c>
      <c r="D33" s="4">
        <v>70</v>
      </c>
      <c r="E33" s="4" t="s">
        <v>800</v>
      </c>
      <c r="F33" s="4" t="s">
        <v>160</v>
      </c>
      <c r="G33" s="4" t="s">
        <v>12</v>
      </c>
      <c r="H33" s="4" t="s">
        <v>13</v>
      </c>
      <c r="I33" s="4" t="s">
        <v>14</v>
      </c>
      <c r="J33" s="4" t="s">
        <v>15</v>
      </c>
      <c r="K33" s="5">
        <v>12</v>
      </c>
      <c r="L33" s="4" t="s">
        <v>801</v>
      </c>
      <c r="M33" s="4" t="s">
        <v>802</v>
      </c>
      <c r="N33" s="4" t="s">
        <v>3</v>
      </c>
      <c r="O33" s="4" t="s">
        <v>0</v>
      </c>
      <c r="P33" s="4" t="s">
        <v>746</v>
      </c>
      <c r="Q33" s="1">
        <v>32</v>
      </c>
      <c r="R33" s="1">
        <v>1.453125</v>
      </c>
      <c r="S33" s="23">
        <f t="shared" si="0"/>
        <v>101.71875</v>
      </c>
      <c r="T33" s="3"/>
      <c r="U33" s="3"/>
    </row>
    <row r="34" spans="1:21" ht="15.75" customHeight="1" x14ac:dyDescent="0.3">
      <c r="A34" s="4" t="s">
        <v>571</v>
      </c>
      <c r="B34" s="4" t="s">
        <v>621</v>
      </c>
      <c r="C34" s="4" t="s">
        <v>22</v>
      </c>
      <c r="D34" s="4">
        <v>88</v>
      </c>
      <c r="E34" s="4" t="s">
        <v>803</v>
      </c>
      <c r="F34" s="4" t="s">
        <v>71</v>
      </c>
      <c r="G34" s="4" t="s">
        <v>18</v>
      </c>
      <c r="H34" s="4" t="s">
        <v>13</v>
      </c>
      <c r="I34" s="4" t="s">
        <v>14</v>
      </c>
      <c r="J34" s="4" t="s">
        <v>15</v>
      </c>
      <c r="K34" s="5">
        <v>7</v>
      </c>
      <c r="L34" s="4" t="s">
        <v>804</v>
      </c>
      <c r="M34" s="4" t="s">
        <v>694</v>
      </c>
      <c r="N34" s="4" t="s">
        <v>3</v>
      </c>
      <c r="O34" s="4" t="s">
        <v>0</v>
      </c>
      <c r="P34" s="4" t="s">
        <v>689</v>
      </c>
      <c r="Q34" s="1">
        <v>32</v>
      </c>
      <c r="R34" s="1">
        <v>1.453125</v>
      </c>
      <c r="S34" s="23">
        <f t="shared" si="0"/>
        <v>127.875</v>
      </c>
      <c r="T34" s="3"/>
      <c r="U34" s="3"/>
    </row>
    <row r="35" spans="1:21" ht="15.75" customHeight="1" x14ac:dyDescent="0.3">
      <c r="A35" s="4" t="s">
        <v>462</v>
      </c>
      <c r="B35" s="4" t="s">
        <v>805</v>
      </c>
      <c r="C35" s="4" t="s">
        <v>16</v>
      </c>
      <c r="D35" s="4">
        <v>71</v>
      </c>
      <c r="E35" s="4" t="s">
        <v>806</v>
      </c>
      <c r="F35" s="4" t="s">
        <v>171</v>
      </c>
      <c r="G35" s="4" t="s">
        <v>4559</v>
      </c>
      <c r="H35" s="4" t="s">
        <v>13</v>
      </c>
      <c r="I35" s="4" t="s">
        <v>14</v>
      </c>
      <c r="J35" s="4" t="s">
        <v>21</v>
      </c>
      <c r="K35" s="5">
        <v>9</v>
      </c>
      <c r="L35" s="4" t="s">
        <v>807</v>
      </c>
      <c r="M35" s="4" t="s">
        <v>808</v>
      </c>
      <c r="N35" s="4" t="s">
        <v>1</v>
      </c>
      <c r="O35" s="4" t="s">
        <v>0</v>
      </c>
      <c r="P35" s="4" t="s">
        <v>683</v>
      </c>
      <c r="Q35" s="1">
        <v>32</v>
      </c>
      <c r="R35" s="1">
        <v>1.453125</v>
      </c>
      <c r="S35" s="23">
        <f t="shared" si="0"/>
        <v>103.171875</v>
      </c>
      <c r="T35" s="3"/>
      <c r="U35" s="3"/>
    </row>
    <row r="36" spans="1:21" ht="15.75" customHeight="1" x14ac:dyDescent="0.3">
      <c r="A36" s="4" t="s">
        <v>809</v>
      </c>
      <c r="B36" s="4" t="s">
        <v>810</v>
      </c>
      <c r="C36" s="4" t="s">
        <v>22</v>
      </c>
      <c r="D36" s="4">
        <v>27</v>
      </c>
      <c r="E36" s="6">
        <v>28254</v>
      </c>
      <c r="F36" s="4" t="s">
        <v>140</v>
      </c>
      <c r="G36" s="4" t="s">
        <v>18</v>
      </c>
      <c r="H36" s="4" t="s">
        <v>24</v>
      </c>
      <c r="I36" s="4" t="s">
        <v>14</v>
      </c>
      <c r="J36" s="4" t="s">
        <v>21</v>
      </c>
      <c r="K36" s="5">
        <v>20</v>
      </c>
      <c r="L36" s="4" t="s">
        <v>811</v>
      </c>
      <c r="M36" s="4" t="s">
        <v>812</v>
      </c>
      <c r="N36" s="4" t="s">
        <v>2</v>
      </c>
      <c r="O36" s="4" t="s">
        <v>0</v>
      </c>
      <c r="P36" s="4" t="s">
        <v>683</v>
      </c>
      <c r="Q36" s="1">
        <v>32</v>
      </c>
      <c r="R36" s="1">
        <v>1.453125</v>
      </c>
      <c r="S36" s="23">
        <f t="shared" si="0"/>
        <v>39.234375</v>
      </c>
      <c r="T36" s="3"/>
      <c r="U36" s="3"/>
    </row>
    <row r="37" spans="1:21" ht="15.75" customHeight="1" x14ac:dyDescent="0.3">
      <c r="A37" s="4" t="s">
        <v>813</v>
      </c>
      <c r="B37" s="4" t="s">
        <v>814</v>
      </c>
      <c r="C37" s="4" t="s">
        <v>22</v>
      </c>
      <c r="D37" s="4">
        <v>48</v>
      </c>
      <c r="E37" s="4" t="s">
        <v>815</v>
      </c>
      <c r="F37" s="4" t="s">
        <v>29</v>
      </c>
      <c r="G37" s="4" t="s">
        <v>18</v>
      </c>
      <c r="H37" s="4" t="s">
        <v>24</v>
      </c>
      <c r="I37" s="4" t="s">
        <v>14</v>
      </c>
      <c r="J37" s="4" t="s">
        <v>15</v>
      </c>
      <c r="K37" s="5">
        <v>13</v>
      </c>
      <c r="L37" s="4" t="s">
        <v>816</v>
      </c>
      <c r="M37" s="4" t="s">
        <v>776</v>
      </c>
      <c r="N37" s="4" t="s">
        <v>1</v>
      </c>
      <c r="O37" s="4" t="s">
        <v>0</v>
      </c>
      <c r="P37" s="4" t="s">
        <v>678</v>
      </c>
      <c r="Q37" s="1">
        <v>36</v>
      </c>
      <c r="R37" s="1">
        <v>1.4476562500000001</v>
      </c>
      <c r="S37" s="23">
        <f t="shared" si="0"/>
        <v>69.487500000000011</v>
      </c>
      <c r="T37" s="3"/>
      <c r="U37" s="3"/>
    </row>
    <row r="38" spans="1:21" ht="15.75" customHeight="1" x14ac:dyDescent="0.3">
      <c r="A38" s="4" t="s">
        <v>817</v>
      </c>
      <c r="B38" s="4" t="s">
        <v>818</v>
      </c>
      <c r="C38" s="4" t="s">
        <v>16</v>
      </c>
      <c r="D38" s="4">
        <v>76</v>
      </c>
      <c r="E38" s="4" t="s">
        <v>819</v>
      </c>
      <c r="F38" s="4" t="s">
        <v>19</v>
      </c>
      <c r="G38" s="4" t="s">
        <v>4559</v>
      </c>
      <c r="H38" s="4" t="s">
        <v>26</v>
      </c>
      <c r="I38" s="4" t="s">
        <v>14</v>
      </c>
      <c r="J38" s="4" t="s">
        <v>21</v>
      </c>
      <c r="K38" s="5">
        <v>13</v>
      </c>
      <c r="L38" s="4" t="s">
        <v>820</v>
      </c>
      <c r="M38" s="4" t="s">
        <v>821</v>
      </c>
      <c r="N38" s="4" t="s">
        <v>3</v>
      </c>
      <c r="O38" s="4" t="s">
        <v>0</v>
      </c>
      <c r="P38" s="4" t="s">
        <v>670</v>
      </c>
      <c r="Q38" s="1">
        <v>36</v>
      </c>
      <c r="R38" s="1">
        <v>1.4476562500000001</v>
      </c>
      <c r="S38" s="23">
        <f t="shared" si="0"/>
        <v>110.02187500000001</v>
      </c>
      <c r="T38" s="3"/>
      <c r="U38" s="3"/>
    </row>
    <row r="39" spans="1:21" ht="15.75" customHeight="1" x14ac:dyDescent="0.3">
      <c r="A39" s="4" t="s">
        <v>822</v>
      </c>
      <c r="B39" s="4" t="s">
        <v>823</v>
      </c>
      <c r="C39" s="4" t="s">
        <v>16</v>
      </c>
      <c r="D39" s="4">
        <v>58</v>
      </c>
      <c r="E39" s="4" t="s">
        <v>824</v>
      </c>
      <c r="F39" s="7" t="s">
        <v>4454</v>
      </c>
      <c r="G39" s="4" t="s">
        <v>31</v>
      </c>
      <c r="H39" s="4" t="s">
        <v>13</v>
      </c>
      <c r="I39" s="4" t="s">
        <v>14</v>
      </c>
      <c r="J39" s="4" t="s">
        <v>21</v>
      </c>
      <c r="K39" s="5">
        <v>15</v>
      </c>
      <c r="L39" s="4" t="s">
        <v>825</v>
      </c>
      <c r="M39" s="4" t="s">
        <v>826</v>
      </c>
      <c r="N39" s="4" t="s">
        <v>2</v>
      </c>
      <c r="O39" s="4" t="s">
        <v>0</v>
      </c>
      <c r="P39" s="4" t="s">
        <v>718</v>
      </c>
      <c r="Q39" s="1">
        <v>38</v>
      </c>
      <c r="R39" s="1">
        <v>1.4375</v>
      </c>
      <c r="S39" s="23">
        <f t="shared" si="0"/>
        <v>83.375</v>
      </c>
      <c r="T39" s="3"/>
      <c r="U39" s="3"/>
    </row>
    <row r="40" spans="1:21" ht="15.75" customHeight="1" x14ac:dyDescent="0.3">
      <c r="A40" s="4" t="s">
        <v>827</v>
      </c>
      <c r="B40" s="4" t="s">
        <v>828</v>
      </c>
      <c r="C40" s="4" t="s">
        <v>16</v>
      </c>
      <c r="D40" s="4">
        <v>44</v>
      </c>
      <c r="E40" s="4" t="s">
        <v>829</v>
      </c>
      <c r="F40" s="7" t="s">
        <v>4454</v>
      </c>
      <c r="G40" s="4" t="s">
        <v>20</v>
      </c>
      <c r="H40" s="4" t="s">
        <v>13</v>
      </c>
      <c r="I40" s="4" t="s">
        <v>14</v>
      </c>
      <c r="J40" s="4" t="s">
        <v>15</v>
      </c>
      <c r="K40" s="5">
        <v>13</v>
      </c>
      <c r="L40" s="4" t="s">
        <v>4465</v>
      </c>
      <c r="M40" s="4" t="s">
        <v>830</v>
      </c>
      <c r="N40" s="4" t="s">
        <v>2</v>
      </c>
      <c r="O40" s="4" t="s">
        <v>0</v>
      </c>
      <c r="P40" s="4" t="s">
        <v>746</v>
      </c>
      <c r="Q40" s="1">
        <v>38</v>
      </c>
      <c r="R40" s="1">
        <v>1.4375</v>
      </c>
      <c r="S40" s="23">
        <f t="shared" si="0"/>
        <v>63.25</v>
      </c>
      <c r="T40" s="3"/>
      <c r="U40" s="3"/>
    </row>
    <row r="41" spans="1:21" ht="15.75" customHeight="1" x14ac:dyDescent="0.3">
      <c r="A41" s="4" t="s">
        <v>531</v>
      </c>
      <c r="B41" s="4" t="s">
        <v>573</v>
      </c>
      <c r="C41" s="4" t="s">
        <v>16</v>
      </c>
      <c r="D41" s="4">
        <v>64</v>
      </c>
      <c r="E41" s="4" t="s">
        <v>831</v>
      </c>
      <c r="F41" s="7" t="s">
        <v>4454</v>
      </c>
      <c r="G41" s="4" t="s">
        <v>31</v>
      </c>
      <c r="H41" s="4" t="s">
        <v>24</v>
      </c>
      <c r="I41" s="4" t="s">
        <v>14</v>
      </c>
      <c r="J41" s="4" t="s">
        <v>15</v>
      </c>
      <c r="K41" s="5">
        <v>8</v>
      </c>
      <c r="L41" s="4" t="s">
        <v>4466</v>
      </c>
      <c r="M41" s="4" t="s">
        <v>832</v>
      </c>
      <c r="N41" s="4" t="s">
        <v>3</v>
      </c>
      <c r="O41" s="4" t="s">
        <v>0</v>
      </c>
      <c r="P41" s="4" t="s">
        <v>683</v>
      </c>
      <c r="Q41" s="1">
        <v>40</v>
      </c>
      <c r="R41" s="1">
        <v>1.434375</v>
      </c>
      <c r="S41" s="23">
        <f t="shared" si="0"/>
        <v>91.8</v>
      </c>
      <c r="T41" s="3"/>
      <c r="U41" s="3"/>
    </row>
    <row r="42" spans="1:21" ht="15.75" customHeight="1" x14ac:dyDescent="0.3">
      <c r="A42" s="4" t="s">
        <v>246</v>
      </c>
      <c r="B42" s="4" t="s">
        <v>833</v>
      </c>
      <c r="C42" s="4" t="s">
        <v>22</v>
      </c>
      <c r="D42" s="4">
        <v>73</v>
      </c>
      <c r="E42" s="4" t="s">
        <v>834</v>
      </c>
      <c r="F42" s="7" t="s">
        <v>4454</v>
      </c>
      <c r="G42" s="4" t="s">
        <v>12</v>
      </c>
      <c r="H42" s="4" t="s">
        <v>26</v>
      </c>
      <c r="I42" s="4" t="s">
        <v>14</v>
      </c>
      <c r="J42" s="4" t="s">
        <v>21</v>
      </c>
      <c r="K42" s="5">
        <v>10</v>
      </c>
      <c r="L42" s="4" t="s">
        <v>4</v>
      </c>
      <c r="M42" s="4" t="s">
        <v>835</v>
      </c>
      <c r="N42" s="4" t="s">
        <v>3</v>
      </c>
      <c r="O42" s="4" t="s">
        <v>0</v>
      </c>
      <c r="P42" s="4" t="s">
        <v>718</v>
      </c>
      <c r="Q42" s="1">
        <v>40</v>
      </c>
      <c r="R42" s="1">
        <v>1.434375</v>
      </c>
      <c r="S42" s="23">
        <f t="shared" si="0"/>
        <v>104.70937499999999</v>
      </c>
      <c r="T42" s="3"/>
      <c r="U42" s="3"/>
    </row>
    <row r="43" spans="1:21" ht="15.75" customHeight="1" x14ac:dyDescent="0.3">
      <c r="A43" s="4" t="s">
        <v>836</v>
      </c>
      <c r="B43" s="4" t="s">
        <v>837</v>
      </c>
      <c r="C43" s="4" t="s">
        <v>22</v>
      </c>
      <c r="D43" s="4">
        <v>24</v>
      </c>
      <c r="E43" s="4" t="s">
        <v>838</v>
      </c>
      <c r="F43" s="4" t="s">
        <v>149</v>
      </c>
      <c r="G43" s="4" t="s">
        <v>18</v>
      </c>
      <c r="H43" s="4" t="s">
        <v>13</v>
      </c>
      <c r="I43" s="4" t="s">
        <v>14</v>
      </c>
      <c r="J43" s="4" t="s">
        <v>21</v>
      </c>
      <c r="K43" s="5">
        <v>3</v>
      </c>
      <c r="L43" s="4" t="s">
        <v>839</v>
      </c>
      <c r="M43" s="4" t="s">
        <v>840</v>
      </c>
      <c r="N43" s="4" t="s">
        <v>2</v>
      </c>
      <c r="O43" s="4" t="s">
        <v>0</v>
      </c>
      <c r="P43" s="4" t="s">
        <v>670</v>
      </c>
      <c r="Q43" s="1">
        <v>42</v>
      </c>
      <c r="R43" s="1">
        <v>1.421875</v>
      </c>
      <c r="S43" s="23">
        <f t="shared" si="0"/>
        <v>34.125</v>
      </c>
      <c r="T43" s="3"/>
      <c r="U43" s="3"/>
    </row>
    <row r="44" spans="1:21" ht="15.75" customHeight="1" x14ac:dyDescent="0.3">
      <c r="A44" s="4" t="s">
        <v>841</v>
      </c>
      <c r="B44" s="4" t="s">
        <v>842</v>
      </c>
      <c r="C44" s="4" t="s">
        <v>22</v>
      </c>
      <c r="D44" s="4">
        <v>79</v>
      </c>
      <c r="E44" s="4" t="s">
        <v>843</v>
      </c>
      <c r="F44" s="7" t="s">
        <v>4454</v>
      </c>
      <c r="G44" s="4" t="s">
        <v>25</v>
      </c>
      <c r="H44" s="4" t="s">
        <v>13</v>
      </c>
      <c r="I44" s="4" t="s">
        <v>14</v>
      </c>
      <c r="J44" s="4" t="s">
        <v>21</v>
      </c>
      <c r="K44" s="5">
        <v>8</v>
      </c>
      <c r="L44" s="4" t="s">
        <v>844</v>
      </c>
      <c r="M44" s="4" t="s">
        <v>845</v>
      </c>
      <c r="N44" s="4" t="s">
        <v>3</v>
      </c>
      <c r="O44" s="4" t="s">
        <v>0</v>
      </c>
      <c r="P44" s="4" t="s">
        <v>670</v>
      </c>
      <c r="Q44" s="1">
        <v>42</v>
      </c>
      <c r="R44" s="1">
        <v>1.421875</v>
      </c>
      <c r="S44" s="23">
        <f t="shared" si="0"/>
        <v>112.328125</v>
      </c>
      <c r="T44" s="3"/>
      <c r="U44" s="3"/>
    </row>
    <row r="45" spans="1:21" ht="15.75" customHeight="1" x14ac:dyDescent="0.3">
      <c r="A45" s="4" t="s">
        <v>846</v>
      </c>
      <c r="B45" s="4" t="s">
        <v>847</v>
      </c>
      <c r="C45" s="4" t="s">
        <v>22</v>
      </c>
      <c r="D45" s="4">
        <v>52</v>
      </c>
      <c r="E45" s="4" t="s">
        <v>848</v>
      </c>
      <c r="F45" s="4" t="s">
        <v>149</v>
      </c>
      <c r="G45" s="4" t="s">
        <v>4559</v>
      </c>
      <c r="H45" s="4" t="s">
        <v>24</v>
      </c>
      <c r="I45" s="4" t="s">
        <v>14</v>
      </c>
      <c r="J45" s="4" t="s">
        <v>21</v>
      </c>
      <c r="K45" s="5">
        <v>9</v>
      </c>
      <c r="L45" s="4" t="s">
        <v>849</v>
      </c>
      <c r="M45" s="4" t="s">
        <v>850</v>
      </c>
      <c r="N45" s="4" t="s">
        <v>3</v>
      </c>
      <c r="O45" s="4" t="s">
        <v>0</v>
      </c>
      <c r="P45" s="4" t="s">
        <v>718</v>
      </c>
      <c r="Q45" s="1">
        <v>44</v>
      </c>
      <c r="R45" s="1">
        <v>1.42109375</v>
      </c>
      <c r="S45" s="23">
        <f t="shared" si="0"/>
        <v>73.896875000000009</v>
      </c>
      <c r="T45" s="3"/>
      <c r="U45" s="3"/>
    </row>
    <row r="46" spans="1:21" ht="15.75" customHeight="1" x14ac:dyDescent="0.3">
      <c r="A46" s="4" t="s">
        <v>516</v>
      </c>
      <c r="B46" s="4" t="s">
        <v>851</v>
      </c>
      <c r="C46" s="4" t="s">
        <v>16</v>
      </c>
      <c r="D46" s="4">
        <v>76</v>
      </c>
      <c r="E46" s="4" t="s">
        <v>852</v>
      </c>
      <c r="F46" s="7" t="s">
        <v>4454</v>
      </c>
      <c r="G46" s="4" t="s">
        <v>4559</v>
      </c>
      <c r="H46" s="4" t="s">
        <v>26</v>
      </c>
      <c r="I46" s="4" t="s">
        <v>14</v>
      </c>
      <c r="J46" s="4" t="s">
        <v>21</v>
      </c>
      <c r="K46" s="5">
        <v>6</v>
      </c>
      <c r="L46" s="4" t="s">
        <v>853</v>
      </c>
      <c r="M46" s="4" t="s">
        <v>854</v>
      </c>
      <c r="N46" s="4" t="s">
        <v>2</v>
      </c>
      <c r="O46" s="4" t="s">
        <v>0</v>
      </c>
      <c r="P46" s="4" t="s">
        <v>673</v>
      </c>
      <c r="Q46" s="1">
        <v>44</v>
      </c>
      <c r="R46" s="1">
        <v>1.42109375</v>
      </c>
      <c r="S46" s="23">
        <f t="shared" si="0"/>
        <v>108.003125</v>
      </c>
      <c r="T46" s="3"/>
      <c r="U46" s="3"/>
    </row>
    <row r="47" spans="1:21" ht="15.75" customHeight="1" x14ac:dyDescent="0.3">
      <c r="A47" s="4" t="s">
        <v>855</v>
      </c>
      <c r="B47" s="4" t="s">
        <v>856</v>
      </c>
      <c r="C47" s="4" t="s">
        <v>22</v>
      </c>
      <c r="D47" s="4">
        <v>29</v>
      </c>
      <c r="E47" s="4" t="s">
        <v>857</v>
      </c>
      <c r="F47" s="4" t="s">
        <v>28</v>
      </c>
      <c r="G47" s="4" t="s">
        <v>25</v>
      </c>
      <c r="H47" s="4" t="s">
        <v>26</v>
      </c>
      <c r="I47" s="4" t="s">
        <v>14</v>
      </c>
      <c r="J47" s="4" t="s">
        <v>15</v>
      </c>
      <c r="K47" s="5">
        <v>5</v>
      </c>
      <c r="L47" s="4" t="s">
        <v>4467</v>
      </c>
      <c r="M47" s="4" t="s">
        <v>858</v>
      </c>
      <c r="N47" s="4" t="s">
        <v>3</v>
      </c>
      <c r="O47" s="4" t="s">
        <v>0</v>
      </c>
      <c r="P47" s="4" t="s">
        <v>859</v>
      </c>
      <c r="Q47" s="1">
        <v>46</v>
      </c>
      <c r="R47" s="1">
        <v>1.4078124999999999</v>
      </c>
      <c r="S47" s="23">
        <f t="shared" si="0"/>
        <v>40.826562499999994</v>
      </c>
      <c r="T47" s="3"/>
      <c r="U47" s="3"/>
    </row>
    <row r="48" spans="1:21" ht="15.75" customHeight="1" x14ac:dyDescent="0.3">
      <c r="A48" s="4" t="s">
        <v>230</v>
      </c>
      <c r="B48" s="4" t="s">
        <v>860</v>
      </c>
      <c r="C48" s="4" t="s">
        <v>22</v>
      </c>
      <c r="D48" s="4">
        <v>14</v>
      </c>
      <c r="E48" s="4" t="s">
        <v>861</v>
      </c>
      <c r="F48" s="4" t="s">
        <v>71</v>
      </c>
      <c r="G48" s="4" t="s">
        <v>18</v>
      </c>
      <c r="H48" s="4" t="s">
        <v>24</v>
      </c>
      <c r="I48" s="4" t="s">
        <v>14</v>
      </c>
      <c r="J48" s="4" t="s">
        <v>15</v>
      </c>
      <c r="K48" s="5">
        <v>19</v>
      </c>
      <c r="L48" s="4" t="s">
        <v>862</v>
      </c>
      <c r="M48" s="4" t="s">
        <v>863</v>
      </c>
      <c r="N48" s="4" t="s">
        <v>1</v>
      </c>
      <c r="O48" s="4" t="s">
        <v>0</v>
      </c>
      <c r="P48" s="4" t="s">
        <v>678</v>
      </c>
      <c r="Q48" s="1">
        <v>46</v>
      </c>
      <c r="R48" s="1">
        <v>1.4078124999999999</v>
      </c>
      <c r="S48" s="23">
        <f t="shared" si="0"/>
        <v>19.709374999999998</v>
      </c>
      <c r="T48" s="3"/>
      <c r="U48" s="3"/>
    </row>
    <row r="49" spans="1:21" ht="15.75" customHeight="1" x14ac:dyDescent="0.3">
      <c r="A49" s="4" t="s">
        <v>439</v>
      </c>
      <c r="B49" s="4" t="s">
        <v>864</v>
      </c>
      <c r="C49" s="4" t="s">
        <v>22</v>
      </c>
      <c r="D49" s="4">
        <v>85</v>
      </c>
      <c r="E49" s="4" t="s">
        <v>865</v>
      </c>
      <c r="F49" s="4" t="s">
        <v>53</v>
      </c>
      <c r="G49" s="4" t="s">
        <v>4559</v>
      </c>
      <c r="H49" s="4" t="s">
        <v>26</v>
      </c>
      <c r="I49" s="4" t="s">
        <v>14</v>
      </c>
      <c r="J49" s="4" t="s">
        <v>15</v>
      </c>
      <c r="K49" s="5">
        <v>14</v>
      </c>
      <c r="L49" s="4" t="s">
        <v>866</v>
      </c>
      <c r="M49" s="4" t="s">
        <v>867</v>
      </c>
      <c r="N49" s="4" t="s">
        <v>1</v>
      </c>
      <c r="O49" s="4" t="s">
        <v>0</v>
      </c>
      <c r="P49" s="4" t="s">
        <v>764</v>
      </c>
      <c r="Q49" s="1">
        <v>46</v>
      </c>
      <c r="R49" s="1">
        <v>1.4078124999999999</v>
      </c>
      <c r="S49" s="23">
        <f t="shared" si="0"/>
        <v>119.66406249999999</v>
      </c>
      <c r="T49" s="3"/>
      <c r="U49" s="3"/>
    </row>
    <row r="50" spans="1:21" ht="15.75" customHeight="1" x14ac:dyDescent="0.3">
      <c r="A50" s="4" t="s">
        <v>226</v>
      </c>
      <c r="B50" s="4" t="s">
        <v>404</v>
      </c>
      <c r="C50" s="4" t="s">
        <v>22</v>
      </c>
      <c r="D50" s="4">
        <v>59</v>
      </c>
      <c r="E50" s="4" t="s">
        <v>868</v>
      </c>
      <c r="F50" s="4" t="s">
        <v>135</v>
      </c>
      <c r="G50" s="4" t="s">
        <v>18</v>
      </c>
      <c r="H50" s="4" t="s">
        <v>13</v>
      </c>
      <c r="I50" s="4" t="s">
        <v>14</v>
      </c>
      <c r="J50" s="4" t="s">
        <v>15</v>
      </c>
      <c r="K50" s="5">
        <v>17</v>
      </c>
      <c r="L50" s="4" t="s">
        <v>869</v>
      </c>
      <c r="M50" s="4" t="s">
        <v>870</v>
      </c>
      <c r="N50" s="4" t="s">
        <v>2</v>
      </c>
      <c r="O50" s="4" t="s">
        <v>0</v>
      </c>
      <c r="P50" s="4" t="s">
        <v>689</v>
      </c>
      <c r="Q50" s="1">
        <v>46</v>
      </c>
      <c r="R50" s="1">
        <v>1.4078124999999999</v>
      </c>
      <c r="S50" s="23">
        <f t="shared" si="0"/>
        <v>83.060937499999994</v>
      </c>
      <c r="T50" s="3"/>
      <c r="U50" s="3"/>
    </row>
    <row r="51" spans="1:21" ht="15.75" customHeight="1" x14ac:dyDescent="0.3">
      <c r="A51" s="4" t="s">
        <v>871</v>
      </c>
      <c r="B51" s="4" t="s">
        <v>872</v>
      </c>
      <c r="C51" s="4" t="s">
        <v>16</v>
      </c>
      <c r="D51" s="4">
        <v>12</v>
      </c>
      <c r="E51" s="4" t="s">
        <v>873</v>
      </c>
      <c r="F51" s="4" t="s">
        <v>51</v>
      </c>
      <c r="G51" s="4" t="s">
        <v>4557</v>
      </c>
      <c r="H51" s="4" t="s">
        <v>13</v>
      </c>
      <c r="I51" s="4" t="s">
        <v>14</v>
      </c>
      <c r="J51" s="4" t="s">
        <v>21</v>
      </c>
      <c r="K51" s="5">
        <v>20</v>
      </c>
      <c r="L51" s="4" t="s">
        <v>874</v>
      </c>
      <c r="M51" s="4" t="s">
        <v>875</v>
      </c>
      <c r="N51" s="4" t="s">
        <v>3</v>
      </c>
      <c r="O51" s="4" t="s">
        <v>0</v>
      </c>
      <c r="P51" s="4" t="s">
        <v>859</v>
      </c>
      <c r="Q51" s="1">
        <v>50</v>
      </c>
      <c r="R51" s="1">
        <v>1.40625</v>
      </c>
      <c r="S51" s="23">
        <f t="shared" si="0"/>
        <v>16.875</v>
      </c>
      <c r="T51" s="3"/>
      <c r="U51" s="3"/>
    </row>
    <row r="52" spans="1:21" ht="15.75" customHeight="1" x14ac:dyDescent="0.3">
      <c r="A52" s="4" t="s">
        <v>876</v>
      </c>
      <c r="B52" s="4" t="s">
        <v>392</v>
      </c>
      <c r="C52" s="4" t="s">
        <v>16</v>
      </c>
      <c r="D52" s="4">
        <v>60</v>
      </c>
      <c r="E52" s="6">
        <v>28532</v>
      </c>
      <c r="F52" s="7" t="s">
        <v>4454</v>
      </c>
      <c r="G52" s="4" t="s">
        <v>31</v>
      </c>
      <c r="H52" s="4" t="s">
        <v>24</v>
      </c>
      <c r="I52" s="4" t="s">
        <v>14</v>
      </c>
      <c r="J52" s="4" t="s">
        <v>21</v>
      </c>
      <c r="K52" s="5">
        <v>10</v>
      </c>
      <c r="L52" s="4" t="s">
        <v>877</v>
      </c>
      <c r="M52" s="4" t="s">
        <v>878</v>
      </c>
      <c r="N52" s="4" t="s">
        <v>2</v>
      </c>
      <c r="O52" s="4" t="s">
        <v>0</v>
      </c>
      <c r="P52" s="4" t="s">
        <v>718</v>
      </c>
      <c r="Q52" s="1">
        <v>50</v>
      </c>
      <c r="R52" s="1">
        <v>1.40625</v>
      </c>
      <c r="S52" s="23">
        <f t="shared" si="0"/>
        <v>84.375</v>
      </c>
      <c r="T52" s="3"/>
      <c r="U52" s="3"/>
    </row>
    <row r="53" spans="1:21" ht="15.75" customHeight="1" x14ac:dyDescent="0.3">
      <c r="A53" s="4" t="s">
        <v>612</v>
      </c>
      <c r="B53" s="4" t="s">
        <v>879</v>
      </c>
      <c r="C53" s="4" t="s">
        <v>16</v>
      </c>
      <c r="D53" s="4">
        <v>62</v>
      </c>
      <c r="E53" s="4" t="s">
        <v>880</v>
      </c>
      <c r="F53" s="4" t="s">
        <v>71</v>
      </c>
      <c r="G53" s="4" t="s">
        <v>18</v>
      </c>
      <c r="H53" s="4" t="s">
        <v>24</v>
      </c>
      <c r="I53" s="4" t="s">
        <v>14</v>
      </c>
      <c r="J53" s="4" t="s">
        <v>15</v>
      </c>
      <c r="K53" s="5">
        <v>5</v>
      </c>
      <c r="L53" s="4" t="s">
        <v>881</v>
      </c>
      <c r="M53" s="4" t="s">
        <v>882</v>
      </c>
      <c r="N53" s="4" t="s">
        <v>1</v>
      </c>
      <c r="O53" s="4" t="s">
        <v>0</v>
      </c>
      <c r="P53" s="4" t="s">
        <v>718</v>
      </c>
      <c r="Q53" s="1">
        <v>52</v>
      </c>
      <c r="R53" s="1">
        <v>1.39453125</v>
      </c>
      <c r="S53" s="23">
        <f t="shared" si="0"/>
        <v>86.4609375</v>
      </c>
      <c r="T53" s="3"/>
      <c r="U53" s="3"/>
    </row>
    <row r="54" spans="1:21" ht="15.75" customHeight="1" x14ac:dyDescent="0.3">
      <c r="A54" s="4" t="s">
        <v>343</v>
      </c>
      <c r="B54" s="4" t="s">
        <v>883</v>
      </c>
      <c r="C54" s="4" t="s">
        <v>16</v>
      </c>
      <c r="D54" s="4">
        <v>55</v>
      </c>
      <c r="E54" s="4" t="s">
        <v>884</v>
      </c>
      <c r="F54" s="4" t="s">
        <v>55</v>
      </c>
      <c r="G54" s="4" t="s">
        <v>12</v>
      </c>
      <c r="H54" s="4" t="s">
        <v>26</v>
      </c>
      <c r="I54" s="4" t="s">
        <v>14</v>
      </c>
      <c r="J54" s="4" t="s">
        <v>15</v>
      </c>
      <c r="K54" s="5">
        <v>11</v>
      </c>
      <c r="L54" s="4" t="s">
        <v>885</v>
      </c>
      <c r="M54" s="4" t="s">
        <v>886</v>
      </c>
      <c r="N54" s="4" t="s">
        <v>2</v>
      </c>
      <c r="O54" s="4" t="s">
        <v>0</v>
      </c>
      <c r="P54" s="4" t="s">
        <v>689</v>
      </c>
      <c r="Q54" s="1">
        <v>52</v>
      </c>
      <c r="R54" s="1">
        <v>1.39453125</v>
      </c>
      <c r="S54" s="23">
        <f t="shared" si="0"/>
        <v>76.69921875</v>
      </c>
      <c r="T54" s="3"/>
      <c r="U54" s="3"/>
    </row>
    <row r="55" spans="1:21" ht="15.75" customHeight="1" x14ac:dyDescent="0.3">
      <c r="A55" s="4" t="s">
        <v>887</v>
      </c>
      <c r="B55" s="4" t="s">
        <v>888</v>
      </c>
      <c r="C55" s="4" t="s">
        <v>22</v>
      </c>
      <c r="D55" s="4">
        <v>97</v>
      </c>
      <c r="E55" s="4" t="s">
        <v>889</v>
      </c>
      <c r="F55" s="7" t="s">
        <v>4454</v>
      </c>
      <c r="G55" s="4" t="s">
        <v>20</v>
      </c>
      <c r="H55" s="4" t="s">
        <v>13</v>
      </c>
      <c r="I55" s="4" t="s">
        <v>14</v>
      </c>
      <c r="J55" s="4" t="s">
        <v>21</v>
      </c>
      <c r="K55" s="5">
        <v>8</v>
      </c>
      <c r="L55" s="4" t="s">
        <v>890</v>
      </c>
      <c r="M55" s="4" t="s">
        <v>725</v>
      </c>
      <c r="N55" s="4" t="s">
        <v>3</v>
      </c>
      <c r="O55" s="4" t="s">
        <v>0</v>
      </c>
      <c r="P55" s="4" t="s">
        <v>670</v>
      </c>
      <c r="Q55" s="1">
        <v>54</v>
      </c>
      <c r="R55" s="1">
        <v>1.3812500000000001</v>
      </c>
      <c r="S55" s="23">
        <f t="shared" si="0"/>
        <v>133.98125000000002</v>
      </c>
      <c r="T55" s="3"/>
      <c r="U55" s="3"/>
    </row>
    <row r="56" spans="1:21" ht="15.75" customHeight="1" x14ac:dyDescent="0.3">
      <c r="A56" s="4" t="s">
        <v>472</v>
      </c>
      <c r="B56" s="4" t="s">
        <v>891</v>
      </c>
      <c r="C56" s="4" t="s">
        <v>22</v>
      </c>
      <c r="D56" s="4">
        <v>87</v>
      </c>
      <c r="E56" s="4" t="s">
        <v>892</v>
      </c>
      <c r="F56" s="4" t="s">
        <v>61</v>
      </c>
      <c r="G56" s="4" t="s">
        <v>25</v>
      </c>
      <c r="H56" s="4" t="s">
        <v>13</v>
      </c>
      <c r="I56" s="4" t="s">
        <v>14</v>
      </c>
      <c r="J56" s="4" t="s">
        <v>21</v>
      </c>
      <c r="K56" s="5">
        <v>16</v>
      </c>
      <c r="L56" s="4" t="s">
        <v>893</v>
      </c>
      <c r="M56" s="4" t="s">
        <v>894</v>
      </c>
      <c r="N56" s="4" t="s">
        <v>2</v>
      </c>
      <c r="O56" s="4" t="s">
        <v>0</v>
      </c>
      <c r="P56" s="4" t="s">
        <v>670</v>
      </c>
      <c r="Q56" s="1">
        <v>54</v>
      </c>
      <c r="R56" s="1">
        <v>1.3812500000000001</v>
      </c>
      <c r="S56" s="23">
        <f t="shared" si="0"/>
        <v>120.16875</v>
      </c>
      <c r="T56" s="3"/>
      <c r="U56" s="3"/>
    </row>
    <row r="57" spans="1:21" ht="15.75" customHeight="1" x14ac:dyDescent="0.3">
      <c r="A57" s="4" t="s">
        <v>895</v>
      </c>
      <c r="B57" s="4" t="s">
        <v>896</v>
      </c>
      <c r="C57" s="4" t="s">
        <v>22</v>
      </c>
      <c r="D57" s="4">
        <v>52</v>
      </c>
      <c r="E57" s="4" t="s">
        <v>897</v>
      </c>
      <c r="F57" s="4" t="s">
        <v>107</v>
      </c>
      <c r="G57" s="4" t="s">
        <v>31</v>
      </c>
      <c r="H57" s="4" t="s">
        <v>13</v>
      </c>
      <c r="I57" s="4" t="s">
        <v>14</v>
      </c>
      <c r="J57" s="4" t="s">
        <v>21</v>
      </c>
      <c r="K57" s="5">
        <v>9</v>
      </c>
      <c r="L57" s="4" t="s">
        <v>898</v>
      </c>
      <c r="M57" s="4" t="s">
        <v>899</v>
      </c>
      <c r="N57" s="4" t="s">
        <v>3</v>
      </c>
      <c r="O57" s="4" t="s">
        <v>0</v>
      </c>
      <c r="P57" s="4" t="s">
        <v>670</v>
      </c>
      <c r="Q57" s="1">
        <v>54</v>
      </c>
      <c r="R57" s="1">
        <v>1.3812500000000001</v>
      </c>
      <c r="S57" s="23">
        <f t="shared" si="0"/>
        <v>71.825000000000003</v>
      </c>
      <c r="T57" s="3"/>
      <c r="U57" s="3"/>
    </row>
    <row r="58" spans="1:21" ht="15.75" customHeight="1" x14ac:dyDescent="0.3">
      <c r="A58" s="4" t="s">
        <v>900</v>
      </c>
      <c r="B58" s="4" t="s">
        <v>901</v>
      </c>
      <c r="C58" s="4" t="s">
        <v>16</v>
      </c>
      <c r="D58" s="4">
        <v>75</v>
      </c>
      <c r="E58" s="4" t="s">
        <v>902</v>
      </c>
      <c r="F58" s="4" t="s">
        <v>129</v>
      </c>
      <c r="G58" s="4" t="s">
        <v>4557</v>
      </c>
      <c r="H58" s="4" t="s">
        <v>13</v>
      </c>
      <c r="I58" s="4" t="s">
        <v>14</v>
      </c>
      <c r="J58" s="4" t="s">
        <v>21</v>
      </c>
      <c r="K58" s="5">
        <v>12</v>
      </c>
      <c r="L58" s="4" t="s">
        <v>903</v>
      </c>
      <c r="M58" s="4" t="s">
        <v>904</v>
      </c>
      <c r="N58" s="4" t="s">
        <v>3</v>
      </c>
      <c r="O58" s="4" t="s">
        <v>0</v>
      </c>
      <c r="P58" s="4" t="s">
        <v>718</v>
      </c>
      <c r="Q58" s="1">
        <v>57</v>
      </c>
      <c r="R58" s="1">
        <v>1.375</v>
      </c>
      <c r="S58" s="23">
        <f t="shared" si="0"/>
        <v>103.125</v>
      </c>
      <c r="T58" s="3"/>
      <c r="U58" s="3"/>
    </row>
    <row r="59" spans="1:21" ht="15.75" customHeight="1" x14ac:dyDescent="0.3">
      <c r="A59" s="4" t="s">
        <v>905</v>
      </c>
      <c r="B59" s="4" t="s">
        <v>429</v>
      </c>
      <c r="C59" s="4" t="s">
        <v>22</v>
      </c>
      <c r="D59" s="4">
        <v>51</v>
      </c>
      <c r="E59" s="4" t="s">
        <v>906</v>
      </c>
      <c r="F59" s="4" t="s">
        <v>85</v>
      </c>
      <c r="G59" s="4" t="s">
        <v>4559</v>
      </c>
      <c r="H59" s="4" t="s">
        <v>13</v>
      </c>
      <c r="I59" s="4" t="s">
        <v>14</v>
      </c>
      <c r="J59" s="4" t="s">
        <v>21</v>
      </c>
      <c r="K59" s="5">
        <v>14</v>
      </c>
      <c r="L59" s="4" t="s">
        <v>907</v>
      </c>
      <c r="M59" s="4" t="s">
        <v>908</v>
      </c>
      <c r="N59" s="4" t="s">
        <v>2</v>
      </c>
      <c r="O59" s="4" t="s">
        <v>0</v>
      </c>
      <c r="P59" s="4" t="s">
        <v>683</v>
      </c>
      <c r="Q59" s="1">
        <v>57</v>
      </c>
      <c r="R59" s="1">
        <v>1.375</v>
      </c>
      <c r="S59" s="23">
        <f t="shared" si="0"/>
        <v>70.125</v>
      </c>
      <c r="T59" s="3"/>
      <c r="U59" s="3"/>
    </row>
    <row r="60" spans="1:21" ht="15.75" customHeight="1" x14ac:dyDescent="0.3">
      <c r="A60" s="4" t="s">
        <v>909</v>
      </c>
      <c r="B60" s="7"/>
      <c r="C60" s="4" t="s">
        <v>16</v>
      </c>
      <c r="D60" s="4">
        <v>64</v>
      </c>
      <c r="E60" s="4" t="s">
        <v>910</v>
      </c>
      <c r="F60" s="4" t="s">
        <v>280</v>
      </c>
      <c r="G60" s="4" t="s">
        <v>4559</v>
      </c>
      <c r="H60" s="4" t="s">
        <v>13</v>
      </c>
      <c r="I60" s="4" t="s">
        <v>14</v>
      </c>
      <c r="J60" s="4" t="s">
        <v>15</v>
      </c>
      <c r="K60" s="5">
        <v>8</v>
      </c>
      <c r="L60" s="4" t="s">
        <v>911</v>
      </c>
      <c r="M60" s="4" t="s">
        <v>912</v>
      </c>
      <c r="N60" s="4" t="s">
        <v>2</v>
      </c>
      <c r="O60" s="4" t="s">
        <v>0</v>
      </c>
      <c r="P60" s="4" t="s">
        <v>673</v>
      </c>
      <c r="Q60" s="1">
        <v>57</v>
      </c>
      <c r="R60" s="1">
        <v>1.375</v>
      </c>
      <c r="S60" s="23">
        <f t="shared" si="0"/>
        <v>88</v>
      </c>
      <c r="T60" s="3"/>
      <c r="U60" s="3"/>
    </row>
    <row r="61" spans="1:21" ht="15.75" customHeight="1" x14ac:dyDescent="0.3">
      <c r="A61" s="4" t="s">
        <v>913</v>
      </c>
      <c r="B61" s="4" t="s">
        <v>914</v>
      </c>
      <c r="C61" s="4" t="s">
        <v>4454</v>
      </c>
      <c r="D61" s="4">
        <v>5</v>
      </c>
      <c r="E61" s="9"/>
      <c r="F61" s="4" t="s">
        <v>113</v>
      </c>
      <c r="G61" s="4" t="s">
        <v>4558</v>
      </c>
      <c r="H61" s="4" t="s">
        <v>13</v>
      </c>
      <c r="I61" s="4" t="s">
        <v>14</v>
      </c>
      <c r="J61" s="4" t="s">
        <v>21</v>
      </c>
      <c r="K61" s="5">
        <v>4</v>
      </c>
      <c r="L61" s="4" t="s">
        <v>915</v>
      </c>
      <c r="M61" s="4" t="s">
        <v>916</v>
      </c>
      <c r="N61" s="4" t="s">
        <v>2</v>
      </c>
      <c r="O61" s="4" t="s">
        <v>0</v>
      </c>
      <c r="P61" s="4" t="s">
        <v>673</v>
      </c>
      <c r="Q61" s="1">
        <v>57</v>
      </c>
      <c r="R61" s="1">
        <v>1.375</v>
      </c>
      <c r="S61" s="23">
        <f t="shared" si="0"/>
        <v>6.875</v>
      </c>
      <c r="T61" s="3"/>
      <c r="U61" s="3"/>
    </row>
    <row r="62" spans="1:21" ht="15.75" customHeight="1" x14ac:dyDescent="0.3">
      <c r="A62" s="4" t="s">
        <v>917</v>
      </c>
      <c r="B62" s="4" t="s">
        <v>918</v>
      </c>
      <c r="C62" s="4" t="s">
        <v>16</v>
      </c>
      <c r="D62" s="4">
        <v>47</v>
      </c>
      <c r="E62" s="4" t="s">
        <v>919</v>
      </c>
      <c r="F62" s="4" t="s">
        <v>135</v>
      </c>
      <c r="G62" s="4" t="s">
        <v>18</v>
      </c>
      <c r="H62" s="4" t="s">
        <v>26</v>
      </c>
      <c r="I62" s="4" t="s">
        <v>14</v>
      </c>
      <c r="J62" s="4" t="s">
        <v>15</v>
      </c>
      <c r="K62" s="5">
        <v>17</v>
      </c>
      <c r="L62" s="4" t="s">
        <v>4468</v>
      </c>
      <c r="M62" s="4" t="s">
        <v>767</v>
      </c>
      <c r="N62" s="4" t="s">
        <v>3</v>
      </c>
      <c r="O62" s="4" t="s">
        <v>0</v>
      </c>
      <c r="P62" s="4" t="s">
        <v>689</v>
      </c>
      <c r="Q62" s="1">
        <v>57</v>
      </c>
      <c r="R62" s="1">
        <v>1.375</v>
      </c>
      <c r="S62" s="23">
        <f t="shared" si="0"/>
        <v>64.625</v>
      </c>
      <c r="T62" s="3"/>
      <c r="U62" s="3"/>
    </row>
    <row r="63" spans="1:21" ht="15.75" customHeight="1" x14ac:dyDescent="0.3">
      <c r="A63" s="4" t="s">
        <v>920</v>
      </c>
      <c r="B63" s="4" t="s">
        <v>921</v>
      </c>
      <c r="C63" s="4" t="s">
        <v>16</v>
      </c>
      <c r="D63" s="4">
        <v>31</v>
      </c>
      <c r="E63" s="4" t="s">
        <v>922</v>
      </c>
      <c r="F63" s="4" t="s">
        <v>32</v>
      </c>
      <c r="G63" s="4" t="s">
        <v>4557</v>
      </c>
      <c r="H63" s="4" t="s">
        <v>13</v>
      </c>
      <c r="I63" s="4" t="s">
        <v>14</v>
      </c>
      <c r="J63" s="4" t="s">
        <v>15</v>
      </c>
      <c r="K63" s="5">
        <v>9</v>
      </c>
      <c r="L63" s="4" t="s">
        <v>923</v>
      </c>
      <c r="M63" s="4" t="s">
        <v>924</v>
      </c>
      <c r="N63" s="4" t="s">
        <v>3</v>
      </c>
      <c r="O63" s="4" t="s">
        <v>0</v>
      </c>
      <c r="P63" s="4" t="s">
        <v>683</v>
      </c>
      <c r="Q63" s="1">
        <v>62</v>
      </c>
      <c r="R63" s="1">
        <v>1.36796875</v>
      </c>
      <c r="S63" s="23">
        <f t="shared" si="0"/>
        <v>42.407031249999996</v>
      </c>
      <c r="T63" s="3"/>
      <c r="U63" s="3"/>
    </row>
    <row r="64" spans="1:21" ht="15.75" customHeight="1" x14ac:dyDescent="0.3">
      <c r="A64" s="4" t="s">
        <v>366</v>
      </c>
      <c r="B64" s="4" t="s">
        <v>925</v>
      </c>
      <c r="C64" s="4" t="s">
        <v>16</v>
      </c>
      <c r="D64" s="4">
        <v>59</v>
      </c>
      <c r="E64" s="4" t="s">
        <v>926</v>
      </c>
      <c r="F64" s="4" t="s">
        <v>65</v>
      </c>
      <c r="G64" s="4" t="s">
        <v>18</v>
      </c>
      <c r="H64" s="4" t="s">
        <v>26</v>
      </c>
      <c r="I64" s="4" t="s">
        <v>14</v>
      </c>
      <c r="J64" s="4" t="s">
        <v>21</v>
      </c>
      <c r="K64" s="5">
        <v>11</v>
      </c>
      <c r="L64" s="4" t="s">
        <v>927</v>
      </c>
      <c r="M64" s="4" t="s">
        <v>928</v>
      </c>
      <c r="N64" s="4" t="s">
        <v>3</v>
      </c>
      <c r="O64" s="4" t="s">
        <v>0</v>
      </c>
      <c r="P64" s="4" t="s">
        <v>670</v>
      </c>
      <c r="Q64" s="1">
        <v>62</v>
      </c>
      <c r="R64" s="1">
        <v>1.36796875</v>
      </c>
      <c r="S64" s="23">
        <f t="shared" si="0"/>
        <v>80.710156249999997</v>
      </c>
      <c r="T64" s="3"/>
      <c r="U64" s="3"/>
    </row>
    <row r="65" spans="1:21" ht="15.75" customHeight="1" x14ac:dyDescent="0.3">
      <c r="A65" s="4" t="s">
        <v>422</v>
      </c>
      <c r="B65" s="4" t="s">
        <v>929</v>
      </c>
      <c r="C65" s="4" t="s">
        <v>22</v>
      </c>
      <c r="D65" s="4">
        <v>70</v>
      </c>
      <c r="E65" s="4" t="s">
        <v>930</v>
      </c>
      <c r="F65" s="4" t="s">
        <v>157</v>
      </c>
      <c r="G65" s="4" t="s">
        <v>31</v>
      </c>
      <c r="H65" s="4" t="s">
        <v>26</v>
      </c>
      <c r="I65" s="4" t="s">
        <v>14</v>
      </c>
      <c r="J65" s="4" t="s">
        <v>15</v>
      </c>
      <c r="K65" s="5">
        <v>17</v>
      </c>
      <c r="L65" s="4" t="s">
        <v>931</v>
      </c>
      <c r="M65" s="4" t="s">
        <v>932</v>
      </c>
      <c r="N65" s="4" t="s">
        <v>1</v>
      </c>
      <c r="O65" s="4" t="s">
        <v>0</v>
      </c>
      <c r="P65" s="4" t="s">
        <v>662</v>
      </c>
      <c r="Q65" s="1">
        <v>62</v>
      </c>
      <c r="R65" s="1">
        <v>1.36796875</v>
      </c>
      <c r="S65" s="23">
        <f t="shared" si="0"/>
        <v>95.7578125</v>
      </c>
      <c r="T65" s="3"/>
      <c r="U65" s="3"/>
    </row>
    <row r="66" spans="1:21" ht="15.75" customHeight="1" x14ac:dyDescent="0.3">
      <c r="A66" s="4" t="s">
        <v>933</v>
      </c>
      <c r="B66" s="4" t="s">
        <v>934</v>
      </c>
      <c r="C66" s="4" t="s">
        <v>22</v>
      </c>
      <c r="D66" s="4">
        <v>22</v>
      </c>
      <c r="E66" s="4" t="s">
        <v>935</v>
      </c>
      <c r="F66" s="4" t="s">
        <v>309</v>
      </c>
      <c r="G66" s="4" t="s">
        <v>4558</v>
      </c>
      <c r="H66" s="4" t="s">
        <v>26</v>
      </c>
      <c r="I66" s="4" t="s">
        <v>14</v>
      </c>
      <c r="J66" s="4" t="s">
        <v>15</v>
      </c>
      <c r="K66" s="5">
        <v>7</v>
      </c>
      <c r="L66" s="4" t="s">
        <v>936</v>
      </c>
      <c r="M66" s="4" t="s">
        <v>937</v>
      </c>
      <c r="N66" s="4" t="s">
        <v>1</v>
      </c>
      <c r="O66" s="4" t="s">
        <v>0</v>
      </c>
      <c r="P66" s="4" t="s">
        <v>689</v>
      </c>
      <c r="Q66" s="1">
        <v>65</v>
      </c>
      <c r="R66" s="1">
        <v>1.3625</v>
      </c>
      <c r="S66" s="23">
        <f t="shared" si="0"/>
        <v>29.975000000000001</v>
      </c>
      <c r="T66" s="3"/>
      <c r="U66" s="3"/>
    </row>
    <row r="67" spans="1:21" ht="15.75" customHeight="1" x14ac:dyDescent="0.3">
      <c r="A67" s="4" t="s">
        <v>938</v>
      </c>
      <c r="B67" s="4" t="s">
        <v>939</v>
      </c>
      <c r="C67" s="4" t="s">
        <v>22</v>
      </c>
      <c r="D67" s="4">
        <v>58</v>
      </c>
      <c r="E67" s="4" t="s">
        <v>940</v>
      </c>
      <c r="F67" s="4" t="s">
        <v>204</v>
      </c>
      <c r="G67" s="4" t="s">
        <v>25</v>
      </c>
      <c r="H67" s="4" t="s">
        <v>26</v>
      </c>
      <c r="I67" s="4" t="s">
        <v>14</v>
      </c>
      <c r="J67" s="4" t="s">
        <v>21</v>
      </c>
      <c r="K67" s="5">
        <v>12</v>
      </c>
      <c r="L67" s="4" t="s">
        <v>941</v>
      </c>
      <c r="M67" s="4" t="s">
        <v>942</v>
      </c>
      <c r="N67" s="4" t="s">
        <v>3</v>
      </c>
      <c r="O67" s="4" t="s">
        <v>0</v>
      </c>
      <c r="P67" s="4" t="s">
        <v>718</v>
      </c>
      <c r="Q67" s="1">
        <v>65</v>
      </c>
      <c r="R67" s="1">
        <v>1.3625</v>
      </c>
      <c r="S67" s="23">
        <f t="shared" ref="S67:S130" si="1">D67 * R67</f>
        <v>79.025000000000006</v>
      </c>
      <c r="T67" s="3"/>
      <c r="U67" s="3"/>
    </row>
    <row r="68" spans="1:21" ht="15.75" customHeight="1" x14ac:dyDescent="0.3">
      <c r="A68" s="4" t="s">
        <v>943</v>
      </c>
      <c r="B68" s="4" t="s">
        <v>944</v>
      </c>
      <c r="C68" s="4" t="s">
        <v>22</v>
      </c>
      <c r="D68" s="4">
        <v>69</v>
      </c>
      <c r="E68" s="4" t="s">
        <v>945</v>
      </c>
      <c r="F68" s="4" t="s">
        <v>11</v>
      </c>
      <c r="G68" s="4" t="s">
        <v>20</v>
      </c>
      <c r="H68" s="4" t="s">
        <v>24</v>
      </c>
      <c r="I68" s="4" t="s">
        <v>14</v>
      </c>
      <c r="J68" s="4" t="s">
        <v>15</v>
      </c>
      <c r="K68" s="5">
        <v>5</v>
      </c>
      <c r="L68" s="4" t="s">
        <v>946</v>
      </c>
      <c r="M68" s="4" t="s">
        <v>947</v>
      </c>
      <c r="N68" s="4" t="s">
        <v>1</v>
      </c>
      <c r="O68" s="4" t="s">
        <v>0</v>
      </c>
      <c r="P68" s="4" t="s">
        <v>668</v>
      </c>
      <c r="Q68" s="1">
        <v>65</v>
      </c>
      <c r="R68" s="1">
        <v>1.3625</v>
      </c>
      <c r="S68" s="23">
        <f t="shared" si="1"/>
        <v>94.012500000000003</v>
      </c>
      <c r="T68" s="3"/>
      <c r="U68" s="3"/>
    </row>
    <row r="69" spans="1:21" ht="15.75" customHeight="1" x14ac:dyDescent="0.3">
      <c r="A69" s="4" t="s">
        <v>528</v>
      </c>
      <c r="B69" s="4" t="s">
        <v>948</v>
      </c>
      <c r="C69" s="4" t="s">
        <v>22</v>
      </c>
      <c r="D69" s="4">
        <v>54</v>
      </c>
      <c r="E69" s="4" t="s">
        <v>949</v>
      </c>
      <c r="F69" s="4" t="s">
        <v>306</v>
      </c>
      <c r="G69" s="4" t="s">
        <v>31</v>
      </c>
      <c r="H69" s="4" t="s">
        <v>24</v>
      </c>
      <c r="I69" s="4" t="s">
        <v>14</v>
      </c>
      <c r="J69" s="4" t="s">
        <v>15</v>
      </c>
      <c r="K69" s="5">
        <v>16</v>
      </c>
      <c r="L69" s="4" t="s">
        <v>950</v>
      </c>
      <c r="M69" s="4" t="s">
        <v>951</v>
      </c>
      <c r="N69" s="4" t="s">
        <v>1</v>
      </c>
      <c r="O69" s="4" t="s">
        <v>0</v>
      </c>
      <c r="P69" s="4" t="s">
        <v>689</v>
      </c>
      <c r="Q69" s="1">
        <v>68</v>
      </c>
      <c r="R69" s="1">
        <v>1.3546875</v>
      </c>
      <c r="S69" s="23">
        <f t="shared" si="1"/>
        <v>73.153125000000003</v>
      </c>
      <c r="T69" s="3"/>
      <c r="U69" s="3"/>
    </row>
    <row r="70" spans="1:21" ht="15.75" customHeight="1" x14ac:dyDescent="0.3">
      <c r="A70" s="4" t="s">
        <v>952</v>
      </c>
      <c r="B70" s="4" t="s">
        <v>953</v>
      </c>
      <c r="C70" s="4" t="s">
        <v>16</v>
      </c>
      <c r="D70" s="4">
        <v>62</v>
      </c>
      <c r="E70" s="4" t="s">
        <v>954</v>
      </c>
      <c r="F70" s="4" t="s">
        <v>11</v>
      </c>
      <c r="G70" s="4" t="s">
        <v>18</v>
      </c>
      <c r="H70" s="4" t="s">
        <v>26</v>
      </c>
      <c r="I70" s="4" t="s">
        <v>14</v>
      </c>
      <c r="J70" s="4" t="s">
        <v>15</v>
      </c>
      <c r="K70" s="5">
        <v>3</v>
      </c>
      <c r="L70" s="4" t="s">
        <v>955</v>
      </c>
      <c r="M70" s="4" t="s">
        <v>956</v>
      </c>
      <c r="N70" s="4" t="s">
        <v>1</v>
      </c>
      <c r="O70" s="4" t="s">
        <v>0</v>
      </c>
      <c r="P70" s="4" t="s">
        <v>673</v>
      </c>
      <c r="Q70" s="1">
        <v>68</v>
      </c>
      <c r="R70" s="1">
        <v>1.3546875</v>
      </c>
      <c r="S70" s="23">
        <f t="shared" si="1"/>
        <v>83.990625000000009</v>
      </c>
      <c r="T70" s="3"/>
      <c r="U70" s="3"/>
    </row>
    <row r="71" spans="1:21" ht="15.75" customHeight="1" x14ac:dyDescent="0.3">
      <c r="A71" s="4" t="s">
        <v>957</v>
      </c>
      <c r="B71" s="4" t="s">
        <v>958</v>
      </c>
      <c r="C71" s="4" t="s">
        <v>22</v>
      </c>
      <c r="D71" s="4">
        <v>82</v>
      </c>
      <c r="E71" s="4" t="s">
        <v>959</v>
      </c>
      <c r="F71" s="4" t="s">
        <v>113</v>
      </c>
      <c r="G71" s="4" t="s">
        <v>4559</v>
      </c>
      <c r="H71" s="4" t="s">
        <v>26</v>
      </c>
      <c r="I71" s="4" t="s">
        <v>14</v>
      </c>
      <c r="J71" s="4" t="s">
        <v>15</v>
      </c>
      <c r="K71" s="5">
        <v>6</v>
      </c>
      <c r="L71" s="4" t="s">
        <v>960</v>
      </c>
      <c r="M71" s="4" t="s">
        <v>961</v>
      </c>
      <c r="N71" s="4" t="s">
        <v>1</v>
      </c>
      <c r="O71" s="4" t="s">
        <v>0</v>
      </c>
      <c r="P71" s="4" t="s">
        <v>689</v>
      </c>
      <c r="Q71" s="1">
        <v>68</v>
      </c>
      <c r="R71" s="1">
        <v>1.3546875</v>
      </c>
      <c r="S71" s="23">
        <f t="shared" si="1"/>
        <v>111.08437500000001</v>
      </c>
      <c r="T71" s="3"/>
      <c r="U71" s="3"/>
    </row>
    <row r="72" spans="1:21" ht="15.75" customHeight="1" x14ac:dyDescent="0.3">
      <c r="A72" s="4" t="s">
        <v>962</v>
      </c>
      <c r="B72" s="4" t="s">
        <v>963</v>
      </c>
      <c r="C72" s="4" t="s">
        <v>22</v>
      </c>
      <c r="D72" s="4">
        <v>11</v>
      </c>
      <c r="E72" s="4" t="s">
        <v>964</v>
      </c>
      <c r="F72" s="4" t="s">
        <v>177</v>
      </c>
      <c r="G72" s="4" t="s">
        <v>12</v>
      </c>
      <c r="H72" s="4" t="s">
        <v>26</v>
      </c>
      <c r="I72" s="4" t="s">
        <v>14</v>
      </c>
      <c r="J72" s="4" t="s">
        <v>15</v>
      </c>
      <c r="K72" s="5">
        <v>13</v>
      </c>
      <c r="L72" s="4" t="s">
        <v>965</v>
      </c>
      <c r="M72" s="4" t="s">
        <v>966</v>
      </c>
      <c r="N72" s="4" t="s">
        <v>3</v>
      </c>
      <c r="O72" s="4" t="s">
        <v>0</v>
      </c>
      <c r="P72" s="4" t="s">
        <v>689</v>
      </c>
      <c r="Q72" s="1">
        <v>68</v>
      </c>
      <c r="R72" s="1">
        <v>1.3546875</v>
      </c>
      <c r="S72" s="23">
        <f t="shared" si="1"/>
        <v>14.901562500000001</v>
      </c>
      <c r="T72" s="3"/>
      <c r="U72" s="3"/>
    </row>
    <row r="73" spans="1:21" ht="15.75" customHeight="1" x14ac:dyDescent="0.3">
      <c r="A73" s="4" t="s">
        <v>967</v>
      </c>
      <c r="B73" s="4" t="s">
        <v>968</v>
      </c>
      <c r="C73" s="4" t="s">
        <v>22</v>
      </c>
      <c r="D73" s="4">
        <v>78</v>
      </c>
      <c r="E73" s="4" t="s">
        <v>969</v>
      </c>
      <c r="F73" s="4" t="s">
        <v>205</v>
      </c>
      <c r="G73" s="4" t="s">
        <v>18</v>
      </c>
      <c r="H73" s="4" t="s">
        <v>13</v>
      </c>
      <c r="I73" s="4" t="s">
        <v>14</v>
      </c>
      <c r="J73" s="4" t="s">
        <v>21</v>
      </c>
      <c r="K73" s="5">
        <v>9</v>
      </c>
      <c r="L73" s="4" t="s">
        <v>970</v>
      </c>
      <c r="M73" s="4" t="s">
        <v>971</v>
      </c>
      <c r="N73" s="4" t="s">
        <v>3</v>
      </c>
      <c r="O73" s="4" t="s">
        <v>0</v>
      </c>
      <c r="P73" s="4" t="s">
        <v>670</v>
      </c>
      <c r="Q73" s="1">
        <v>72</v>
      </c>
      <c r="R73" s="1">
        <v>1.35</v>
      </c>
      <c r="S73" s="23">
        <f t="shared" si="1"/>
        <v>105.30000000000001</v>
      </c>
      <c r="T73" s="3"/>
      <c r="U73" s="3"/>
    </row>
    <row r="74" spans="1:21" ht="15.75" customHeight="1" x14ac:dyDescent="0.3">
      <c r="A74" s="4" t="s">
        <v>972</v>
      </c>
      <c r="B74" s="4" t="s">
        <v>973</v>
      </c>
      <c r="C74" s="4" t="s">
        <v>22</v>
      </c>
      <c r="D74" s="4">
        <v>73</v>
      </c>
      <c r="E74" s="4" t="s">
        <v>974</v>
      </c>
      <c r="F74" s="4" t="s">
        <v>111</v>
      </c>
      <c r="G74" s="4" t="s">
        <v>18</v>
      </c>
      <c r="H74" s="4" t="s">
        <v>26</v>
      </c>
      <c r="I74" s="4" t="s">
        <v>14</v>
      </c>
      <c r="J74" s="4" t="s">
        <v>21</v>
      </c>
      <c r="K74" s="5">
        <v>15</v>
      </c>
      <c r="L74" s="4" t="s">
        <v>975</v>
      </c>
      <c r="M74" s="4" t="s">
        <v>976</v>
      </c>
      <c r="N74" s="4" t="s">
        <v>1</v>
      </c>
      <c r="O74" s="4" t="s">
        <v>0</v>
      </c>
      <c r="P74" s="4" t="s">
        <v>683</v>
      </c>
      <c r="Q74" s="1">
        <v>72</v>
      </c>
      <c r="R74" s="1">
        <v>1.35</v>
      </c>
      <c r="S74" s="23">
        <f t="shared" si="1"/>
        <v>98.550000000000011</v>
      </c>
      <c r="T74" s="3"/>
      <c r="U74" s="3"/>
    </row>
    <row r="75" spans="1:21" ht="15.75" customHeight="1" x14ac:dyDescent="0.3">
      <c r="A75" s="4" t="s">
        <v>498</v>
      </c>
      <c r="B75" s="4" t="s">
        <v>977</v>
      </c>
      <c r="C75" s="4" t="s">
        <v>16</v>
      </c>
      <c r="D75" s="4">
        <v>5</v>
      </c>
      <c r="E75" s="4" t="s">
        <v>978</v>
      </c>
      <c r="F75" s="4" t="s">
        <v>335</v>
      </c>
      <c r="G75" s="4" t="s">
        <v>4559</v>
      </c>
      <c r="H75" s="4" t="s">
        <v>26</v>
      </c>
      <c r="I75" s="4" t="s">
        <v>14</v>
      </c>
      <c r="J75" s="4" t="s">
        <v>21</v>
      </c>
      <c r="K75" s="5">
        <v>15</v>
      </c>
      <c r="L75" s="4" t="s">
        <v>979</v>
      </c>
      <c r="M75" s="4" t="s">
        <v>980</v>
      </c>
      <c r="N75" s="4" t="s">
        <v>3</v>
      </c>
      <c r="O75" s="4" t="s">
        <v>0</v>
      </c>
      <c r="P75" s="4" t="s">
        <v>683</v>
      </c>
      <c r="Q75" s="1">
        <v>72</v>
      </c>
      <c r="R75" s="1">
        <v>1.35</v>
      </c>
      <c r="S75" s="23">
        <f t="shared" si="1"/>
        <v>6.75</v>
      </c>
      <c r="T75" s="3"/>
      <c r="U75" s="3"/>
    </row>
    <row r="76" spans="1:21" ht="15.75" customHeight="1" x14ac:dyDescent="0.3">
      <c r="A76" s="4" t="s">
        <v>981</v>
      </c>
      <c r="B76" s="4" t="s">
        <v>982</v>
      </c>
      <c r="C76" s="4" t="s">
        <v>22</v>
      </c>
      <c r="D76" s="4">
        <v>76</v>
      </c>
      <c r="E76" s="4" t="s">
        <v>983</v>
      </c>
      <c r="F76" s="7" t="s">
        <v>4454</v>
      </c>
      <c r="G76" s="4" t="s">
        <v>18</v>
      </c>
      <c r="H76" s="4" t="s">
        <v>24</v>
      </c>
      <c r="I76" s="4" t="s">
        <v>14</v>
      </c>
      <c r="J76" s="4" t="s">
        <v>15</v>
      </c>
      <c r="K76" s="5">
        <v>19</v>
      </c>
      <c r="L76" s="4" t="s">
        <v>984</v>
      </c>
      <c r="M76" s="4" t="s">
        <v>985</v>
      </c>
      <c r="N76" s="4" t="s">
        <v>3</v>
      </c>
      <c r="O76" s="4" t="s">
        <v>0</v>
      </c>
      <c r="P76" s="4" t="s">
        <v>683</v>
      </c>
      <c r="Q76" s="1">
        <v>72</v>
      </c>
      <c r="R76" s="1">
        <v>1.35</v>
      </c>
      <c r="S76" s="23">
        <f t="shared" si="1"/>
        <v>102.60000000000001</v>
      </c>
      <c r="T76" s="3"/>
      <c r="U76" s="3"/>
    </row>
    <row r="77" spans="1:21" ht="15.75" customHeight="1" x14ac:dyDescent="0.3">
      <c r="A77" s="4" t="s">
        <v>986</v>
      </c>
      <c r="B77" s="4" t="s">
        <v>200</v>
      </c>
      <c r="C77" s="4" t="s">
        <v>16</v>
      </c>
      <c r="D77" s="4">
        <v>98</v>
      </c>
      <c r="E77" s="4" t="s">
        <v>987</v>
      </c>
      <c r="F77" s="4" t="s">
        <v>112</v>
      </c>
      <c r="G77" s="4" t="s">
        <v>31</v>
      </c>
      <c r="H77" s="4" t="s">
        <v>26</v>
      </c>
      <c r="I77" s="4" t="s">
        <v>14</v>
      </c>
      <c r="J77" s="4" t="s">
        <v>15</v>
      </c>
      <c r="K77" s="5">
        <v>10</v>
      </c>
      <c r="L77" s="4" t="s">
        <v>988</v>
      </c>
      <c r="M77" s="4" t="s">
        <v>858</v>
      </c>
      <c r="N77" s="4" t="s">
        <v>3</v>
      </c>
      <c r="O77" s="4" t="s">
        <v>0</v>
      </c>
      <c r="P77" s="4" t="s">
        <v>859</v>
      </c>
      <c r="Q77" s="1">
        <v>72</v>
      </c>
      <c r="R77" s="1">
        <v>1.35</v>
      </c>
      <c r="S77" s="23">
        <f t="shared" si="1"/>
        <v>132.30000000000001</v>
      </c>
      <c r="T77" s="3"/>
      <c r="U77" s="3"/>
    </row>
    <row r="78" spans="1:21" ht="15.75" customHeight="1" x14ac:dyDescent="0.3">
      <c r="A78" s="4" t="s">
        <v>989</v>
      </c>
      <c r="B78" s="4" t="s">
        <v>990</v>
      </c>
      <c r="C78" s="4" t="s">
        <v>16</v>
      </c>
      <c r="D78" s="4">
        <v>0</v>
      </c>
      <c r="E78" s="4" t="s">
        <v>991</v>
      </c>
      <c r="F78" s="4" t="s">
        <v>46</v>
      </c>
      <c r="G78" s="4" t="s">
        <v>12</v>
      </c>
      <c r="H78" s="4" t="s">
        <v>13</v>
      </c>
      <c r="I78" s="4" t="s">
        <v>14</v>
      </c>
      <c r="J78" s="4" t="s">
        <v>21</v>
      </c>
      <c r="K78" s="5">
        <v>17</v>
      </c>
      <c r="L78" s="4" t="s">
        <v>992</v>
      </c>
      <c r="M78" s="4" t="s">
        <v>993</v>
      </c>
      <c r="N78" s="4" t="s">
        <v>3</v>
      </c>
      <c r="O78" s="4" t="s">
        <v>0</v>
      </c>
      <c r="P78" s="4" t="s">
        <v>683</v>
      </c>
      <c r="Q78" s="1">
        <v>77</v>
      </c>
      <c r="R78" s="1">
        <v>1.3414062499999999</v>
      </c>
      <c r="S78" s="23">
        <f t="shared" si="1"/>
        <v>0</v>
      </c>
      <c r="T78" s="3"/>
      <c r="U78" s="3"/>
    </row>
    <row r="79" spans="1:21" ht="15.75" customHeight="1" x14ac:dyDescent="0.3">
      <c r="A79" s="4" t="s">
        <v>994</v>
      </c>
      <c r="B79" s="4" t="s">
        <v>995</v>
      </c>
      <c r="C79" s="4" t="s">
        <v>22</v>
      </c>
      <c r="D79" s="4">
        <v>36</v>
      </c>
      <c r="E79" s="4" t="s">
        <v>996</v>
      </c>
      <c r="F79" s="4" t="s">
        <v>93</v>
      </c>
      <c r="G79" s="4" t="s">
        <v>12</v>
      </c>
      <c r="H79" s="4" t="s">
        <v>24</v>
      </c>
      <c r="I79" s="4" t="s">
        <v>14</v>
      </c>
      <c r="J79" s="4" t="s">
        <v>15</v>
      </c>
      <c r="K79" s="5">
        <v>13</v>
      </c>
      <c r="L79" s="4" t="s">
        <v>997</v>
      </c>
      <c r="M79" s="4" t="s">
        <v>998</v>
      </c>
      <c r="N79" s="4" t="s">
        <v>2</v>
      </c>
      <c r="O79" s="4" t="s">
        <v>0</v>
      </c>
      <c r="P79" s="4" t="s">
        <v>689</v>
      </c>
      <c r="Q79" s="1">
        <v>78</v>
      </c>
      <c r="R79" s="1">
        <v>1.3374999999999999</v>
      </c>
      <c r="S79" s="23">
        <f t="shared" si="1"/>
        <v>48.15</v>
      </c>
      <c r="T79" s="3"/>
      <c r="U79" s="3"/>
    </row>
    <row r="80" spans="1:21" ht="15.75" customHeight="1" x14ac:dyDescent="0.3">
      <c r="A80" s="4" t="s">
        <v>633</v>
      </c>
      <c r="B80" s="4" t="s">
        <v>999</v>
      </c>
      <c r="C80" s="4" t="s">
        <v>22</v>
      </c>
      <c r="D80" s="4">
        <v>15</v>
      </c>
      <c r="E80" s="4" t="s">
        <v>1000</v>
      </c>
      <c r="F80" s="4" t="s">
        <v>180</v>
      </c>
      <c r="G80" s="4" t="s">
        <v>31</v>
      </c>
      <c r="H80" s="4" t="s">
        <v>13</v>
      </c>
      <c r="I80" s="4" t="s">
        <v>14</v>
      </c>
      <c r="J80" s="4" t="s">
        <v>15</v>
      </c>
      <c r="K80" s="5">
        <v>13</v>
      </c>
      <c r="L80" s="4" t="s">
        <v>4537</v>
      </c>
      <c r="M80" s="4" t="s">
        <v>1001</v>
      </c>
      <c r="N80" s="4" t="s">
        <v>3</v>
      </c>
      <c r="O80" s="4" t="s">
        <v>0</v>
      </c>
      <c r="P80" s="4" t="s">
        <v>670</v>
      </c>
      <c r="Q80" s="1">
        <v>78</v>
      </c>
      <c r="R80" s="1">
        <v>1.3374999999999999</v>
      </c>
      <c r="S80" s="23">
        <f t="shared" si="1"/>
        <v>20.0625</v>
      </c>
      <c r="T80" s="3"/>
      <c r="U80" s="3"/>
    </row>
    <row r="81" spans="1:21" ht="15.75" customHeight="1" x14ac:dyDescent="0.3">
      <c r="A81" s="4" t="s">
        <v>1002</v>
      </c>
      <c r="B81" s="4" t="s">
        <v>1003</v>
      </c>
      <c r="C81" s="4" t="s">
        <v>22</v>
      </c>
      <c r="D81" s="4">
        <v>15</v>
      </c>
      <c r="E81" s="4" t="s">
        <v>1004</v>
      </c>
      <c r="F81" s="4" t="s">
        <v>91</v>
      </c>
      <c r="G81" s="4" t="s">
        <v>60</v>
      </c>
      <c r="H81" s="4" t="s">
        <v>26</v>
      </c>
      <c r="I81" s="4" t="s">
        <v>14</v>
      </c>
      <c r="J81" s="4" t="s">
        <v>21</v>
      </c>
      <c r="K81" s="5">
        <v>6</v>
      </c>
      <c r="L81" s="4" t="s">
        <v>1005</v>
      </c>
      <c r="M81" s="4" t="s">
        <v>1006</v>
      </c>
      <c r="N81" s="4" t="s">
        <v>3</v>
      </c>
      <c r="O81" s="4" t="s">
        <v>0</v>
      </c>
      <c r="P81" s="4" t="s">
        <v>662</v>
      </c>
      <c r="Q81" s="1">
        <v>78</v>
      </c>
      <c r="R81" s="1">
        <v>1.3374999999999999</v>
      </c>
      <c r="S81" s="23">
        <f t="shared" si="1"/>
        <v>20.0625</v>
      </c>
      <c r="T81" s="3"/>
      <c r="U81" s="3"/>
    </row>
    <row r="82" spans="1:21" ht="15.75" customHeight="1" x14ac:dyDescent="0.3">
      <c r="A82" s="4" t="s">
        <v>1007</v>
      </c>
      <c r="B82" s="4" t="s">
        <v>1008</v>
      </c>
      <c r="C82" s="4" t="s">
        <v>16</v>
      </c>
      <c r="D82" s="4">
        <v>53</v>
      </c>
      <c r="E82" s="4" t="s">
        <v>1009</v>
      </c>
      <c r="F82" s="4" t="s">
        <v>153</v>
      </c>
      <c r="G82" s="4" t="s">
        <v>31</v>
      </c>
      <c r="H82" s="4" t="s">
        <v>13</v>
      </c>
      <c r="I82" s="4" t="s">
        <v>14</v>
      </c>
      <c r="J82" s="4" t="s">
        <v>21</v>
      </c>
      <c r="K82" s="5">
        <v>15</v>
      </c>
      <c r="L82" s="4" t="s">
        <v>1010</v>
      </c>
      <c r="M82" s="4" t="s">
        <v>1011</v>
      </c>
      <c r="N82" s="4" t="s">
        <v>3</v>
      </c>
      <c r="O82" s="4" t="s">
        <v>0</v>
      </c>
      <c r="P82" s="4" t="s">
        <v>859</v>
      </c>
      <c r="Q82" s="1">
        <v>78</v>
      </c>
      <c r="R82" s="1">
        <v>1.3374999999999999</v>
      </c>
      <c r="S82" s="23">
        <f t="shared" si="1"/>
        <v>70.887499999999989</v>
      </c>
      <c r="T82" s="3"/>
      <c r="U82" s="3"/>
    </row>
    <row r="83" spans="1:21" ht="15.75" customHeight="1" x14ac:dyDescent="0.3">
      <c r="A83" s="4" t="s">
        <v>1012</v>
      </c>
      <c r="B83" s="4" t="s">
        <v>1013</v>
      </c>
      <c r="C83" s="4" t="s">
        <v>22</v>
      </c>
      <c r="D83" s="4">
        <v>34</v>
      </c>
      <c r="E83" s="4" t="s">
        <v>1014</v>
      </c>
      <c r="F83" s="4" t="s">
        <v>45</v>
      </c>
      <c r="G83" s="4" t="s">
        <v>18</v>
      </c>
      <c r="H83" s="4" t="s">
        <v>13</v>
      </c>
      <c r="I83" s="4" t="s">
        <v>14</v>
      </c>
      <c r="J83" s="4" t="s">
        <v>21</v>
      </c>
      <c r="K83" s="5">
        <v>9</v>
      </c>
      <c r="L83" s="4" t="s">
        <v>1015</v>
      </c>
      <c r="M83" s="4" t="s">
        <v>835</v>
      </c>
      <c r="N83" s="4" t="s">
        <v>3</v>
      </c>
      <c r="O83" s="4" t="s">
        <v>0</v>
      </c>
      <c r="P83" s="4" t="s">
        <v>718</v>
      </c>
      <c r="Q83" s="1">
        <v>78</v>
      </c>
      <c r="R83" s="1">
        <v>1.3374999999999999</v>
      </c>
      <c r="S83" s="23">
        <f t="shared" si="1"/>
        <v>45.474999999999994</v>
      </c>
      <c r="T83" s="3"/>
      <c r="U83" s="3"/>
    </row>
    <row r="84" spans="1:21" ht="15.75" customHeight="1" x14ac:dyDescent="0.3">
      <c r="A84" s="4" t="s">
        <v>548</v>
      </c>
      <c r="B84" s="4" t="s">
        <v>1016</v>
      </c>
      <c r="C84" s="4" t="s">
        <v>22</v>
      </c>
      <c r="D84" s="4">
        <v>14</v>
      </c>
      <c r="E84" s="4" t="s">
        <v>1017</v>
      </c>
      <c r="F84" s="7" t="s">
        <v>4454</v>
      </c>
      <c r="G84" s="4" t="s">
        <v>18</v>
      </c>
      <c r="H84" s="4" t="s">
        <v>13</v>
      </c>
      <c r="I84" s="4" t="s">
        <v>14</v>
      </c>
      <c r="J84" s="4" t="s">
        <v>21</v>
      </c>
      <c r="K84" s="5">
        <v>5</v>
      </c>
      <c r="L84" s="4" t="s">
        <v>1018</v>
      </c>
      <c r="M84" s="4" t="s">
        <v>1019</v>
      </c>
      <c r="N84" s="4" t="s">
        <v>3</v>
      </c>
      <c r="O84" s="4" t="s">
        <v>0</v>
      </c>
      <c r="P84" s="4" t="s">
        <v>683</v>
      </c>
      <c r="Q84" s="1">
        <v>78</v>
      </c>
      <c r="R84" s="1">
        <v>1.3374999999999999</v>
      </c>
      <c r="S84" s="23">
        <f t="shared" si="1"/>
        <v>18.724999999999998</v>
      </c>
      <c r="T84" s="3"/>
      <c r="U84" s="3"/>
    </row>
    <row r="85" spans="1:21" ht="15.75" customHeight="1" x14ac:dyDescent="0.3">
      <c r="A85" s="4" t="s">
        <v>1020</v>
      </c>
      <c r="B85" s="4" t="s">
        <v>1021</v>
      </c>
      <c r="C85" s="4" t="s">
        <v>16</v>
      </c>
      <c r="D85" s="4">
        <v>58</v>
      </c>
      <c r="E85" s="6">
        <v>27649</v>
      </c>
      <c r="F85" s="4" t="s">
        <v>224</v>
      </c>
      <c r="G85" s="4" t="s">
        <v>31</v>
      </c>
      <c r="H85" s="4" t="s">
        <v>26</v>
      </c>
      <c r="I85" s="4" t="s">
        <v>14</v>
      </c>
      <c r="J85" s="4" t="s">
        <v>21</v>
      </c>
      <c r="K85" s="5">
        <v>8</v>
      </c>
      <c r="L85" s="4" t="s">
        <v>1022</v>
      </c>
      <c r="M85" s="4" t="s">
        <v>1023</v>
      </c>
      <c r="N85" s="4" t="s">
        <v>2</v>
      </c>
      <c r="O85" s="4" t="s">
        <v>0</v>
      </c>
      <c r="P85" s="4" t="s">
        <v>859</v>
      </c>
      <c r="Q85" s="1">
        <v>84</v>
      </c>
      <c r="R85" s="1">
        <v>1.328125</v>
      </c>
      <c r="S85" s="23">
        <f t="shared" si="1"/>
        <v>77.03125</v>
      </c>
      <c r="T85" s="3"/>
      <c r="U85" s="3"/>
    </row>
    <row r="86" spans="1:21" ht="15.75" customHeight="1" x14ac:dyDescent="0.3">
      <c r="A86" s="4" t="s">
        <v>1024</v>
      </c>
      <c r="B86" s="4" t="s">
        <v>1025</v>
      </c>
      <c r="C86" s="4" t="s">
        <v>16</v>
      </c>
      <c r="D86" s="4">
        <v>48</v>
      </c>
      <c r="E86" s="4" t="s">
        <v>1026</v>
      </c>
      <c r="F86" s="4" t="s">
        <v>156</v>
      </c>
      <c r="G86" s="4" t="s">
        <v>31</v>
      </c>
      <c r="H86" s="4" t="s">
        <v>26</v>
      </c>
      <c r="I86" s="4" t="s">
        <v>14</v>
      </c>
      <c r="J86" s="4" t="s">
        <v>15</v>
      </c>
      <c r="K86" s="5">
        <v>16</v>
      </c>
      <c r="L86" s="4" t="s">
        <v>1027</v>
      </c>
      <c r="M86" s="4" t="s">
        <v>1028</v>
      </c>
      <c r="N86" s="4" t="s">
        <v>3</v>
      </c>
      <c r="O86" s="4" t="s">
        <v>0</v>
      </c>
      <c r="P86" s="4" t="s">
        <v>670</v>
      </c>
      <c r="Q86" s="1">
        <v>85</v>
      </c>
      <c r="R86" s="1">
        <v>1.325</v>
      </c>
      <c r="S86" s="23">
        <f t="shared" si="1"/>
        <v>63.599999999999994</v>
      </c>
      <c r="T86" s="3"/>
      <c r="U86" s="3"/>
    </row>
    <row r="87" spans="1:21" ht="15.75" customHeight="1" x14ac:dyDescent="0.3">
      <c r="A87" s="4" t="s">
        <v>1029</v>
      </c>
      <c r="B87" s="4" t="s">
        <v>1030</v>
      </c>
      <c r="C87" s="4" t="s">
        <v>22</v>
      </c>
      <c r="D87" s="4">
        <v>9</v>
      </c>
      <c r="E87" s="4" t="s">
        <v>1031</v>
      </c>
      <c r="F87" s="4" t="s">
        <v>216</v>
      </c>
      <c r="G87" s="4" t="s">
        <v>4559</v>
      </c>
      <c r="H87" s="4" t="s">
        <v>26</v>
      </c>
      <c r="I87" s="4" t="s">
        <v>14</v>
      </c>
      <c r="J87" s="4" t="s">
        <v>21</v>
      </c>
      <c r="K87" s="5">
        <v>13</v>
      </c>
      <c r="L87" s="4" t="s">
        <v>1032</v>
      </c>
      <c r="M87" s="4" t="s">
        <v>845</v>
      </c>
      <c r="N87" s="4" t="s">
        <v>3</v>
      </c>
      <c r="O87" s="4" t="s">
        <v>0</v>
      </c>
      <c r="P87" s="4" t="s">
        <v>670</v>
      </c>
      <c r="Q87" s="1">
        <v>85</v>
      </c>
      <c r="R87" s="1">
        <v>1.325</v>
      </c>
      <c r="S87" s="23">
        <f t="shared" si="1"/>
        <v>11.924999999999999</v>
      </c>
      <c r="T87" s="3"/>
      <c r="U87" s="3"/>
    </row>
    <row r="88" spans="1:21" ht="15.75" customHeight="1" x14ac:dyDescent="0.3">
      <c r="A88" s="4" t="s">
        <v>1033</v>
      </c>
      <c r="B88" s="4" t="s">
        <v>1034</v>
      </c>
      <c r="C88" s="4" t="s">
        <v>22</v>
      </c>
      <c r="D88" s="4">
        <v>8</v>
      </c>
      <c r="E88" s="4" t="s">
        <v>1035</v>
      </c>
      <c r="F88" s="4" t="s">
        <v>59</v>
      </c>
      <c r="G88" s="4" t="s">
        <v>60</v>
      </c>
      <c r="H88" s="4" t="s">
        <v>24</v>
      </c>
      <c r="I88" s="4" t="s">
        <v>14</v>
      </c>
      <c r="J88" s="4" t="s">
        <v>21</v>
      </c>
      <c r="K88" s="5">
        <v>5</v>
      </c>
      <c r="L88" s="4" t="s">
        <v>1036</v>
      </c>
      <c r="M88" s="4" t="s">
        <v>1037</v>
      </c>
      <c r="N88" s="4" t="s">
        <v>3</v>
      </c>
      <c r="O88" s="4" t="s">
        <v>0</v>
      </c>
      <c r="P88" s="4" t="s">
        <v>683</v>
      </c>
      <c r="Q88" s="1">
        <v>85</v>
      </c>
      <c r="R88" s="1">
        <v>1.325</v>
      </c>
      <c r="S88" s="23">
        <f t="shared" si="1"/>
        <v>10.6</v>
      </c>
      <c r="T88" s="3"/>
      <c r="U88" s="3"/>
    </row>
    <row r="89" spans="1:21" ht="15.75" customHeight="1" x14ac:dyDescent="0.3">
      <c r="A89" s="4" t="s">
        <v>1038</v>
      </c>
      <c r="B89" s="7"/>
      <c r="C89" s="4" t="s">
        <v>16</v>
      </c>
      <c r="D89" s="4">
        <v>5</v>
      </c>
      <c r="E89" s="4" t="s">
        <v>1039</v>
      </c>
      <c r="F89" s="4" t="s">
        <v>205</v>
      </c>
      <c r="G89" s="4" t="s">
        <v>4559</v>
      </c>
      <c r="H89" s="4" t="s">
        <v>26</v>
      </c>
      <c r="I89" s="4" t="s">
        <v>14</v>
      </c>
      <c r="J89" s="4" t="s">
        <v>21</v>
      </c>
      <c r="K89" s="5">
        <v>13</v>
      </c>
      <c r="L89" s="4" t="s">
        <v>1040</v>
      </c>
      <c r="M89" s="4" t="s">
        <v>1041</v>
      </c>
      <c r="N89" s="4" t="s">
        <v>3</v>
      </c>
      <c r="O89" s="4" t="s">
        <v>0</v>
      </c>
      <c r="P89" s="4" t="s">
        <v>859</v>
      </c>
      <c r="Q89" s="1">
        <v>88</v>
      </c>
      <c r="R89" s="1">
        <v>1.3148437500000001</v>
      </c>
      <c r="S89" s="23">
        <f t="shared" si="1"/>
        <v>6.57421875</v>
      </c>
      <c r="T89" s="3"/>
      <c r="U89" s="3"/>
    </row>
    <row r="90" spans="1:21" ht="15.75" customHeight="1" x14ac:dyDescent="0.3">
      <c r="A90" s="4" t="s">
        <v>161</v>
      </c>
      <c r="B90" s="4" t="s">
        <v>453</v>
      </c>
      <c r="C90" s="4" t="s">
        <v>16</v>
      </c>
      <c r="D90" s="4">
        <v>49</v>
      </c>
      <c r="E90" s="4" t="s">
        <v>1042</v>
      </c>
      <c r="F90" s="4" t="s">
        <v>74</v>
      </c>
      <c r="G90" s="4" t="s">
        <v>31</v>
      </c>
      <c r="H90" s="4" t="s">
        <v>13</v>
      </c>
      <c r="I90" s="4" t="s">
        <v>14</v>
      </c>
      <c r="J90" s="4" t="s">
        <v>15</v>
      </c>
      <c r="K90" s="5">
        <v>14</v>
      </c>
      <c r="L90" s="4" t="s">
        <v>1043</v>
      </c>
      <c r="M90" s="4" t="s">
        <v>1044</v>
      </c>
      <c r="N90" s="4" t="s">
        <v>3</v>
      </c>
      <c r="O90" s="4" t="s">
        <v>0</v>
      </c>
      <c r="P90" s="4" t="s">
        <v>683</v>
      </c>
      <c r="Q90" s="1">
        <v>89</v>
      </c>
      <c r="R90" s="1">
        <v>1.3125</v>
      </c>
      <c r="S90" s="23">
        <f t="shared" si="1"/>
        <v>64.3125</v>
      </c>
      <c r="T90" s="3"/>
      <c r="U90" s="3"/>
    </row>
    <row r="91" spans="1:21" ht="15.75" customHeight="1" x14ac:dyDescent="0.3">
      <c r="A91" s="4" t="s">
        <v>1045</v>
      </c>
      <c r="B91" s="4" t="s">
        <v>1046</v>
      </c>
      <c r="C91" s="4" t="s">
        <v>16</v>
      </c>
      <c r="D91" s="4">
        <v>24</v>
      </c>
      <c r="E91" s="4" t="s">
        <v>1047</v>
      </c>
      <c r="F91" s="4" t="s">
        <v>144</v>
      </c>
      <c r="G91" s="4" t="s">
        <v>12</v>
      </c>
      <c r="H91" s="4" t="s">
        <v>24</v>
      </c>
      <c r="I91" s="4" t="s">
        <v>14</v>
      </c>
      <c r="J91" s="4" t="s">
        <v>21</v>
      </c>
      <c r="K91" s="5">
        <v>16</v>
      </c>
      <c r="L91" s="4" t="s">
        <v>1048</v>
      </c>
      <c r="M91" s="4" t="s">
        <v>1049</v>
      </c>
      <c r="N91" s="4" t="s">
        <v>1</v>
      </c>
      <c r="O91" s="4" t="s">
        <v>0</v>
      </c>
      <c r="P91" s="4" t="s">
        <v>746</v>
      </c>
      <c r="Q91" s="1">
        <v>89</v>
      </c>
      <c r="R91" s="1">
        <v>1.3125</v>
      </c>
      <c r="S91" s="23">
        <f t="shared" si="1"/>
        <v>31.5</v>
      </c>
      <c r="T91" s="3"/>
      <c r="U91" s="3"/>
    </row>
    <row r="92" spans="1:21" ht="15.75" customHeight="1" x14ac:dyDescent="0.3">
      <c r="A92" s="4" t="s">
        <v>360</v>
      </c>
      <c r="B92" s="4" t="s">
        <v>1050</v>
      </c>
      <c r="C92" s="4" t="s">
        <v>16</v>
      </c>
      <c r="D92" s="4">
        <v>93</v>
      </c>
      <c r="E92" s="4" t="s">
        <v>1051</v>
      </c>
      <c r="F92" s="4" t="s">
        <v>196</v>
      </c>
      <c r="G92" s="4" t="s">
        <v>4559</v>
      </c>
      <c r="H92" s="4" t="s">
        <v>24</v>
      </c>
      <c r="I92" s="4" t="s">
        <v>14</v>
      </c>
      <c r="J92" s="4" t="s">
        <v>21</v>
      </c>
      <c r="K92" s="5">
        <v>15</v>
      </c>
      <c r="L92" s="4" t="s">
        <v>1052</v>
      </c>
      <c r="M92" s="4" t="s">
        <v>1053</v>
      </c>
      <c r="N92" s="4" t="s">
        <v>3</v>
      </c>
      <c r="O92" s="4" t="s">
        <v>0</v>
      </c>
      <c r="P92" s="4" t="s">
        <v>670</v>
      </c>
      <c r="Q92" s="1">
        <v>89</v>
      </c>
      <c r="R92" s="1">
        <v>1.3125</v>
      </c>
      <c r="S92" s="23">
        <f t="shared" si="1"/>
        <v>122.0625</v>
      </c>
      <c r="T92" s="3"/>
      <c r="U92" s="3"/>
    </row>
    <row r="93" spans="1:21" ht="15.75" customHeight="1" x14ac:dyDescent="0.3">
      <c r="A93" s="4" t="s">
        <v>1054</v>
      </c>
      <c r="B93" s="4" t="s">
        <v>1055</v>
      </c>
      <c r="C93" s="4" t="s">
        <v>22</v>
      </c>
      <c r="D93" s="4">
        <v>34</v>
      </c>
      <c r="E93" s="6">
        <v>28540</v>
      </c>
      <c r="F93" s="4" t="s">
        <v>64</v>
      </c>
      <c r="G93" s="4" t="s">
        <v>12</v>
      </c>
      <c r="H93" s="4" t="s">
        <v>13</v>
      </c>
      <c r="I93" s="4" t="s">
        <v>14</v>
      </c>
      <c r="J93" s="4" t="s">
        <v>21</v>
      </c>
      <c r="K93" s="5">
        <v>19</v>
      </c>
      <c r="L93" s="4" t="s">
        <v>1056</v>
      </c>
      <c r="M93" s="4" t="s">
        <v>1057</v>
      </c>
      <c r="N93" s="4" t="s">
        <v>3</v>
      </c>
      <c r="O93" s="4" t="s">
        <v>0</v>
      </c>
      <c r="P93" s="4" t="s">
        <v>689</v>
      </c>
      <c r="Q93" s="1">
        <v>89</v>
      </c>
      <c r="R93" s="1">
        <v>1.3125</v>
      </c>
      <c r="S93" s="23">
        <f t="shared" si="1"/>
        <v>44.625</v>
      </c>
      <c r="T93" s="3"/>
      <c r="U93" s="3"/>
    </row>
    <row r="94" spans="1:21" ht="15.75" customHeight="1" x14ac:dyDescent="0.3">
      <c r="A94" s="4" t="s">
        <v>1058</v>
      </c>
      <c r="B94" s="4" t="s">
        <v>1059</v>
      </c>
      <c r="C94" s="4" t="s">
        <v>22</v>
      </c>
      <c r="D94" s="4">
        <v>84</v>
      </c>
      <c r="E94" s="4" t="s">
        <v>1060</v>
      </c>
      <c r="F94" s="7" t="s">
        <v>4454</v>
      </c>
      <c r="G94" s="4" t="s">
        <v>25</v>
      </c>
      <c r="H94" s="4" t="s">
        <v>13</v>
      </c>
      <c r="I94" s="4" t="s">
        <v>14</v>
      </c>
      <c r="J94" s="4" t="s">
        <v>21</v>
      </c>
      <c r="K94" s="5">
        <v>11</v>
      </c>
      <c r="L94" s="4" t="s">
        <v>1061</v>
      </c>
      <c r="M94" s="4" t="s">
        <v>1062</v>
      </c>
      <c r="N94" s="4" t="s">
        <v>3</v>
      </c>
      <c r="O94" s="4" t="s">
        <v>0</v>
      </c>
      <c r="P94" s="4" t="s">
        <v>683</v>
      </c>
      <c r="Q94" s="1">
        <v>89</v>
      </c>
      <c r="R94" s="1">
        <v>1.3125</v>
      </c>
      <c r="S94" s="23">
        <f t="shared" si="1"/>
        <v>110.25</v>
      </c>
      <c r="T94" s="3"/>
      <c r="U94" s="3"/>
    </row>
    <row r="95" spans="1:21" ht="15.75" customHeight="1" x14ac:dyDescent="0.3">
      <c r="A95" s="4" t="s">
        <v>214</v>
      </c>
      <c r="B95" s="4" t="s">
        <v>1063</v>
      </c>
      <c r="C95" s="4" t="s">
        <v>16</v>
      </c>
      <c r="D95" s="4">
        <v>94</v>
      </c>
      <c r="E95" s="4" t="s">
        <v>1064</v>
      </c>
      <c r="F95" s="4" t="s">
        <v>84</v>
      </c>
      <c r="G95" s="4" t="s">
        <v>4559</v>
      </c>
      <c r="H95" s="4" t="s">
        <v>24</v>
      </c>
      <c r="I95" s="4" t="s">
        <v>14</v>
      </c>
      <c r="J95" s="4" t="s">
        <v>15</v>
      </c>
      <c r="K95" s="5">
        <v>14</v>
      </c>
      <c r="L95" s="4" t="s">
        <v>1065</v>
      </c>
      <c r="M95" s="4" t="s">
        <v>1066</v>
      </c>
      <c r="N95" s="4" t="s">
        <v>1</v>
      </c>
      <c r="O95" s="4" t="s">
        <v>0</v>
      </c>
      <c r="P95" s="4" t="s">
        <v>718</v>
      </c>
      <c r="Q95" s="1">
        <v>89</v>
      </c>
      <c r="R95" s="1">
        <v>1.3125</v>
      </c>
      <c r="S95" s="23">
        <f t="shared" si="1"/>
        <v>123.375</v>
      </c>
      <c r="T95" s="3"/>
      <c r="U95" s="3"/>
    </row>
    <row r="96" spans="1:21" ht="15.75" customHeight="1" x14ac:dyDescent="0.3">
      <c r="A96" s="4" t="s">
        <v>1067</v>
      </c>
      <c r="B96" s="4" t="s">
        <v>1068</v>
      </c>
      <c r="C96" s="4" t="s">
        <v>16</v>
      </c>
      <c r="D96" s="4">
        <v>25</v>
      </c>
      <c r="E96" s="6">
        <v>28838</v>
      </c>
      <c r="F96" s="7" t="s">
        <v>4454</v>
      </c>
      <c r="G96" s="4" t="s">
        <v>4559</v>
      </c>
      <c r="H96" s="4" t="s">
        <v>13</v>
      </c>
      <c r="I96" s="4" t="s">
        <v>14</v>
      </c>
      <c r="J96" s="4" t="s">
        <v>21</v>
      </c>
      <c r="K96" s="5">
        <v>12</v>
      </c>
      <c r="L96" s="4" t="s">
        <v>1069</v>
      </c>
      <c r="M96" s="4" t="s">
        <v>1070</v>
      </c>
      <c r="N96" s="4" t="s">
        <v>1</v>
      </c>
      <c r="O96" s="4" t="s">
        <v>0</v>
      </c>
      <c r="P96" s="4" t="s">
        <v>673</v>
      </c>
      <c r="Q96" s="1">
        <v>89</v>
      </c>
      <c r="R96" s="1">
        <v>1.3125</v>
      </c>
      <c r="S96" s="23">
        <f t="shared" si="1"/>
        <v>32.8125</v>
      </c>
      <c r="T96" s="3"/>
      <c r="U96" s="3"/>
    </row>
    <row r="97" spans="1:21" ht="15.75" customHeight="1" x14ac:dyDescent="0.3">
      <c r="A97" s="4" t="s">
        <v>1071</v>
      </c>
      <c r="B97" s="4" t="s">
        <v>1072</v>
      </c>
      <c r="C97" s="4" t="s">
        <v>16</v>
      </c>
      <c r="D97" s="4">
        <v>91</v>
      </c>
      <c r="E97" s="4" t="s">
        <v>1073</v>
      </c>
      <c r="F97" s="7" t="s">
        <v>4454</v>
      </c>
      <c r="G97" s="4" t="s">
        <v>31</v>
      </c>
      <c r="H97" s="4" t="s">
        <v>26</v>
      </c>
      <c r="I97" s="4" t="s">
        <v>14</v>
      </c>
      <c r="J97" s="4" t="s">
        <v>15</v>
      </c>
      <c r="K97" s="5">
        <v>8</v>
      </c>
      <c r="L97" s="4" t="s">
        <v>1074</v>
      </c>
      <c r="M97" s="4" t="s">
        <v>1075</v>
      </c>
      <c r="N97" s="4" t="s">
        <v>3</v>
      </c>
      <c r="O97" s="4" t="s">
        <v>0</v>
      </c>
      <c r="P97" s="4" t="s">
        <v>859</v>
      </c>
      <c r="Q97" s="1">
        <v>96</v>
      </c>
      <c r="R97" s="1">
        <v>1.3</v>
      </c>
      <c r="S97" s="23">
        <f t="shared" si="1"/>
        <v>118.3</v>
      </c>
      <c r="T97" s="3"/>
      <c r="U97" s="3"/>
    </row>
    <row r="98" spans="1:21" ht="15.75" customHeight="1" x14ac:dyDescent="0.3">
      <c r="A98" s="4" t="s">
        <v>469</v>
      </c>
      <c r="B98" s="4" t="s">
        <v>1076</v>
      </c>
      <c r="C98" s="4" t="s">
        <v>16</v>
      </c>
      <c r="D98" s="4">
        <v>18</v>
      </c>
      <c r="E98" s="4" t="s">
        <v>1077</v>
      </c>
      <c r="F98" s="4" t="s">
        <v>321</v>
      </c>
      <c r="G98" s="4" t="s">
        <v>20</v>
      </c>
      <c r="H98" s="4" t="s">
        <v>13</v>
      </c>
      <c r="I98" s="4" t="s">
        <v>14</v>
      </c>
      <c r="J98" s="4" t="s">
        <v>15</v>
      </c>
      <c r="K98" s="5">
        <v>15</v>
      </c>
      <c r="L98" s="4" t="s">
        <v>1078</v>
      </c>
      <c r="M98" s="4" t="s">
        <v>1079</v>
      </c>
      <c r="N98" s="4" t="s">
        <v>2</v>
      </c>
      <c r="O98" s="4" t="s">
        <v>0</v>
      </c>
      <c r="P98" s="4" t="s">
        <v>764</v>
      </c>
      <c r="Q98" s="1">
        <v>96</v>
      </c>
      <c r="R98" s="1">
        <v>1.3</v>
      </c>
      <c r="S98" s="23">
        <f t="shared" si="1"/>
        <v>23.400000000000002</v>
      </c>
      <c r="T98" s="3"/>
      <c r="U98" s="3"/>
    </row>
    <row r="99" spans="1:21" ht="15.75" customHeight="1" x14ac:dyDescent="0.3">
      <c r="A99" s="4" t="s">
        <v>1080</v>
      </c>
      <c r="B99" s="4" t="s">
        <v>653</v>
      </c>
      <c r="C99" s="4" t="s">
        <v>16</v>
      </c>
      <c r="D99" s="4">
        <v>60</v>
      </c>
      <c r="E99" s="4" t="s">
        <v>1081</v>
      </c>
      <c r="F99" s="4" t="s">
        <v>4556</v>
      </c>
      <c r="G99" s="4" t="s">
        <v>25</v>
      </c>
      <c r="H99" s="4" t="s">
        <v>13</v>
      </c>
      <c r="I99" s="4" t="s">
        <v>14</v>
      </c>
      <c r="J99" s="4" t="s">
        <v>21</v>
      </c>
      <c r="K99" s="5">
        <v>11</v>
      </c>
      <c r="L99" s="4" t="s">
        <v>1082</v>
      </c>
      <c r="M99" s="4" t="s">
        <v>882</v>
      </c>
      <c r="N99" s="4" t="s">
        <v>1</v>
      </c>
      <c r="O99" s="4" t="s">
        <v>0</v>
      </c>
      <c r="P99" s="4" t="s">
        <v>662</v>
      </c>
      <c r="Q99" s="1">
        <v>96</v>
      </c>
      <c r="R99" s="1">
        <v>1.3</v>
      </c>
      <c r="S99" s="23">
        <f t="shared" si="1"/>
        <v>78</v>
      </c>
      <c r="T99" s="3"/>
      <c r="U99" s="3"/>
    </row>
    <row r="100" spans="1:21" ht="15.75" customHeight="1" x14ac:dyDescent="0.3">
      <c r="A100" s="4" t="s">
        <v>1083</v>
      </c>
      <c r="B100" s="4" t="s">
        <v>1084</v>
      </c>
      <c r="C100" s="4" t="s">
        <v>16</v>
      </c>
      <c r="D100" s="4">
        <v>26</v>
      </c>
      <c r="E100" s="4" t="s">
        <v>1085</v>
      </c>
      <c r="F100" s="4" t="s">
        <v>144</v>
      </c>
      <c r="G100" s="4" t="s">
        <v>31</v>
      </c>
      <c r="H100" s="4" t="s">
        <v>26</v>
      </c>
      <c r="I100" s="4" t="s">
        <v>14</v>
      </c>
      <c r="J100" s="4" t="s">
        <v>21</v>
      </c>
      <c r="K100" s="5">
        <v>11</v>
      </c>
      <c r="L100" s="4" t="s">
        <v>1086</v>
      </c>
      <c r="M100" s="4" t="s">
        <v>725</v>
      </c>
      <c r="N100" s="4" t="s">
        <v>3</v>
      </c>
      <c r="O100" s="4" t="s">
        <v>0</v>
      </c>
      <c r="P100" s="4" t="s">
        <v>670</v>
      </c>
      <c r="Q100" s="1">
        <v>99</v>
      </c>
      <c r="R100" s="1">
        <v>1.296875</v>
      </c>
      <c r="S100" s="23">
        <f t="shared" si="1"/>
        <v>33.71875</v>
      </c>
      <c r="T100" s="3"/>
      <c r="U100" s="3"/>
    </row>
    <row r="101" spans="1:21" ht="15.75" customHeight="1" x14ac:dyDescent="0.3">
      <c r="A101" s="4" t="s">
        <v>1087</v>
      </c>
      <c r="B101" s="4" t="s">
        <v>1088</v>
      </c>
      <c r="C101" s="4" t="s">
        <v>22</v>
      </c>
      <c r="D101" s="4">
        <v>30</v>
      </c>
      <c r="E101" s="4" t="s">
        <v>1089</v>
      </c>
      <c r="F101" s="4" t="s">
        <v>137</v>
      </c>
      <c r="G101" s="4" t="s">
        <v>31</v>
      </c>
      <c r="H101" s="4" t="s">
        <v>26</v>
      </c>
      <c r="I101" s="4" t="s">
        <v>14</v>
      </c>
      <c r="J101" s="4" t="s">
        <v>15</v>
      </c>
      <c r="K101" s="5">
        <v>14</v>
      </c>
      <c r="L101" s="4" t="s">
        <v>4538</v>
      </c>
      <c r="M101" s="4" t="s">
        <v>1090</v>
      </c>
      <c r="N101" s="4" t="s">
        <v>2</v>
      </c>
      <c r="O101" s="4" t="s">
        <v>0</v>
      </c>
      <c r="P101" s="4" t="s">
        <v>718</v>
      </c>
      <c r="Q101" s="1">
        <v>99</v>
      </c>
      <c r="R101" s="1">
        <v>1.296875</v>
      </c>
      <c r="S101" s="23">
        <f t="shared" si="1"/>
        <v>38.90625</v>
      </c>
      <c r="T101" s="3"/>
      <c r="U101" s="3"/>
    </row>
    <row r="102" spans="1:21" ht="15.75" customHeight="1" x14ac:dyDescent="0.3">
      <c r="A102" s="4" t="s">
        <v>1091</v>
      </c>
      <c r="B102" s="4" t="s">
        <v>1092</v>
      </c>
      <c r="C102" s="4" t="s">
        <v>22</v>
      </c>
      <c r="D102" s="4">
        <v>84</v>
      </c>
      <c r="E102" s="4" t="s">
        <v>1093</v>
      </c>
      <c r="F102" s="4" t="s">
        <v>113</v>
      </c>
      <c r="G102" s="4" t="s">
        <v>25</v>
      </c>
      <c r="H102" s="4" t="s">
        <v>13</v>
      </c>
      <c r="I102" s="4" t="s">
        <v>14</v>
      </c>
      <c r="J102" s="4" t="s">
        <v>21</v>
      </c>
      <c r="K102" s="5">
        <v>3</v>
      </c>
      <c r="L102" s="4" t="s">
        <v>1094</v>
      </c>
      <c r="M102" s="4" t="s">
        <v>1095</v>
      </c>
      <c r="N102" s="4" t="s">
        <v>1</v>
      </c>
      <c r="O102" s="4" t="s">
        <v>0</v>
      </c>
      <c r="P102" s="4" t="s">
        <v>764</v>
      </c>
      <c r="Q102" s="1">
        <v>99</v>
      </c>
      <c r="R102" s="1">
        <v>1.296875</v>
      </c>
      <c r="S102" s="23">
        <f t="shared" si="1"/>
        <v>108.9375</v>
      </c>
      <c r="T102" s="3"/>
      <c r="U102" s="3"/>
    </row>
    <row r="103" spans="1:21" ht="15.75" customHeight="1" x14ac:dyDescent="0.3">
      <c r="A103" s="4" t="s">
        <v>1096</v>
      </c>
      <c r="B103" s="4" t="s">
        <v>1097</v>
      </c>
      <c r="C103" s="4" t="s">
        <v>22</v>
      </c>
      <c r="D103" s="4">
        <v>56</v>
      </c>
      <c r="E103" s="4" t="s">
        <v>1098</v>
      </c>
      <c r="F103" s="4" t="s">
        <v>177</v>
      </c>
      <c r="G103" s="4" t="s">
        <v>12</v>
      </c>
      <c r="H103" s="4" t="s">
        <v>13</v>
      </c>
      <c r="I103" s="4" t="s">
        <v>14</v>
      </c>
      <c r="J103" s="4" t="s">
        <v>21</v>
      </c>
      <c r="K103" s="5">
        <v>12</v>
      </c>
      <c r="L103" s="4" t="s">
        <v>1099</v>
      </c>
      <c r="M103" s="4" t="s">
        <v>1049</v>
      </c>
      <c r="N103" s="4" t="s">
        <v>1</v>
      </c>
      <c r="O103" s="4" t="s">
        <v>0</v>
      </c>
      <c r="P103" s="4" t="s">
        <v>746</v>
      </c>
      <c r="Q103" s="1">
        <v>102</v>
      </c>
      <c r="R103" s="1">
        <v>1.28828125</v>
      </c>
      <c r="S103" s="23">
        <f t="shared" si="1"/>
        <v>72.143749999999997</v>
      </c>
      <c r="T103" s="3"/>
      <c r="U103" s="3"/>
    </row>
    <row r="104" spans="1:21" ht="15.75" customHeight="1" x14ac:dyDescent="0.3">
      <c r="A104" s="4" t="s">
        <v>1100</v>
      </c>
      <c r="B104" s="4" t="s">
        <v>1101</v>
      </c>
      <c r="C104" s="4" t="s">
        <v>16</v>
      </c>
      <c r="D104" s="4">
        <v>19</v>
      </c>
      <c r="E104" s="4" t="s">
        <v>1102</v>
      </c>
      <c r="F104" s="4" t="s">
        <v>108</v>
      </c>
      <c r="G104" s="4" t="s">
        <v>31</v>
      </c>
      <c r="H104" s="4" t="s">
        <v>13</v>
      </c>
      <c r="I104" s="4" t="s">
        <v>14</v>
      </c>
      <c r="J104" s="4" t="s">
        <v>21</v>
      </c>
      <c r="K104" s="5">
        <v>9</v>
      </c>
      <c r="L104" s="4" t="s">
        <v>1103</v>
      </c>
      <c r="M104" s="4" t="s">
        <v>1104</v>
      </c>
      <c r="N104" s="4" t="s">
        <v>3</v>
      </c>
      <c r="O104" s="4" t="s">
        <v>0</v>
      </c>
      <c r="P104" s="4" t="s">
        <v>746</v>
      </c>
      <c r="Q104" s="1">
        <v>102</v>
      </c>
      <c r="R104" s="1">
        <v>1.28828125</v>
      </c>
      <c r="S104" s="23">
        <f t="shared" si="1"/>
        <v>24.477343749999999</v>
      </c>
      <c r="T104" s="3"/>
      <c r="U104" s="3"/>
    </row>
    <row r="105" spans="1:21" ht="15.75" customHeight="1" x14ac:dyDescent="0.3">
      <c r="A105" s="4" t="s">
        <v>1105</v>
      </c>
      <c r="B105" s="4" t="s">
        <v>1106</v>
      </c>
      <c r="C105" s="4" t="s">
        <v>22</v>
      </c>
      <c r="D105" s="4">
        <v>64</v>
      </c>
      <c r="E105" s="4" t="s">
        <v>1107</v>
      </c>
      <c r="F105" s="4" t="s">
        <v>399</v>
      </c>
      <c r="G105" s="4" t="s">
        <v>18</v>
      </c>
      <c r="H105" s="4" t="s">
        <v>24</v>
      </c>
      <c r="I105" s="4" t="s">
        <v>14</v>
      </c>
      <c r="J105" s="4" t="s">
        <v>21</v>
      </c>
      <c r="K105" s="5">
        <v>8</v>
      </c>
      <c r="L105" s="4" t="s">
        <v>1108</v>
      </c>
      <c r="M105" s="4" t="s">
        <v>1109</v>
      </c>
      <c r="N105" s="4" t="s">
        <v>2</v>
      </c>
      <c r="O105" s="4" t="s">
        <v>0</v>
      </c>
      <c r="P105" s="4" t="s">
        <v>746</v>
      </c>
      <c r="Q105" s="1">
        <v>104</v>
      </c>
      <c r="R105" s="1">
        <v>1.2875000000000001</v>
      </c>
      <c r="S105" s="23">
        <f t="shared" si="1"/>
        <v>82.4</v>
      </c>
      <c r="T105" s="3"/>
      <c r="U105" s="3"/>
    </row>
    <row r="106" spans="1:21" ht="15.75" customHeight="1" x14ac:dyDescent="0.3">
      <c r="A106" s="4" t="s">
        <v>933</v>
      </c>
      <c r="B106" s="4" t="s">
        <v>1110</v>
      </c>
      <c r="C106" s="4" t="s">
        <v>22</v>
      </c>
      <c r="D106" s="4">
        <v>59</v>
      </c>
      <c r="E106" s="4" t="s">
        <v>1111</v>
      </c>
      <c r="F106" s="4" t="s">
        <v>72</v>
      </c>
      <c r="G106" s="4" t="s">
        <v>18</v>
      </c>
      <c r="H106" s="4" t="s">
        <v>26</v>
      </c>
      <c r="I106" s="4" t="s">
        <v>14</v>
      </c>
      <c r="J106" s="4" t="s">
        <v>15</v>
      </c>
      <c r="K106" s="5">
        <v>15</v>
      </c>
      <c r="L106" s="4" t="s">
        <v>1112</v>
      </c>
      <c r="M106" s="4" t="s">
        <v>1113</v>
      </c>
      <c r="N106" s="4" t="s">
        <v>2</v>
      </c>
      <c r="O106" s="4" t="s">
        <v>0</v>
      </c>
      <c r="P106" s="4" t="s">
        <v>662</v>
      </c>
      <c r="Q106" s="1">
        <v>104</v>
      </c>
      <c r="R106" s="1">
        <v>1.2875000000000001</v>
      </c>
      <c r="S106" s="23">
        <f t="shared" si="1"/>
        <v>75.962500000000006</v>
      </c>
      <c r="T106" s="3"/>
      <c r="U106" s="3"/>
    </row>
    <row r="107" spans="1:21" ht="15.75" customHeight="1" x14ac:dyDescent="0.3">
      <c r="A107" s="4" t="s">
        <v>631</v>
      </c>
      <c r="B107" s="4" t="s">
        <v>1114</v>
      </c>
      <c r="C107" s="4" t="s">
        <v>16</v>
      </c>
      <c r="D107" s="4">
        <v>50</v>
      </c>
      <c r="E107" s="4" t="s">
        <v>1115</v>
      </c>
      <c r="F107" s="4" t="s">
        <v>63</v>
      </c>
      <c r="G107" s="4" t="s">
        <v>4558</v>
      </c>
      <c r="H107" s="4" t="s">
        <v>13</v>
      </c>
      <c r="I107" s="4" t="s">
        <v>14</v>
      </c>
      <c r="J107" s="4" t="s">
        <v>15</v>
      </c>
      <c r="K107" s="5">
        <v>16</v>
      </c>
      <c r="L107" s="4" t="s">
        <v>1116</v>
      </c>
      <c r="M107" s="4" t="s">
        <v>1117</v>
      </c>
      <c r="N107" s="4" t="s">
        <v>1</v>
      </c>
      <c r="O107" s="4" t="s">
        <v>0</v>
      </c>
      <c r="P107" s="4" t="s">
        <v>1118</v>
      </c>
      <c r="Q107" s="1">
        <v>104</v>
      </c>
      <c r="R107" s="1">
        <v>1.2875000000000001</v>
      </c>
      <c r="S107" s="23">
        <f t="shared" si="1"/>
        <v>64.375</v>
      </c>
      <c r="T107" s="3"/>
      <c r="U107" s="3"/>
    </row>
    <row r="108" spans="1:21" ht="15.75" customHeight="1" x14ac:dyDescent="0.3">
      <c r="A108" s="4" t="s">
        <v>529</v>
      </c>
      <c r="B108" s="4" t="s">
        <v>1119</v>
      </c>
      <c r="C108" s="4" t="s">
        <v>22</v>
      </c>
      <c r="D108" s="4">
        <v>21</v>
      </c>
      <c r="E108" s="4" t="s">
        <v>1120</v>
      </c>
      <c r="F108" s="4" t="s">
        <v>19</v>
      </c>
      <c r="G108" s="4" t="s">
        <v>4557</v>
      </c>
      <c r="H108" s="4" t="s">
        <v>13</v>
      </c>
      <c r="I108" s="4" t="s">
        <v>14</v>
      </c>
      <c r="J108" s="4" t="s">
        <v>21</v>
      </c>
      <c r="K108" s="5">
        <v>18</v>
      </c>
      <c r="L108" s="4" t="s">
        <v>1121</v>
      </c>
      <c r="M108" s="4" t="s">
        <v>1122</v>
      </c>
      <c r="N108" s="4" t="s">
        <v>3</v>
      </c>
      <c r="O108" s="4" t="s">
        <v>0</v>
      </c>
      <c r="P108" s="4" t="s">
        <v>683</v>
      </c>
      <c r="Q108" s="1">
        <v>104</v>
      </c>
      <c r="R108" s="1">
        <v>1.2875000000000001</v>
      </c>
      <c r="S108" s="23">
        <f t="shared" si="1"/>
        <v>27.037500000000001</v>
      </c>
      <c r="T108" s="3"/>
      <c r="U108" s="3"/>
    </row>
    <row r="109" spans="1:21" ht="15.75" customHeight="1" x14ac:dyDescent="0.3">
      <c r="A109" s="4" t="s">
        <v>1123</v>
      </c>
      <c r="B109" s="4" t="s">
        <v>1124</v>
      </c>
      <c r="C109" s="4" t="s">
        <v>16</v>
      </c>
      <c r="D109" s="4">
        <v>14</v>
      </c>
      <c r="E109" s="4" t="s">
        <v>1125</v>
      </c>
      <c r="F109" s="4" t="s">
        <v>178</v>
      </c>
      <c r="G109" s="4" t="s">
        <v>25</v>
      </c>
      <c r="H109" s="4" t="s">
        <v>26</v>
      </c>
      <c r="I109" s="4" t="s">
        <v>14</v>
      </c>
      <c r="J109" s="4" t="s">
        <v>21</v>
      </c>
      <c r="K109" s="5">
        <v>19</v>
      </c>
      <c r="L109" s="4" t="s">
        <v>1126</v>
      </c>
      <c r="M109" s="4" t="s">
        <v>1127</v>
      </c>
      <c r="N109" s="4" t="s">
        <v>2</v>
      </c>
      <c r="O109" s="4" t="s">
        <v>0</v>
      </c>
      <c r="P109" s="4" t="s">
        <v>718</v>
      </c>
      <c r="Q109" s="1">
        <v>104</v>
      </c>
      <c r="R109" s="1">
        <v>1.2875000000000001</v>
      </c>
      <c r="S109" s="23">
        <f t="shared" si="1"/>
        <v>18.025000000000002</v>
      </c>
      <c r="T109" s="3"/>
      <c r="U109" s="3"/>
    </row>
    <row r="110" spans="1:21" ht="15.75" customHeight="1" x14ac:dyDescent="0.3">
      <c r="A110" s="4" t="s">
        <v>1128</v>
      </c>
      <c r="B110" s="4" t="s">
        <v>1129</v>
      </c>
      <c r="C110" s="4" t="s">
        <v>22</v>
      </c>
      <c r="D110" s="4">
        <v>95</v>
      </c>
      <c r="E110" s="4" t="s">
        <v>1130</v>
      </c>
      <c r="F110" s="4" t="s">
        <v>334</v>
      </c>
      <c r="G110" s="4" t="s">
        <v>4559</v>
      </c>
      <c r="H110" s="4" t="s">
        <v>13</v>
      </c>
      <c r="I110" s="4" t="s">
        <v>14</v>
      </c>
      <c r="J110" s="4" t="s">
        <v>21</v>
      </c>
      <c r="K110" s="5">
        <v>5</v>
      </c>
      <c r="L110" s="4" t="s">
        <v>1131</v>
      </c>
      <c r="M110" s="4" t="s">
        <v>1132</v>
      </c>
      <c r="N110" s="4" t="s">
        <v>3</v>
      </c>
      <c r="O110" s="4" t="s">
        <v>0</v>
      </c>
      <c r="P110" s="4" t="s">
        <v>678</v>
      </c>
      <c r="Q110" s="1">
        <v>104</v>
      </c>
      <c r="R110" s="1">
        <v>1.2875000000000001</v>
      </c>
      <c r="S110" s="23">
        <f t="shared" si="1"/>
        <v>122.31250000000001</v>
      </c>
      <c r="T110" s="3"/>
      <c r="U110" s="3"/>
    </row>
    <row r="111" spans="1:21" ht="15.75" customHeight="1" x14ac:dyDescent="0.3">
      <c r="A111" s="4" t="s">
        <v>354</v>
      </c>
      <c r="B111" s="4" t="s">
        <v>1133</v>
      </c>
      <c r="C111" s="4" t="s">
        <v>22</v>
      </c>
      <c r="D111" s="4">
        <v>1</v>
      </c>
      <c r="E111" s="4" t="s">
        <v>1134</v>
      </c>
      <c r="F111" s="7" t="s">
        <v>4454</v>
      </c>
      <c r="G111" s="4" t="s">
        <v>31</v>
      </c>
      <c r="H111" s="4" t="s">
        <v>13</v>
      </c>
      <c r="I111" s="4" t="s">
        <v>14</v>
      </c>
      <c r="J111" s="4" t="s">
        <v>15</v>
      </c>
      <c r="K111" s="5">
        <v>16</v>
      </c>
      <c r="L111" s="4" t="s">
        <v>1135</v>
      </c>
      <c r="M111" s="7">
        <v>4000</v>
      </c>
      <c r="N111" s="4" t="s">
        <v>1</v>
      </c>
      <c r="O111" s="4" t="s">
        <v>0</v>
      </c>
      <c r="P111" s="8">
        <v>8</v>
      </c>
      <c r="Q111" s="1">
        <v>104</v>
      </c>
      <c r="R111" s="1">
        <v>1.2875000000000001</v>
      </c>
      <c r="S111" s="23">
        <f t="shared" si="1"/>
        <v>1.2875000000000001</v>
      </c>
      <c r="T111" s="3"/>
      <c r="U111" s="3"/>
    </row>
    <row r="112" spans="1:21" ht="15.75" customHeight="1" x14ac:dyDescent="0.3">
      <c r="A112" s="4" t="s">
        <v>1136</v>
      </c>
      <c r="B112" s="4" t="s">
        <v>1137</v>
      </c>
      <c r="C112" s="4" t="s">
        <v>22</v>
      </c>
      <c r="D112" s="4">
        <v>95</v>
      </c>
      <c r="E112" s="4" t="s">
        <v>1138</v>
      </c>
      <c r="F112" s="4" t="s">
        <v>62</v>
      </c>
      <c r="G112" s="4" t="s">
        <v>12</v>
      </c>
      <c r="H112" s="4" t="s">
        <v>13</v>
      </c>
      <c r="I112" s="4" t="s">
        <v>14</v>
      </c>
      <c r="J112" s="4" t="s">
        <v>15</v>
      </c>
      <c r="K112" s="5">
        <v>7</v>
      </c>
      <c r="L112" s="4" t="s">
        <v>1139</v>
      </c>
      <c r="M112" s="4" t="s">
        <v>1140</v>
      </c>
      <c r="N112" s="4" t="s">
        <v>2</v>
      </c>
      <c r="O112" s="4" t="s">
        <v>0</v>
      </c>
      <c r="P112" s="4" t="s">
        <v>689</v>
      </c>
      <c r="Q112" s="1">
        <v>111</v>
      </c>
      <c r="R112" s="1">
        <v>1.28125</v>
      </c>
      <c r="S112" s="23">
        <f t="shared" si="1"/>
        <v>121.71875</v>
      </c>
      <c r="T112" s="3"/>
      <c r="U112" s="3"/>
    </row>
    <row r="113" spans="1:21" ht="15.75" customHeight="1" x14ac:dyDescent="0.3">
      <c r="A113" s="4" t="s">
        <v>1141</v>
      </c>
      <c r="B113" s="4" t="s">
        <v>1142</v>
      </c>
      <c r="C113" s="4" t="s">
        <v>16</v>
      </c>
      <c r="D113" s="4">
        <v>37</v>
      </c>
      <c r="E113" s="4" t="s">
        <v>1143</v>
      </c>
      <c r="F113" s="4" t="s">
        <v>109</v>
      </c>
      <c r="G113" s="4" t="s">
        <v>18</v>
      </c>
      <c r="H113" s="4" t="s">
        <v>13</v>
      </c>
      <c r="I113" s="4" t="s">
        <v>14</v>
      </c>
      <c r="J113" s="4" t="s">
        <v>15</v>
      </c>
      <c r="K113" s="5">
        <v>11</v>
      </c>
      <c r="L113" s="4" t="s">
        <v>1144</v>
      </c>
      <c r="M113" s="4" t="s">
        <v>1145</v>
      </c>
      <c r="N113" s="4" t="s">
        <v>1</v>
      </c>
      <c r="O113" s="4" t="s">
        <v>0</v>
      </c>
      <c r="P113" s="4" t="s">
        <v>673</v>
      </c>
      <c r="Q113" s="1">
        <v>111</v>
      </c>
      <c r="R113" s="1">
        <v>1.28125</v>
      </c>
      <c r="S113" s="23">
        <f t="shared" si="1"/>
        <v>47.40625</v>
      </c>
      <c r="T113" s="3"/>
      <c r="U113" s="3"/>
    </row>
    <row r="114" spans="1:21" ht="15.75" customHeight="1" x14ac:dyDescent="0.3">
      <c r="A114" s="4" t="s">
        <v>482</v>
      </c>
      <c r="B114" s="4" t="s">
        <v>467</v>
      </c>
      <c r="C114" s="4" t="s">
        <v>16</v>
      </c>
      <c r="D114" s="4">
        <v>72</v>
      </c>
      <c r="E114" s="4" t="s">
        <v>1146</v>
      </c>
      <c r="F114" s="4" t="s">
        <v>144</v>
      </c>
      <c r="G114" s="4" t="s">
        <v>4559</v>
      </c>
      <c r="H114" s="4" t="s">
        <v>26</v>
      </c>
      <c r="I114" s="4" t="s">
        <v>14</v>
      </c>
      <c r="J114" s="4" t="s">
        <v>21</v>
      </c>
      <c r="K114" s="5">
        <v>14</v>
      </c>
      <c r="L114" s="4" t="s">
        <v>1147</v>
      </c>
      <c r="M114" s="4" t="s">
        <v>1148</v>
      </c>
      <c r="N114" s="4" t="s">
        <v>3</v>
      </c>
      <c r="O114" s="4" t="s">
        <v>0</v>
      </c>
      <c r="P114" s="4" t="s">
        <v>668</v>
      </c>
      <c r="Q114" s="1">
        <v>111</v>
      </c>
      <c r="R114" s="1">
        <v>1.28125</v>
      </c>
      <c r="S114" s="23">
        <f t="shared" si="1"/>
        <v>92.25</v>
      </c>
      <c r="T114" s="3"/>
      <c r="U114" s="3"/>
    </row>
    <row r="115" spans="1:21" ht="15.75" customHeight="1" x14ac:dyDescent="0.3">
      <c r="A115" s="4" t="s">
        <v>1149</v>
      </c>
      <c r="B115" s="4" t="s">
        <v>1150</v>
      </c>
      <c r="C115" s="4" t="s">
        <v>22</v>
      </c>
      <c r="D115" s="4">
        <v>0</v>
      </c>
      <c r="E115" s="4" t="s">
        <v>1151</v>
      </c>
      <c r="F115" s="4" t="s">
        <v>72</v>
      </c>
      <c r="G115" s="4" t="s">
        <v>4558</v>
      </c>
      <c r="H115" s="4" t="s">
        <v>13</v>
      </c>
      <c r="I115" s="4" t="s">
        <v>14</v>
      </c>
      <c r="J115" s="4" t="s">
        <v>21</v>
      </c>
      <c r="K115" s="5">
        <v>5</v>
      </c>
      <c r="L115" s="4" t="s">
        <v>1152</v>
      </c>
      <c r="M115" s="4" t="s">
        <v>830</v>
      </c>
      <c r="N115" s="4" t="s">
        <v>2</v>
      </c>
      <c r="O115" s="4" t="s">
        <v>0</v>
      </c>
      <c r="P115" s="4" t="s">
        <v>746</v>
      </c>
      <c r="Q115" s="1">
        <v>114</v>
      </c>
      <c r="R115" s="1">
        <v>1.2749999999999999</v>
      </c>
      <c r="S115" s="23">
        <f t="shared" si="1"/>
        <v>0</v>
      </c>
      <c r="T115" s="3"/>
      <c r="U115" s="3"/>
    </row>
    <row r="116" spans="1:21" ht="15.75" customHeight="1" x14ac:dyDescent="0.3">
      <c r="A116" s="4" t="s">
        <v>1153</v>
      </c>
      <c r="B116" s="4" t="s">
        <v>537</v>
      </c>
      <c r="C116" s="4" t="s">
        <v>22</v>
      </c>
      <c r="D116" s="4">
        <v>53</v>
      </c>
      <c r="E116" s="6">
        <v>28437</v>
      </c>
      <c r="F116" s="4" t="s">
        <v>239</v>
      </c>
      <c r="G116" s="4" t="s">
        <v>31</v>
      </c>
      <c r="H116" s="4" t="s">
        <v>24</v>
      </c>
      <c r="I116" s="4" t="s">
        <v>14</v>
      </c>
      <c r="J116" s="4" t="s">
        <v>21</v>
      </c>
      <c r="K116" s="5">
        <v>18</v>
      </c>
      <c r="L116" s="4" t="s">
        <v>1154</v>
      </c>
      <c r="M116" s="4" t="s">
        <v>1155</v>
      </c>
      <c r="N116" s="4" t="s">
        <v>1</v>
      </c>
      <c r="O116" s="4" t="s">
        <v>0</v>
      </c>
      <c r="P116" s="4" t="s">
        <v>662</v>
      </c>
      <c r="Q116" s="1">
        <v>114</v>
      </c>
      <c r="R116" s="1">
        <v>1.2749999999999999</v>
      </c>
      <c r="S116" s="23">
        <f t="shared" si="1"/>
        <v>67.574999999999989</v>
      </c>
      <c r="T116" s="3"/>
      <c r="U116" s="3"/>
    </row>
    <row r="117" spans="1:21" ht="15.75" customHeight="1" x14ac:dyDescent="0.3">
      <c r="A117" s="4" t="s">
        <v>288</v>
      </c>
      <c r="B117" s="4" t="s">
        <v>1156</v>
      </c>
      <c r="C117" s="4" t="s">
        <v>16</v>
      </c>
      <c r="D117" s="4">
        <v>45</v>
      </c>
      <c r="E117" s="4" t="s">
        <v>1157</v>
      </c>
      <c r="F117" s="7" t="s">
        <v>4454</v>
      </c>
      <c r="G117" s="4" t="s">
        <v>12</v>
      </c>
      <c r="H117" s="4" t="s">
        <v>13</v>
      </c>
      <c r="I117" s="4" t="s">
        <v>14</v>
      </c>
      <c r="J117" s="4" t="s">
        <v>21</v>
      </c>
      <c r="K117" s="5">
        <v>5</v>
      </c>
      <c r="L117" s="4" t="s">
        <v>1158</v>
      </c>
      <c r="M117" s="4" t="s">
        <v>1159</v>
      </c>
      <c r="N117" s="4" t="s">
        <v>3</v>
      </c>
      <c r="O117" s="4" t="s">
        <v>0</v>
      </c>
      <c r="P117" s="4" t="s">
        <v>673</v>
      </c>
      <c r="Q117" s="1">
        <v>114</v>
      </c>
      <c r="R117" s="1">
        <v>1.2749999999999999</v>
      </c>
      <c r="S117" s="23">
        <f t="shared" si="1"/>
        <v>57.374999999999993</v>
      </c>
      <c r="T117" s="3"/>
      <c r="U117" s="3"/>
    </row>
    <row r="118" spans="1:21" ht="15.75" customHeight="1" x14ac:dyDescent="0.3">
      <c r="A118" s="4" t="s">
        <v>1160</v>
      </c>
      <c r="B118" s="4" t="s">
        <v>1161</v>
      </c>
      <c r="C118" s="4" t="s">
        <v>16</v>
      </c>
      <c r="D118" s="4">
        <v>64</v>
      </c>
      <c r="E118" s="4" t="s">
        <v>1162</v>
      </c>
      <c r="F118" s="4" t="s">
        <v>52</v>
      </c>
      <c r="G118" s="4" t="s">
        <v>48</v>
      </c>
      <c r="H118" s="4" t="s">
        <v>24</v>
      </c>
      <c r="I118" s="4" t="s">
        <v>14</v>
      </c>
      <c r="J118" s="4" t="s">
        <v>15</v>
      </c>
      <c r="K118" s="5">
        <v>17</v>
      </c>
      <c r="L118" s="4" t="s">
        <v>1163</v>
      </c>
      <c r="M118" s="4" t="s">
        <v>1164</v>
      </c>
      <c r="N118" s="4" t="s">
        <v>3</v>
      </c>
      <c r="O118" s="4" t="s">
        <v>0</v>
      </c>
      <c r="P118" s="4" t="s">
        <v>683</v>
      </c>
      <c r="Q118" s="1">
        <v>114</v>
      </c>
      <c r="R118" s="1">
        <v>1.2749999999999999</v>
      </c>
      <c r="S118" s="23">
        <f t="shared" si="1"/>
        <v>81.599999999999994</v>
      </c>
      <c r="T118" s="3"/>
      <c r="U118" s="3"/>
    </row>
    <row r="119" spans="1:21" ht="15.75" customHeight="1" x14ac:dyDescent="0.3">
      <c r="A119" s="4" t="s">
        <v>1165</v>
      </c>
      <c r="B119" s="4" t="s">
        <v>1166</v>
      </c>
      <c r="C119" s="4" t="s">
        <v>22</v>
      </c>
      <c r="D119" s="4">
        <v>21</v>
      </c>
      <c r="E119" s="4" t="s">
        <v>1167</v>
      </c>
      <c r="F119" s="4" t="s">
        <v>34</v>
      </c>
      <c r="G119" s="4" t="s">
        <v>18</v>
      </c>
      <c r="H119" s="4" t="s">
        <v>26</v>
      </c>
      <c r="I119" s="4" t="s">
        <v>14</v>
      </c>
      <c r="J119" s="4" t="s">
        <v>15</v>
      </c>
      <c r="K119" s="5">
        <v>6</v>
      </c>
      <c r="L119" s="4" t="s">
        <v>1168</v>
      </c>
      <c r="M119" s="4" t="s">
        <v>1169</v>
      </c>
      <c r="N119" s="4" t="s">
        <v>2</v>
      </c>
      <c r="O119" s="4" t="s">
        <v>0</v>
      </c>
      <c r="P119" s="4" t="s">
        <v>683</v>
      </c>
      <c r="Q119" s="1">
        <v>114</v>
      </c>
      <c r="R119" s="1">
        <v>1.2749999999999999</v>
      </c>
      <c r="S119" s="23">
        <f t="shared" si="1"/>
        <v>26.774999999999999</v>
      </c>
      <c r="T119" s="3"/>
      <c r="U119" s="3"/>
    </row>
    <row r="120" spans="1:21" ht="15.75" customHeight="1" x14ac:dyDescent="0.3">
      <c r="A120" s="4" t="s">
        <v>396</v>
      </c>
      <c r="B120" s="4" t="s">
        <v>1170</v>
      </c>
      <c r="C120" s="4" t="s">
        <v>16</v>
      </c>
      <c r="D120" s="4">
        <v>37</v>
      </c>
      <c r="E120" s="4" t="s">
        <v>1171</v>
      </c>
      <c r="F120" s="4" t="s">
        <v>4556</v>
      </c>
      <c r="G120" s="4" t="s">
        <v>25</v>
      </c>
      <c r="H120" s="4" t="s">
        <v>13</v>
      </c>
      <c r="I120" s="4" t="s">
        <v>14</v>
      </c>
      <c r="J120" s="4" t="s">
        <v>15</v>
      </c>
      <c r="K120" s="5">
        <v>4</v>
      </c>
      <c r="L120" s="4" t="s">
        <v>1172</v>
      </c>
      <c r="M120" s="4" t="s">
        <v>1070</v>
      </c>
      <c r="N120" s="4" t="s">
        <v>1</v>
      </c>
      <c r="O120" s="4" t="s">
        <v>0</v>
      </c>
      <c r="P120" s="4" t="s">
        <v>689</v>
      </c>
      <c r="Q120" s="1">
        <v>114</v>
      </c>
      <c r="R120" s="1">
        <v>1.2749999999999999</v>
      </c>
      <c r="S120" s="23">
        <f t="shared" si="1"/>
        <v>47.174999999999997</v>
      </c>
      <c r="T120" s="3"/>
      <c r="U120" s="3"/>
    </row>
    <row r="121" spans="1:21" ht="15.75" customHeight="1" x14ac:dyDescent="0.3">
      <c r="A121" s="4" t="s">
        <v>560</v>
      </c>
      <c r="B121" s="4" t="s">
        <v>1173</v>
      </c>
      <c r="C121" s="4" t="s">
        <v>22</v>
      </c>
      <c r="D121" s="4">
        <v>2</v>
      </c>
      <c r="E121" s="4" t="s">
        <v>1174</v>
      </c>
      <c r="F121" s="4" t="s">
        <v>104</v>
      </c>
      <c r="G121" s="4" t="s">
        <v>20</v>
      </c>
      <c r="H121" s="4" t="s">
        <v>13</v>
      </c>
      <c r="I121" s="4" t="s">
        <v>14</v>
      </c>
      <c r="J121" s="4" t="s">
        <v>15</v>
      </c>
      <c r="K121" s="5">
        <v>7</v>
      </c>
      <c r="L121" s="4" t="s">
        <v>1175</v>
      </c>
      <c r="M121" s="4" t="s">
        <v>1176</v>
      </c>
      <c r="N121" s="4" t="s">
        <v>3</v>
      </c>
      <c r="O121" s="4" t="s">
        <v>0</v>
      </c>
      <c r="P121" s="4" t="s">
        <v>764</v>
      </c>
      <c r="Q121" s="1">
        <v>120</v>
      </c>
      <c r="R121" s="1">
        <v>1.2625</v>
      </c>
      <c r="S121" s="23">
        <f t="shared" si="1"/>
        <v>2.5249999999999999</v>
      </c>
      <c r="T121" s="3"/>
      <c r="U121" s="3"/>
    </row>
    <row r="122" spans="1:21" ht="15.75" customHeight="1" x14ac:dyDescent="0.3">
      <c r="A122" s="4" t="s">
        <v>1177</v>
      </c>
      <c r="B122" s="4" t="s">
        <v>1178</v>
      </c>
      <c r="C122" s="4" t="s">
        <v>16</v>
      </c>
      <c r="D122" s="4">
        <v>71</v>
      </c>
      <c r="E122" s="4" t="s">
        <v>1179</v>
      </c>
      <c r="F122" s="4" t="s">
        <v>223</v>
      </c>
      <c r="G122" s="4" t="s">
        <v>25</v>
      </c>
      <c r="H122" s="4" t="s">
        <v>24</v>
      </c>
      <c r="I122" s="4" t="s">
        <v>14</v>
      </c>
      <c r="J122" s="4" t="s">
        <v>21</v>
      </c>
      <c r="K122" s="5">
        <v>4</v>
      </c>
      <c r="L122" s="4" t="s">
        <v>1180</v>
      </c>
      <c r="M122" s="4" t="s">
        <v>1181</v>
      </c>
      <c r="N122" s="4" t="s">
        <v>3</v>
      </c>
      <c r="O122" s="4" t="s">
        <v>0</v>
      </c>
      <c r="P122" s="4" t="s">
        <v>718</v>
      </c>
      <c r="Q122" s="1">
        <v>120</v>
      </c>
      <c r="R122" s="1">
        <v>1.2625</v>
      </c>
      <c r="S122" s="23">
        <f t="shared" si="1"/>
        <v>89.637500000000003</v>
      </c>
      <c r="T122" s="3"/>
      <c r="U122" s="3"/>
    </row>
    <row r="123" spans="1:21" ht="15.75" customHeight="1" x14ac:dyDescent="0.3">
      <c r="A123" s="4" t="s">
        <v>1182</v>
      </c>
      <c r="B123" s="4" t="s">
        <v>1183</v>
      </c>
      <c r="C123" s="4" t="s">
        <v>16</v>
      </c>
      <c r="D123" s="4">
        <v>57</v>
      </c>
      <c r="E123" s="4" t="s">
        <v>1184</v>
      </c>
      <c r="F123" s="4" t="s">
        <v>153</v>
      </c>
      <c r="G123" s="4" t="s">
        <v>4559</v>
      </c>
      <c r="H123" s="4" t="s">
        <v>13</v>
      </c>
      <c r="I123" s="4" t="s">
        <v>14</v>
      </c>
      <c r="J123" s="4" t="s">
        <v>21</v>
      </c>
      <c r="K123" s="5">
        <v>9</v>
      </c>
      <c r="L123" s="4" t="s">
        <v>1185</v>
      </c>
      <c r="M123" s="4" t="s">
        <v>1186</v>
      </c>
      <c r="N123" s="4" t="s">
        <v>3</v>
      </c>
      <c r="O123" s="4" t="s">
        <v>0</v>
      </c>
      <c r="P123" s="4" t="s">
        <v>670</v>
      </c>
      <c r="Q123" s="1">
        <v>120</v>
      </c>
      <c r="R123" s="1">
        <v>1.2625</v>
      </c>
      <c r="S123" s="23">
        <f t="shared" si="1"/>
        <v>71.962499999999991</v>
      </c>
      <c r="T123" s="3"/>
      <c r="U123" s="3"/>
    </row>
    <row r="124" spans="1:21" ht="15.75" customHeight="1" x14ac:dyDescent="0.3">
      <c r="A124" s="4" t="s">
        <v>301</v>
      </c>
      <c r="B124" s="4" t="s">
        <v>1187</v>
      </c>
      <c r="C124" s="4" t="s">
        <v>22</v>
      </c>
      <c r="D124" s="4">
        <v>86</v>
      </c>
      <c r="E124" s="4" t="s">
        <v>1188</v>
      </c>
      <c r="F124" s="4" t="s">
        <v>149</v>
      </c>
      <c r="G124" s="4" t="s">
        <v>4559</v>
      </c>
      <c r="H124" s="4" t="s">
        <v>26</v>
      </c>
      <c r="I124" s="4" t="s">
        <v>14</v>
      </c>
      <c r="J124" s="4" t="s">
        <v>21</v>
      </c>
      <c r="K124" s="5">
        <v>6</v>
      </c>
      <c r="L124" s="4" t="s">
        <v>1189</v>
      </c>
      <c r="M124" s="4" t="s">
        <v>993</v>
      </c>
      <c r="N124" s="4" t="s">
        <v>3</v>
      </c>
      <c r="O124" s="4" t="s">
        <v>0</v>
      </c>
      <c r="P124" s="4" t="s">
        <v>718</v>
      </c>
      <c r="Q124" s="1">
        <v>120</v>
      </c>
      <c r="R124" s="1">
        <v>1.2625</v>
      </c>
      <c r="S124" s="23">
        <f t="shared" si="1"/>
        <v>108.575</v>
      </c>
      <c r="T124" s="3"/>
      <c r="U124" s="3"/>
    </row>
    <row r="125" spans="1:21" ht="15.75" customHeight="1" x14ac:dyDescent="0.3">
      <c r="A125" s="4" t="s">
        <v>215</v>
      </c>
      <c r="B125" s="4" t="s">
        <v>1190</v>
      </c>
      <c r="C125" s="4" t="s">
        <v>22</v>
      </c>
      <c r="D125" s="4">
        <v>3</v>
      </c>
      <c r="E125" s="4" t="s">
        <v>1191</v>
      </c>
      <c r="F125" s="4" t="s">
        <v>182</v>
      </c>
      <c r="G125" s="4" t="s">
        <v>18</v>
      </c>
      <c r="H125" s="4" t="s">
        <v>13</v>
      </c>
      <c r="I125" s="4" t="s">
        <v>14</v>
      </c>
      <c r="J125" s="4" t="s">
        <v>21</v>
      </c>
      <c r="K125" s="5">
        <v>4</v>
      </c>
      <c r="L125" s="4" t="s">
        <v>1192</v>
      </c>
      <c r="M125" s="4" t="s">
        <v>661</v>
      </c>
      <c r="N125" s="4" t="s">
        <v>1</v>
      </c>
      <c r="O125" s="4" t="s">
        <v>0</v>
      </c>
      <c r="P125" s="4" t="s">
        <v>764</v>
      </c>
      <c r="Q125" s="1">
        <v>120</v>
      </c>
      <c r="R125" s="1">
        <v>1.2625</v>
      </c>
      <c r="S125" s="23">
        <f t="shared" si="1"/>
        <v>3.7874999999999996</v>
      </c>
      <c r="T125" s="3"/>
      <c r="U125" s="3"/>
    </row>
    <row r="126" spans="1:21" ht="15.75" customHeight="1" x14ac:dyDescent="0.3">
      <c r="A126" s="4" t="s">
        <v>1193</v>
      </c>
      <c r="B126" s="4" t="s">
        <v>1194</v>
      </c>
      <c r="C126" s="4" t="s">
        <v>16</v>
      </c>
      <c r="D126" s="4">
        <v>44</v>
      </c>
      <c r="E126" s="4" t="s">
        <v>1195</v>
      </c>
      <c r="F126" s="4" t="s">
        <v>280</v>
      </c>
      <c r="G126" s="4" t="s">
        <v>4559</v>
      </c>
      <c r="H126" s="4" t="s">
        <v>26</v>
      </c>
      <c r="I126" s="4" t="s">
        <v>14</v>
      </c>
      <c r="J126" s="4" t="s">
        <v>15</v>
      </c>
      <c r="K126" s="5">
        <v>15</v>
      </c>
      <c r="L126" s="4" t="s">
        <v>1196</v>
      </c>
      <c r="M126" s="4" t="s">
        <v>1197</v>
      </c>
      <c r="N126" s="4" t="s">
        <v>1</v>
      </c>
      <c r="O126" s="4" t="s">
        <v>0</v>
      </c>
      <c r="P126" s="4" t="s">
        <v>673</v>
      </c>
      <c r="Q126" s="1">
        <v>125</v>
      </c>
      <c r="R126" s="1">
        <v>1.26171875</v>
      </c>
      <c r="S126" s="23">
        <f t="shared" si="1"/>
        <v>55.515625</v>
      </c>
      <c r="T126" s="3"/>
      <c r="U126" s="3"/>
    </row>
    <row r="127" spans="1:21" ht="15.75" customHeight="1" x14ac:dyDescent="0.3">
      <c r="A127" s="4" t="s">
        <v>1198</v>
      </c>
      <c r="B127" s="4" t="s">
        <v>1199</v>
      </c>
      <c r="C127" s="4" t="s">
        <v>16</v>
      </c>
      <c r="D127" s="4">
        <v>71</v>
      </c>
      <c r="E127" s="4" t="s">
        <v>1200</v>
      </c>
      <c r="F127" s="7" t="s">
        <v>4454</v>
      </c>
      <c r="G127" s="4" t="s">
        <v>12</v>
      </c>
      <c r="H127" s="4" t="s">
        <v>13</v>
      </c>
      <c r="I127" s="4" t="s">
        <v>14</v>
      </c>
      <c r="J127" s="4" t="s">
        <v>15</v>
      </c>
      <c r="K127" s="5">
        <v>6</v>
      </c>
      <c r="L127" s="4" t="s">
        <v>1201</v>
      </c>
      <c r="M127" s="4" t="s">
        <v>1202</v>
      </c>
      <c r="N127" s="4" t="s">
        <v>2</v>
      </c>
      <c r="O127" s="4" t="s">
        <v>0</v>
      </c>
      <c r="P127" s="4" t="s">
        <v>1118</v>
      </c>
      <c r="Q127" s="1">
        <v>125</v>
      </c>
      <c r="R127" s="1">
        <v>1.26171875</v>
      </c>
      <c r="S127" s="23">
        <f t="shared" si="1"/>
        <v>89.58203125</v>
      </c>
      <c r="T127" s="3"/>
      <c r="U127" s="3"/>
    </row>
    <row r="128" spans="1:21" ht="15.75" customHeight="1" x14ac:dyDescent="0.3">
      <c r="A128" s="4" t="s">
        <v>266</v>
      </c>
      <c r="B128" s="4" t="s">
        <v>1203</v>
      </c>
      <c r="C128" s="4" t="s">
        <v>22</v>
      </c>
      <c r="D128" s="4">
        <v>66</v>
      </c>
      <c r="E128" s="4" t="s">
        <v>1204</v>
      </c>
      <c r="F128" s="4" t="s">
        <v>55</v>
      </c>
      <c r="G128" s="4" t="s">
        <v>12</v>
      </c>
      <c r="H128" s="4" t="s">
        <v>24</v>
      </c>
      <c r="I128" s="4" t="s">
        <v>14</v>
      </c>
      <c r="J128" s="4" t="s">
        <v>21</v>
      </c>
      <c r="K128" s="5">
        <v>21</v>
      </c>
      <c r="L128" s="4" t="s">
        <v>1205</v>
      </c>
      <c r="M128" s="4" t="s">
        <v>1206</v>
      </c>
      <c r="N128" s="4" t="s">
        <v>2</v>
      </c>
      <c r="O128" s="4" t="s">
        <v>0</v>
      </c>
      <c r="P128" s="4" t="s">
        <v>678</v>
      </c>
      <c r="Q128" s="1">
        <v>127</v>
      </c>
      <c r="R128" s="1">
        <v>1.25</v>
      </c>
      <c r="S128" s="23">
        <f t="shared" si="1"/>
        <v>82.5</v>
      </c>
      <c r="T128" s="3"/>
      <c r="U128" s="3"/>
    </row>
    <row r="129" spans="1:21" ht="15.75" customHeight="1" x14ac:dyDescent="0.3">
      <c r="A129" s="4" t="s">
        <v>1207</v>
      </c>
      <c r="B129" s="4" t="s">
        <v>1208</v>
      </c>
      <c r="C129" s="4" t="s">
        <v>16</v>
      </c>
      <c r="D129" s="4">
        <v>13</v>
      </c>
      <c r="E129" s="4" t="s">
        <v>1209</v>
      </c>
      <c r="F129" s="4" t="s">
        <v>97</v>
      </c>
      <c r="G129" s="4" t="s">
        <v>31</v>
      </c>
      <c r="H129" s="4" t="s">
        <v>13</v>
      </c>
      <c r="I129" s="4" t="s">
        <v>14</v>
      </c>
      <c r="J129" s="4" t="s">
        <v>15</v>
      </c>
      <c r="K129" s="5">
        <v>9</v>
      </c>
      <c r="L129" s="4" t="s">
        <v>1210</v>
      </c>
      <c r="M129" s="4" t="s">
        <v>1211</v>
      </c>
      <c r="N129" s="4" t="s">
        <v>3</v>
      </c>
      <c r="O129" s="4" t="s">
        <v>0</v>
      </c>
      <c r="P129" s="4" t="s">
        <v>678</v>
      </c>
      <c r="Q129" s="1">
        <v>127</v>
      </c>
      <c r="R129" s="1">
        <v>1.25</v>
      </c>
      <c r="S129" s="23">
        <f t="shared" si="1"/>
        <v>16.25</v>
      </c>
      <c r="T129" s="3"/>
      <c r="U129" s="3"/>
    </row>
    <row r="130" spans="1:21" ht="15.75" customHeight="1" x14ac:dyDescent="0.3">
      <c r="A130" s="4" t="s">
        <v>1212</v>
      </c>
      <c r="B130" s="4" t="s">
        <v>1213</v>
      </c>
      <c r="C130" s="4" t="s">
        <v>22</v>
      </c>
      <c r="D130" s="4">
        <v>42</v>
      </c>
      <c r="E130" s="4" t="s">
        <v>1214</v>
      </c>
      <c r="F130" s="4" t="s">
        <v>45</v>
      </c>
      <c r="G130" s="4" t="s">
        <v>25</v>
      </c>
      <c r="H130" s="4" t="s">
        <v>13</v>
      </c>
      <c r="I130" s="4" t="s">
        <v>14</v>
      </c>
      <c r="J130" s="4" t="s">
        <v>21</v>
      </c>
      <c r="K130" s="5">
        <v>12</v>
      </c>
      <c r="L130" s="4" t="s">
        <v>1215</v>
      </c>
      <c r="M130" s="4" t="s">
        <v>1216</v>
      </c>
      <c r="N130" s="4" t="s">
        <v>1</v>
      </c>
      <c r="O130" s="4" t="s">
        <v>0</v>
      </c>
      <c r="P130" s="4" t="s">
        <v>678</v>
      </c>
      <c r="Q130" s="1">
        <v>127</v>
      </c>
      <c r="R130" s="1">
        <v>1.25</v>
      </c>
      <c r="S130" s="23">
        <f t="shared" si="1"/>
        <v>52.5</v>
      </c>
      <c r="T130" s="3"/>
      <c r="U130" s="3"/>
    </row>
    <row r="131" spans="1:21" ht="15.75" customHeight="1" x14ac:dyDescent="0.3">
      <c r="A131" s="4" t="s">
        <v>279</v>
      </c>
      <c r="B131" s="4" t="s">
        <v>1217</v>
      </c>
      <c r="C131" s="4" t="s">
        <v>22</v>
      </c>
      <c r="D131" s="4">
        <v>51</v>
      </c>
      <c r="E131" s="4" t="s">
        <v>1218</v>
      </c>
      <c r="F131" s="4" t="s">
        <v>149</v>
      </c>
      <c r="G131" s="4" t="s">
        <v>25</v>
      </c>
      <c r="H131" s="4" t="s">
        <v>24</v>
      </c>
      <c r="I131" s="4" t="s">
        <v>14</v>
      </c>
      <c r="J131" s="4" t="s">
        <v>15</v>
      </c>
      <c r="K131" s="5">
        <v>5</v>
      </c>
      <c r="L131" s="4" t="s">
        <v>1219</v>
      </c>
      <c r="M131" s="4" t="s">
        <v>1220</v>
      </c>
      <c r="N131" s="4" t="s">
        <v>3</v>
      </c>
      <c r="O131" s="4" t="s">
        <v>0</v>
      </c>
      <c r="P131" s="4" t="s">
        <v>689</v>
      </c>
      <c r="Q131" s="1">
        <v>127</v>
      </c>
      <c r="R131" s="1">
        <v>1.25</v>
      </c>
      <c r="S131" s="23">
        <f t="shared" ref="S131:S194" si="2">D131 * R131</f>
        <v>63.75</v>
      </c>
      <c r="T131" s="3"/>
      <c r="U131" s="3"/>
    </row>
    <row r="132" spans="1:21" ht="15.75" customHeight="1" x14ac:dyDescent="0.3">
      <c r="A132" s="4" t="s">
        <v>1221</v>
      </c>
      <c r="B132" s="4" t="s">
        <v>1222</v>
      </c>
      <c r="C132" s="4" t="s">
        <v>22</v>
      </c>
      <c r="D132" s="4">
        <v>78</v>
      </c>
      <c r="E132" s="4" t="s">
        <v>1223</v>
      </c>
      <c r="F132" s="4" t="s">
        <v>39</v>
      </c>
      <c r="G132" s="4" t="s">
        <v>31</v>
      </c>
      <c r="H132" s="4" t="s">
        <v>24</v>
      </c>
      <c r="I132" s="4" t="s">
        <v>14</v>
      </c>
      <c r="J132" s="4" t="s">
        <v>15</v>
      </c>
      <c r="K132" s="5">
        <v>5</v>
      </c>
      <c r="L132" s="4" t="s">
        <v>1224</v>
      </c>
      <c r="M132" s="4" t="s">
        <v>1225</v>
      </c>
      <c r="N132" s="4" t="s">
        <v>3</v>
      </c>
      <c r="O132" s="4" t="s">
        <v>0</v>
      </c>
      <c r="P132" s="4" t="s">
        <v>746</v>
      </c>
      <c r="Q132" s="1">
        <v>127</v>
      </c>
      <c r="R132" s="1">
        <v>1.25</v>
      </c>
      <c r="S132" s="23">
        <f t="shared" si="2"/>
        <v>97.5</v>
      </c>
      <c r="T132" s="3"/>
      <c r="U132" s="3"/>
    </row>
    <row r="133" spans="1:21" ht="15.75" customHeight="1" x14ac:dyDescent="0.3">
      <c r="A133" s="4" t="s">
        <v>481</v>
      </c>
      <c r="B133" s="4" t="s">
        <v>1226</v>
      </c>
      <c r="C133" s="4" t="s">
        <v>16</v>
      </c>
      <c r="D133" s="4">
        <v>38</v>
      </c>
      <c r="E133" s="4" t="s">
        <v>1227</v>
      </c>
      <c r="F133" s="4" t="s">
        <v>61</v>
      </c>
      <c r="G133" s="4" t="s">
        <v>4559</v>
      </c>
      <c r="H133" s="4" t="s">
        <v>13</v>
      </c>
      <c r="I133" s="4" t="s">
        <v>14</v>
      </c>
      <c r="J133" s="4" t="s">
        <v>15</v>
      </c>
      <c r="K133" s="5">
        <v>13</v>
      </c>
      <c r="L133" s="4" t="s">
        <v>1228</v>
      </c>
      <c r="M133" s="4" t="s">
        <v>1229</v>
      </c>
      <c r="N133" s="4" t="s">
        <v>2</v>
      </c>
      <c r="O133" s="4" t="s">
        <v>0</v>
      </c>
      <c r="P133" s="4" t="s">
        <v>689</v>
      </c>
      <c r="Q133" s="1">
        <v>132</v>
      </c>
      <c r="R133" s="1">
        <v>1.2484375000000001</v>
      </c>
      <c r="S133" s="23">
        <f t="shared" si="2"/>
        <v>47.440625000000004</v>
      </c>
      <c r="T133" s="3"/>
      <c r="U133" s="3"/>
    </row>
    <row r="134" spans="1:21" ht="15.75" customHeight="1" x14ac:dyDescent="0.3">
      <c r="A134" s="4" t="s">
        <v>1230</v>
      </c>
      <c r="B134" s="4" t="s">
        <v>1231</v>
      </c>
      <c r="C134" s="4" t="s">
        <v>22</v>
      </c>
      <c r="D134" s="4">
        <v>11</v>
      </c>
      <c r="E134" s="4" t="s">
        <v>1232</v>
      </c>
      <c r="F134" s="7" t="s">
        <v>4454</v>
      </c>
      <c r="G134" s="4" t="s">
        <v>4559</v>
      </c>
      <c r="H134" s="4" t="s">
        <v>13</v>
      </c>
      <c r="I134" s="4" t="s">
        <v>14</v>
      </c>
      <c r="J134" s="4" t="s">
        <v>15</v>
      </c>
      <c r="K134" s="5">
        <v>15</v>
      </c>
      <c r="L134" s="4" t="s">
        <v>1233</v>
      </c>
      <c r="M134" s="4" t="s">
        <v>1234</v>
      </c>
      <c r="N134" s="4" t="s">
        <v>1</v>
      </c>
      <c r="O134" s="4" t="s">
        <v>0</v>
      </c>
      <c r="P134" s="4" t="s">
        <v>764</v>
      </c>
      <c r="Q134" s="1">
        <v>133</v>
      </c>
      <c r="R134" s="1">
        <v>1.2375</v>
      </c>
      <c r="S134" s="23">
        <f t="shared" si="2"/>
        <v>13.612500000000001</v>
      </c>
      <c r="T134" s="3"/>
      <c r="U134" s="3"/>
    </row>
    <row r="135" spans="1:21" ht="15.75" customHeight="1" x14ac:dyDescent="0.3">
      <c r="A135" s="4" t="s">
        <v>1235</v>
      </c>
      <c r="B135" s="4" t="s">
        <v>1236</v>
      </c>
      <c r="C135" s="4" t="s">
        <v>16</v>
      </c>
      <c r="D135" s="4">
        <v>29</v>
      </c>
      <c r="E135" s="4" t="s">
        <v>1237</v>
      </c>
      <c r="F135" s="7" t="s">
        <v>4454</v>
      </c>
      <c r="G135" s="4" t="s">
        <v>31</v>
      </c>
      <c r="H135" s="4" t="s">
        <v>13</v>
      </c>
      <c r="I135" s="4" t="s">
        <v>14</v>
      </c>
      <c r="J135" s="4" t="s">
        <v>21</v>
      </c>
      <c r="K135" s="5">
        <v>9</v>
      </c>
      <c r="L135" s="4" t="s">
        <v>1238</v>
      </c>
      <c r="M135" s="4" t="s">
        <v>1239</v>
      </c>
      <c r="N135" s="4" t="s">
        <v>3</v>
      </c>
      <c r="O135" s="4" t="s">
        <v>0</v>
      </c>
      <c r="P135" s="4" t="s">
        <v>683</v>
      </c>
      <c r="Q135" s="1">
        <v>133</v>
      </c>
      <c r="R135" s="1">
        <v>1.2375</v>
      </c>
      <c r="S135" s="23">
        <f t="shared" si="2"/>
        <v>35.887500000000003</v>
      </c>
      <c r="T135" s="3"/>
      <c r="U135" s="3"/>
    </row>
    <row r="136" spans="1:21" ht="15.75" customHeight="1" x14ac:dyDescent="0.3">
      <c r="A136" s="4" t="s">
        <v>1240</v>
      </c>
      <c r="B136" s="4" t="s">
        <v>1241</v>
      </c>
      <c r="C136" s="4" t="s">
        <v>22</v>
      </c>
      <c r="D136" s="4">
        <v>27</v>
      </c>
      <c r="E136" s="4" t="s">
        <v>1242</v>
      </c>
      <c r="F136" s="4" t="s">
        <v>116</v>
      </c>
      <c r="G136" s="4" t="s">
        <v>31</v>
      </c>
      <c r="H136" s="4" t="s">
        <v>24</v>
      </c>
      <c r="I136" s="4" t="s">
        <v>14</v>
      </c>
      <c r="J136" s="4" t="s">
        <v>15</v>
      </c>
      <c r="K136" s="5">
        <v>14</v>
      </c>
      <c r="L136" s="4" t="s">
        <v>1243</v>
      </c>
      <c r="M136" s="4" t="s">
        <v>904</v>
      </c>
      <c r="N136" s="4" t="s">
        <v>3</v>
      </c>
      <c r="O136" s="4" t="s">
        <v>0</v>
      </c>
      <c r="P136" s="4" t="s">
        <v>718</v>
      </c>
      <c r="Q136" s="1">
        <v>133</v>
      </c>
      <c r="R136" s="1">
        <v>1.2375</v>
      </c>
      <c r="S136" s="23">
        <f t="shared" si="2"/>
        <v>33.412500000000001</v>
      </c>
      <c r="T136" s="3"/>
      <c r="U136" s="3"/>
    </row>
    <row r="137" spans="1:21" ht="15.75" customHeight="1" x14ac:dyDescent="0.3">
      <c r="A137" s="4" t="s">
        <v>1244</v>
      </c>
      <c r="B137" s="4" t="s">
        <v>1245</v>
      </c>
      <c r="C137" s="4" t="s">
        <v>16</v>
      </c>
      <c r="D137" s="4">
        <v>89</v>
      </c>
      <c r="E137" s="4" t="s">
        <v>1246</v>
      </c>
      <c r="F137" s="4" t="s">
        <v>173</v>
      </c>
      <c r="G137" s="4" t="s">
        <v>4559</v>
      </c>
      <c r="H137" s="4" t="s">
        <v>13</v>
      </c>
      <c r="I137" s="4" t="s">
        <v>14</v>
      </c>
      <c r="J137" s="4" t="s">
        <v>21</v>
      </c>
      <c r="K137" s="5">
        <v>19</v>
      </c>
      <c r="L137" s="4" t="s">
        <v>1247</v>
      </c>
      <c r="M137" s="4" t="s">
        <v>1248</v>
      </c>
      <c r="N137" s="4" t="s">
        <v>3</v>
      </c>
      <c r="O137" s="4" t="s">
        <v>0</v>
      </c>
      <c r="P137" s="4" t="s">
        <v>689</v>
      </c>
      <c r="Q137" s="1">
        <v>133</v>
      </c>
      <c r="R137" s="1">
        <v>1.2375</v>
      </c>
      <c r="S137" s="23">
        <f t="shared" si="2"/>
        <v>110.1375</v>
      </c>
      <c r="T137" s="3"/>
      <c r="U137" s="3"/>
    </row>
    <row r="138" spans="1:21" ht="15.75" customHeight="1" x14ac:dyDescent="0.3">
      <c r="A138" s="4" t="s">
        <v>1249</v>
      </c>
      <c r="B138" s="4" t="s">
        <v>1250</v>
      </c>
      <c r="C138" s="4" t="s">
        <v>22</v>
      </c>
      <c r="D138" s="4">
        <v>90</v>
      </c>
      <c r="E138" s="4" t="s">
        <v>1251</v>
      </c>
      <c r="F138" s="4" t="s">
        <v>116</v>
      </c>
      <c r="G138" s="4" t="s">
        <v>31</v>
      </c>
      <c r="H138" s="4" t="s">
        <v>24</v>
      </c>
      <c r="I138" s="4" t="s">
        <v>14</v>
      </c>
      <c r="J138" s="4" t="s">
        <v>21</v>
      </c>
      <c r="K138" s="5">
        <v>4</v>
      </c>
      <c r="L138" s="4" t="s">
        <v>1252</v>
      </c>
      <c r="M138" s="4" t="s">
        <v>1253</v>
      </c>
      <c r="N138" s="4" t="s">
        <v>1</v>
      </c>
      <c r="O138" s="4" t="s">
        <v>0</v>
      </c>
      <c r="P138" s="4" t="s">
        <v>673</v>
      </c>
      <c r="Q138" s="1">
        <v>133</v>
      </c>
      <c r="R138" s="1">
        <v>1.2375</v>
      </c>
      <c r="S138" s="23">
        <f t="shared" si="2"/>
        <v>111.375</v>
      </c>
      <c r="T138" s="3"/>
      <c r="U138" s="3"/>
    </row>
    <row r="139" spans="1:21" ht="15.75" customHeight="1" x14ac:dyDescent="0.3">
      <c r="A139" s="4" t="s">
        <v>1254</v>
      </c>
      <c r="B139" s="4" t="s">
        <v>1255</v>
      </c>
      <c r="C139" s="4" t="s">
        <v>16</v>
      </c>
      <c r="D139" s="4">
        <v>28</v>
      </c>
      <c r="E139" s="4" t="s">
        <v>1256</v>
      </c>
      <c r="F139" s="4" t="s">
        <v>55</v>
      </c>
      <c r="G139" s="4" t="s">
        <v>12</v>
      </c>
      <c r="H139" s="4" t="s">
        <v>13</v>
      </c>
      <c r="I139" s="4" t="s">
        <v>14</v>
      </c>
      <c r="J139" s="4" t="s">
        <v>15</v>
      </c>
      <c r="K139" s="5">
        <v>16</v>
      </c>
      <c r="L139" s="4" t="s">
        <v>1257</v>
      </c>
      <c r="M139" s="4" t="s">
        <v>1258</v>
      </c>
      <c r="N139" s="4" t="s">
        <v>3</v>
      </c>
      <c r="O139" s="4" t="s">
        <v>0</v>
      </c>
      <c r="P139" s="4" t="s">
        <v>764</v>
      </c>
      <c r="Q139" s="1">
        <v>133</v>
      </c>
      <c r="R139" s="1">
        <v>1.2375</v>
      </c>
      <c r="S139" s="23">
        <f t="shared" si="2"/>
        <v>34.65</v>
      </c>
      <c r="T139" s="3"/>
      <c r="U139" s="3"/>
    </row>
    <row r="140" spans="1:21" ht="15.75" customHeight="1" x14ac:dyDescent="0.3">
      <c r="A140" s="4" t="s">
        <v>1259</v>
      </c>
      <c r="B140" s="4" t="s">
        <v>115</v>
      </c>
      <c r="C140" s="4" t="s">
        <v>22</v>
      </c>
      <c r="D140" s="4">
        <v>12</v>
      </c>
      <c r="E140" s="4" t="s">
        <v>1260</v>
      </c>
      <c r="F140" s="4" t="s">
        <v>99</v>
      </c>
      <c r="G140" s="4" t="s">
        <v>18</v>
      </c>
      <c r="H140" s="4" t="s">
        <v>13</v>
      </c>
      <c r="I140" s="4" t="s">
        <v>14</v>
      </c>
      <c r="J140" s="4" t="s">
        <v>15</v>
      </c>
      <c r="K140" s="5">
        <v>12</v>
      </c>
      <c r="L140" s="4" t="s">
        <v>4539</v>
      </c>
      <c r="M140" s="4" t="s">
        <v>1261</v>
      </c>
      <c r="N140" s="4" t="s">
        <v>3</v>
      </c>
      <c r="O140" s="4" t="s">
        <v>0</v>
      </c>
      <c r="P140" s="4" t="s">
        <v>1118</v>
      </c>
      <c r="Q140" s="1">
        <v>133</v>
      </c>
      <c r="R140" s="1">
        <v>1.2375</v>
      </c>
      <c r="S140" s="23">
        <f t="shared" si="2"/>
        <v>14.850000000000001</v>
      </c>
      <c r="T140" s="3"/>
      <c r="U140" s="3"/>
    </row>
    <row r="141" spans="1:21" ht="15.75" customHeight="1" x14ac:dyDescent="0.3">
      <c r="A141" s="4" t="s">
        <v>1262</v>
      </c>
      <c r="B141" s="4" t="s">
        <v>1263</v>
      </c>
      <c r="C141" s="4" t="s">
        <v>22</v>
      </c>
      <c r="D141" s="4">
        <v>60</v>
      </c>
      <c r="E141" s="4" t="s">
        <v>1264</v>
      </c>
      <c r="F141" s="4" t="s">
        <v>147</v>
      </c>
      <c r="G141" s="4" t="s">
        <v>20</v>
      </c>
      <c r="H141" s="4" t="s">
        <v>13</v>
      </c>
      <c r="I141" s="4" t="s">
        <v>14</v>
      </c>
      <c r="J141" s="4" t="s">
        <v>15</v>
      </c>
      <c r="K141" s="5">
        <v>3</v>
      </c>
      <c r="L141" s="4" t="s">
        <v>1265</v>
      </c>
      <c r="M141" s="4" t="s">
        <v>1266</v>
      </c>
      <c r="N141" s="4" t="s">
        <v>2</v>
      </c>
      <c r="O141" s="4" t="s">
        <v>0</v>
      </c>
      <c r="P141" s="4" t="s">
        <v>718</v>
      </c>
      <c r="Q141" s="1">
        <v>133</v>
      </c>
      <c r="R141" s="1">
        <v>1.2375</v>
      </c>
      <c r="S141" s="23">
        <f t="shared" si="2"/>
        <v>74.25</v>
      </c>
      <c r="T141" s="3"/>
      <c r="U141" s="3"/>
    </row>
    <row r="142" spans="1:21" ht="15.75" customHeight="1" x14ac:dyDescent="0.3">
      <c r="A142" s="4" t="s">
        <v>1267</v>
      </c>
      <c r="B142" s="4" t="s">
        <v>1268</v>
      </c>
      <c r="C142" s="4" t="s">
        <v>16</v>
      </c>
      <c r="D142" s="4">
        <v>92</v>
      </c>
      <c r="E142" s="4" t="s">
        <v>1269</v>
      </c>
      <c r="F142" s="4" t="s">
        <v>153</v>
      </c>
      <c r="G142" s="4" t="s">
        <v>31</v>
      </c>
      <c r="H142" s="4" t="s">
        <v>24</v>
      </c>
      <c r="I142" s="4" t="s">
        <v>14</v>
      </c>
      <c r="J142" s="4" t="s">
        <v>15</v>
      </c>
      <c r="K142" s="5">
        <v>16</v>
      </c>
      <c r="L142" s="4" t="s">
        <v>1270</v>
      </c>
      <c r="M142" s="4" t="s">
        <v>1271</v>
      </c>
      <c r="N142" s="4" t="s">
        <v>2</v>
      </c>
      <c r="O142" s="4" t="s">
        <v>0</v>
      </c>
      <c r="P142" s="4" t="s">
        <v>683</v>
      </c>
      <c r="Q142" s="1">
        <v>133</v>
      </c>
      <c r="R142" s="1">
        <v>1.2375</v>
      </c>
      <c r="S142" s="23">
        <f t="shared" si="2"/>
        <v>113.85000000000001</v>
      </c>
      <c r="T142" s="3"/>
      <c r="U142" s="3"/>
    </row>
    <row r="143" spans="1:21" ht="15.75" customHeight="1" x14ac:dyDescent="0.3">
      <c r="A143" s="4" t="s">
        <v>1272</v>
      </c>
      <c r="B143" s="4" t="s">
        <v>1273</v>
      </c>
      <c r="C143" s="4" t="s">
        <v>16</v>
      </c>
      <c r="D143" s="4">
        <v>14</v>
      </c>
      <c r="E143" s="4" t="s">
        <v>1274</v>
      </c>
      <c r="F143" s="4" t="s">
        <v>139</v>
      </c>
      <c r="G143" s="4" t="s">
        <v>12</v>
      </c>
      <c r="H143" s="4" t="s">
        <v>24</v>
      </c>
      <c r="I143" s="4" t="s">
        <v>14</v>
      </c>
      <c r="J143" s="4" t="s">
        <v>15</v>
      </c>
      <c r="K143" s="5">
        <v>15</v>
      </c>
      <c r="L143" s="4" t="s">
        <v>1275</v>
      </c>
      <c r="M143" s="4" t="s">
        <v>1276</v>
      </c>
      <c r="N143" s="4" t="s">
        <v>3</v>
      </c>
      <c r="O143" s="4" t="s">
        <v>0</v>
      </c>
      <c r="P143" s="4" t="s">
        <v>683</v>
      </c>
      <c r="Q143" s="1">
        <v>142</v>
      </c>
      <c r="R143" s="1">
        <v>1.23515625</v>
      </c>
      <c r="S143" s="23">
        <f t="shared" si="2"/>
        <v>17.292187500000001</v>
      </c>
      <c r="T143" s="3"/>
      <c r="U143" s="3"/>
    </row>
    <row r="144" spans="1:21" ht="15.75" customHeight="1" x14ac:dyDescent="0.3">
      <c r="A144" s="4" t="s">
        <v>1277</v>
      </c>
      <c r="B144" s="4" t="s">
        <v>319</v>
      </c>
      <c r="C144" s="4" t="s">
        <v>16</v>
      </c>
      <c r="D144" s="4">
        <v>28</v>
      </c>
      <c r="E144" s="4" t="s">
        <v>1278</v>
      </c>
      <c r="F144" s="4" t="s">
        <v>152</v>
      </c>
      <c r="G144" s="4" t="s">
        <v>25</v>
      </c>
      <c r="H144" s="4" t="s">
        <v>13</v>
      </c>
      <c r="I144" s="4" t="s">
        <v>14</v>
      </c>
      <c r="J144" s="4" t="s">
        <v>15</v>
      </c>
      <c r="K144" s="5">
        <v>20</v>
      </c>
      <c r="L144" s="4" t="s">
        <v>1279</v>
      </c>
      <c r="M144" s="4" t="s">
        <v>1280</v>
      </c>
      <c r="N144" s="4" t="s">
        <v>1</v>
      </c>
      <c r="O144" s="4" t="s">
        <v>0</v>
      </c>
      <c r="P144" s="4" t="s">
        <v>718</v>
      </c>
      <c r="Q144" s="1">
        <v>142</v>
      </c>
      <c r="R144" s="1">
        <v>1.23515625</v>
      </c>
      <c r="S144" s="23">
        <f t="shared" si="2"/>
        <v>34.584375000000001</v>
      </c>
      <c r="T144" s="3"/>
      <c r="U144" s="3"/>
    </row>
    <row r="145" spans="1:21" ht="15.75" customHeight="1" x14ac:dyDescent="0.3">
      <c r="A145" s="4" t="s">
        <v>278</v>
      </c>
      <c r="B145" s="4" t="s">
        <v>1281</v>
      </c>
      <c r="C145" s="4" t="s">
        <v>16</v>
      </c>
      <c r="D145" s="4">
        <v>6</v>
      </c>
      <c r="E145" s="4" t="s">
        <v>1282</v>
      </c>
      <c r="F145" s="4" t="s">
        <v>57</v>
      </c>
      <c r="G145" s="4" t="s">
        <v>18</v>
      </c>
      <c r="H145" s="4" t="s">
        <v>26</v>
      </c>
      <c r="I145" s="4" t="s">
        <v>14</v>
      </c>
      <c r="J145" s="4" t="s">
        <v>15</v>
      </c>
      <c r="K145" s="5">
        <v>17</v>
      </c>
      <c r="L145" s="4" t="s">
        <v>1283</v>
      </c>
      <c r="M145" s="4" t="s">
        <v>1075</v>
      </c>
      <c r="N145" s="4" t="s">
        <v>3</v>
      </c>
      <c r="O145" s="4" t="s">
        <v>0</v>
      </c>
      <c r="P145" s="4" t="s">
        <v>683</v>
      </c>
      <c r="Q145" s="1">
        <v>144</v>
      </c>
      <c r="R145" s="1">
        <v>1.234375</v>
      </c>
      <c r="S145" s="23">
        <f t="shared" si="2"/>
        <v>7.40625</v>
      </c>
      <c r="T145" s="3"/>
      <c r="U145" s="3"/>
    </row>
    <row r="146" spans="1:21" ht="15.75" customHeight="1" x14ac:dyDescent="0.3">
      <c r="A146" s="4" t="s">
        <v>373</v>
      </c>
      <c r="B146" s="4" t="s">
        <v>1284</v>
      </c>
      <c r="C146" s="4" t="s">
        <v>22</v>
      </c>
      <c r="D146" s="4">
        <v>4</v>
      </c>
      <c r="E146" s="4" t="s">
        <v>1285</v>
      </c>
      <c r="F146" s="4" t="s">
        <v>23</v>
      </c>
      <c r="G146" s="4" t="s">
        <v>31</v>
      </c>
      <c r="H146" s="4" t="s">
        <v>13</v>
      </c>
      <c r="I146" s="4" t="s">
        <v>14</v>
      </c>
      <c r="J146" s="4" t="s">
        <v>21</v>
      </c>
      <c r="K146" s="5">
        <v>6</v>
      </c>
      <c r="L146" s="4" t="s">
        <v>1286</v>
      </c>
      <c r="M146" s="4" t="s">
        <v>1145</v>
      </c>
      <c r="N146" s="4" t="s">
        <v>1</v>
      </c>
      <c r="O146" s="4" t="s">
        <v>0</v>
      </c>
      <c r="P146" s="4" t="s">
        <v>678</v>
      </c>
      <c r="Q146" s="1">
        <v>144</v>
      </c>
      <c r="R146" s="1">
        <v>1.234375</v>
      </c>
      <c r="S146" s="23">
        <f t="shared" si="2"/>
        <v>4.9375</v>
      </c>
      <c r="T146" s="3"/>
      <c r="U146" s="3"/>
    </row>
    <row r="147" spans="1:21" ht="15.75" customHeight="1" x14ac:dyDescent="0.3">
      <c r="A147" s="4" t="s">
        <v>75</v>
      </c>
      <c r="B147" s="4" t="s">
        <v>1287</v>
      </c>
      <c r="C147" s="4" t="s">
        <v>22</v>
      </c>
      <c r="D147" s="4">
        <v>40</v>
      </c>
      <c r="E147" s="4" t="s">
        <v>1288</v>
      </c>
      <c r="F147" s="4" t="s">
        <v>37</v>
      </c>
      <c r="G147" s="4" t="s">
        <v>18</v>
      </c>
      <c r="H147" s="4" t="s">
        <v>13</v>
      </c>
      <c r="I147" s="4" t="s">
        <v>14</v>
      </c>
      <c r="J147" s="4" t="s">
        <v>21</v>
      </c>
      <c r="K147" s="5">
        <v>15</v>
      </c>
      <c r="L147" s="4" t="s">
        <v>1289</v>
      </c>
      <c r="M147" s="4" t="s">
        <v>1290</v>
      </c>
      <c r="N147" s="4" t="s">
        <v>3</v>
      </c>
      <c r="O147" s="4" t="s">
        <v>0</v>
      </c>
      <c r="P147" s="4" t="s">
        <v>683</v>
      </c>
      <c r="Q147" s="1">
        <v>146</v>
      </c>
      <c r="R147" s="1">
        <v>1.2250000000000001</v>
      </c>
      <c r="S147" s="23">
        <f t="shared" si="2"/>
        <v>49</v>
      </c>
      <c r="T147" s="3"/>
      <c r="U147" s="3"/>
    </row>
    <row r="148" spans="1:21" ht="15.75" customHeight="1" x14ac:dyDescent="0.3">
      <c r="A148" s="4" t="s">
        <v>1291</v>
      </c>
      <c r="B148" s="4" t="s">
        <v>1292</v>
      </c>
      <c r="C148" s="4" t="s">
        <v>22</v>
      </c>
      <c r="D148" s="4">
        <v>82</v>
      </c>
      <c r="E148" s="4" t="s">
        <v>1293</v>
      </c>
      <c r="F148" s="4" t="s">
        <v>248</v>
      </c>
      <c r="G148" s="4" t="s">
        <v>31</v>
      </c>
      <c r="H148" s="4" t="s">
        <v>13</v>
      </c>
      <c r="I148" s="4" t="s">
        <v>14</v>
      </c>
      <c r="J148" s="4" t="s">
        <v>21</v>
      </c>
      <c r="K148" s="5">
        <v>17</v>
      </c>
      <c r="L148" s="4" t="s">
        <v>1294</v>
      </c>
      <c r="M148" s="4" t="s">
        <v>1295</v>
      </c>
      <c r="N148" s="4" t="s">
        <v>3</v>
      </c>
      <c r="O148" s="4" t="s">
        <v>0</v>
      </c>
      <c r="P148" s="4" t="s">
        <v>718</v>
      </c>
      <c r="Q148" s="1">
        <v>146</v>
      </c>
      <c r="R148" s="1">
        <v>1.2250000000000001</v>
      </c>
      <c r="S148" s="23">
        <f t="shared" si="2"/>
        <v>100.45</v>
      </c>
      <c r="T148" s="3"/>
      <c r="U148" s="3"/>
    </row>
    <row r="149" spans="1:21" ht="15.75" customHeight="1" x14ac:dyDescent="0.3">
      <c r="A149" s="4" t="s">
        <v>384</v>
      </c>
      <c r="B149" s="4" t="s">
        <v>1296</v>
      </c>
      <c r="C149" s="4" t="s">
        <v>16</v>
      </c>
      <c r="D149" s="4">
        <v>38</v>
      </c>
      <c r="E149" s="4" t="s">
        <v>1297</v>
      </c>
      <c r="F149" s="4" t="s">
        <v>152</v>
      </c>
      <c r="G149" s="4" t="s">
        <v>25</v>
      </c>
      <c r="H149" s="4" t="s">
        <v>13</v>
      </c>
      <c r="I149" s="4" t="s">
        <v>14</v>
      </c>
      <c r="J149" s="4" t="s">
        <v>21</v>
      </c>
      <c r="K149" s="5">
        <v>16</v>
      </c>
      <c r="L149" s="4" t="s">
        <v>1298</v>
      </c>
      <c r="M149" s="4" t="s">
        <v>1299</v>
      </c>
      <c r="N149" s="4" t="s">
        <v>3</v>
      </c>
      <c r="O149" s="4" t="s">
        <v>0</v>
      </c>
      <c r="P149" s="4" t="s">
        <v>670</v>
      </c>
      <c r="Q149" s="1">
        <v>146</v>
      </c>
      <c r="R149" s="1">
        <v>1.2250000000000001</v>
      </c>
      <c r="S149" s="23">
        <f t="shared" si="2"/>
        <v>46.550000000000004</v>
      </c>
      <c r="T149" s="3"/>
      <c r="U149" s="3"/>
    </row>
    <row r="150" spans="1:21" ht="15.75" customHeight="1" x14ac:dyDescent="0.3">
      <c r="A150" s="4" t="s">
        <v>69</v>
      </c>
      <c r="B150" s="4" t="s">
        <v>1300</v>
      </c>
      <c r="C150" s="4" t="s">
        <v>22</v>
      </c>
      <c r="D150" s="4">
        <v>58</v>
      </c>
      <c r="E150" s="4" t="s">
        <v>1301</v>
      </c>
      <c r="F150" s="4" t="s">
        <v>84</v>
      </c>
      <c r="G150" s="4" t="s">
        <v>12</v>
      </c>
      <c r="H150" s="4" t="s">
        <v>26</v>
      </c>
      <c r="I150" s="4" t="s">
        <v>14</v>
      </c>
      <c r="J150" s="4" t="s">
        <v>21</v>
      </c>
      <c r="K150" s="5">
        <v>19</v>
      </c>
      <c r="L150" s="4" t="s">
        <v>1302</v>
      </c>
      <c r="M150" s="4" t="s">
        <v>1303</v>
      </c>
      <c r="N150" s="4" t="s">
        <v>2</v>
      </c>
      <c r="O150" s="4" t="s">
        <v>0</v>
      </c>
      <c r="P150" s="4" t="s">
        <v>662</v>
      </c>
      <c r="Q150" s="1">
        <v>146</v>
      </c>
      <c r="R150" s="1">
        <v>1.2250000000000001</v>
      </c>
      <c r="S150" s="23">
        <f t="shared" si="2"/>
        <v>71.050000000000011</v>
      </c>
      <c r="T150" s="3"/>
      <c r="U150" s="3"/>
    </row>
    <row r="151" spans="1:21" ht="15.75" customHeight="1" x14ac:dyDescent="0.3">
      <c r="A151" s="4" t="s">
        <v>1304</v>
      </c>
      <c r="B151" s="4" t="s">
        <v>1305</v>
      </c>
      <c r="C151" s="4" t="s">
        <v>22</v>
      </c>
      <c r="D151" s="4">
        <v>39</v>
      </c>
      <c r="E151" s="4" t="s">
        <v>1306</v>
      </c>
      <c r="F151" s="7" t="s">
        <v>4454</v>
      </c>
      <c r="G151" s="4" t="s">
        <v>20</v>
      </c>
      <c r="H151" s="4" t="s">
        <v>13</v>
      </c>
      <c r="I151" s="4" t="s">
        <v>14</v>
      </c>
      <c r="J151" s="4" t="s">
        <v>21</v>
      </c>
      <c r="K151" s="5">
        <v>17</v>
      </c>
      <c r="L151" s="4" t="s">
        <v>4469</v>
      </c>
      <c r="M151" s="4" t="s">
        <v>1307</v>
      </c>
      <c r="N151" s="4" t="s">
        <v>3</v>
      </c>
      <c r="O151" s="4" t="s">
        <v>0</v>
      </c>
      <c r="P151" s="4" t="s">
        <v>718</v>
      </c>
      <c r="Q151" s="1">
        <v>146</v>
      </c>
      <c r="R151" s="1">
        <v>1.2250000000000001</v>
      </c>
      <c r="S151" s="23">
        <f t="shared" si="2"/>
        <v>47.775000000000006</v>
      </c>
      <c r="T151" s="3"/>
      <c r="U151" s="3"/>
    </row>
    <row r="152" spans="1:21" ht="15.75" customHeight="1" x14ac:dyDescent="0.3">
      <c r="A152" s="4" t="s">
        <v>1308</v>
      </c>
      <c r="B152" s="4" t="s">
        <v>1309</v>
      </c>
      <c r="C152" s="4" t="s">
        <v>22</v>
      </c>
      <c r="D152" s="4">
        <v>60</v>
      </c>
      <c r="E152" s="4" t="s">
        <v>1310</v>
      </c>
      <c r="F152" s="4" t="s">
        <v>377</v>
      </c>
      <c r="G152" s="4" t="s">
        <v>12</v>
      </c>
      <c r="H152" s="4" t="s">
        <v>24</v>
      </c>
      <c r="I152" s="4" t="s">
        <v>14</v>
      </c>
      <c r="J152" s="4" t="s">
        <v>15</v>
      </c>
      <c r="K152" s="5">
        <v>4</v>
      </c>
      <c r="L152" s="4" t="s">
        <v>1311</v>
      </c>
      <c r="M152" s="4" t="s">
        <v>1312</v>
      </c>
      <c r="N152" s="4" t="s">
        <v>1</v>
      </c>
      <c r="O152" s="4" t="s">
        <v>0</v>
      </c>
      <c r="P152" s="4" t="s">
        <v>1118</v>
      </c>
      <c r="Q152" s="1">
        <v>146</v>
      </c>
      <c r="R152" s="1">
        <v>1.2250000000000001</v>
      </c>
      <c r="S152" s="23">
        <f t="shared" si="2"/>
        <v>73.5</v>
      </c>
      <c r="T152" s="3"/>
      <c r="U152" s="3"/>
    </row>
    <row r="153" spans="1:21" ht="15.75" customHeight="1" x14ac:dyDescent="0.3">
      <c r="A153" s="4" t="s">
        <v>221</v>
      </c>
      <c r="B153" s="4" t="s">
        <v>1313</v>
      </c>
      <c r="C153" s="4" t="s">
        <v>22</v>
      </c>
      <c r="D153" s="4">
        <v>30</v>
      </c>
      <c r="E153" s="4" t="s">
        <v>1314</v>
      </c>
      <c r="F153" s="4" t="s">
        <v>133</v>
      </c>
      <c r="G153" s="4" t="s">
        <v>31</v>
      </c>
      <c r="H153" s="4" t="s">
        <v>24</v>
      </c>
      <c r="I153" s="4" t="s">
        <v>14</v>
      </c>
      <c r="J153" s="4" t="s">
        <v>15</v>
      </c>
      <c r="K153" s="5">
        <v>14</v>
      </c>
      <c r="L153" s="4" t="s">
        <v>1315</v>
      </c>
      <c r="M153" s="4" t="s">
        <v>1316</v>
      </c>
      <c r="N153" s="4" t="s">
        <v>3</v>
      </c>
      <c r="O153" s="4" t="s">
        <v>0</v>
      </c>
      <c r="P153" s="4" t="s">
        <v>718</v>
      </c>
      <c r="Q153" s="1">
        <v>152</v>
      </c>
      <c r="R153" s="1">
        <v>1.221875</v>
      </c>
      <c r="S153" s="23">
        <f t="shared" si="2"/>
        <v>36.65625</v>
      </c>
      <c r="T153" s="3"/>
      <c r="U153" s="3"/>
    </row>
    <row r="154" spans="1:21" ht="15.75" customHeight="1" x14ac:dyDescent="0.3">
      <c r="A154" s="4" t="s">
        <v>1317</v>
      </c>
      <c r="B154" s="4" t="s">
        <v>1318</v>
      </c>
      <c r="C154" s="4" t="s">
        <v>16</v>
      </c>
      <c r="D154" s="4">
        <v>61</v>
      </c>
      <c r="E154" s="4" t="s">
        <v>1319</v>
      </c>
      <c r="F154" s="4" t="s">
        <v>72</v>
      </c>
      <c r="G154" s="4" t="s">
        <v>18</v>
      </c>
      <c r="H154" s="4" t="s">
        <v>13</v>
      </c>
      <c r="I154" s="4" t="s">
        <v>14</v>
      </c>
      <c r="J154" s="4" t="s">
        <v>15</v>
      </c>
      <c r="K154" s="5">
        <v>18</v>
      </c>
      <c r="L154" s="4" t="s">
        <v>1320</v>
      </c>
      <c r="M154" s="4" t="s">
        <v>1321</v>
      </c>
      <c r="N154" s="4" t="s">
        <v>3</v>
      </c>
      <c r="O154" s="4" t="s">
        <v>0</v>
      </c>
      <c r="P154" s="4" t="s">
        <v>668</v>
      </c>
      <c r="Q154" s="1">
        <v>153</v>
      </c>
      <c r="R154" s="1">
        <v>1.21875</v>
      </c>
      <c r="S154" s="23">
        <f t="shared" si="2"/>
        <v>74.34375</v>
      </c>
      <c r="T154" s="3"/>
      <c r="U154" s="3"/>
    </row>
    <row r="155" spans="1:21" ht="15.75" customHeight="1" x14ac:dyDescent="0.3">
      <c r="A155" s="4" t="s">
        <v>1322</v>
      </c>
      <c r="B155" s="4" t="s">
        <v>1323</v>
      </c>
      <c r="C155" s="4" t="s">
        <v>16</v>
      </c>
      <c r="D155" s="4">
        <v>54</v>
      </c>
      <c r="E155" s="4" t="s">
        <v>1324</v>
      </c>
      <c r="F155" s="4" t="s">
        <v>167</v>
      </c>
      <c r="G155" s="4" t="s">
        <v>12</v>
      </c>
      <c r="H155" s="4" t="s">
        <v>13</v>
      </c>
      <c r="I155" s="4" t="s">
        <v>14</v>
      </c>
      <c r="J155" s="4" t="s">
        <v>21</v>
      </c>
      <c r="K155" s="5">
        <v>11</v>
      </c>
      <c r="L155" s="4" t="s">
        <v>1325</v>
      </c>
      <c r="M155" s="4" t="s">
        <v>1326</v>
      </c>
      <c r="N155" s="4" t="s">
        <v>2</v>
      </c>
      <c r="O155" s="4" t="s">
        <v>0</v>
      </c>
      <c r="P155" s="4" t="s">
        <v>673</v>
      </c>
      <c r="Q155" s="1">
        <v>154</v>
      </c>
      <c r="R155" s="1">
        <v>1.203125</v>
      </c>
      <c r="S155" s="23">
        <f t="shared" si="2"/>
        <v>64.96875</v>
      </c>
      <c r="T155" s="3"/>
      <c r="U155" s="3"/>
    </row>
    <row r="156" spans="1:21" ht="15.75" customHeight="1" x14ac:dyDescent="0.3">
      <c r="A156" s="4" t="s">
        <v>1327</v>
      </c>
      <c r="B156" s="4" t="s">
        <v>1328</v>
      </c>
      <c r="C156" s="4" t="s">
        <v>16</v>
      </c>
      <c r="D156" s="4">
        <v>6</v>
      </c>
      <c r="E156" s="4" t="s">
        <v>1329</v>
      </c>
      <c r="F156" s="4" t="s">
        <v>119</v>
      </c>
      <c r="G156" s="4" t="s">
        <v>18</v>
      </c>
      <c r="H156" s="4" t="s">
        <v>13</v>
      </c>
      <c r="I156" s="4" t="s">
        <v>14</v>
      </c>
      <c r="J156" s="4" t="s">
        <v>21</v>
      </c>
      <c r="K156" s="5">
        <v>9</v>
      </c>
      <c r="L156" s="4" t="s">
        <v>1330</v>
      </c>
      <c r="M156" s="4" t="s">
        <v>1331</v>
      </c>
      <c r="N156" s="4" t="s">
        <v>1</v>
      </c>
      <c r="O156" s="4" t="s">
        <v>0</v>
      </c>
      <c r="P156" s="4" t="s">
        <v>673</v>
      </c>
      <c r="Q156" s="1">
        <v>155</v>
      </c>
      <c r="R156" s="1">
        <v>1.2</v>
      </c>
      <c r="S156" s="23">
        <f t="shared" si="2"/>
        <v>7.1999999999999993</v>
      </c>
      <c r="T156" s="3"/>
      <c r="U156" s="3"/>
    </row>
    <row r="157" spans="1:21" ht="15.75" customHeight="1" x14ac:dyDescent="0.3">
      <c r="A157" s="4" t="s">
        <v>1332</v>
      </c>
      <c r="B157" s="7"/>
      <c r="C157" s="4" t="s">
        <v>22</v>
      </c>
      <c r="D157" s="4">
        <v>74</v>
      </c>
      <c r="E157" s="4" t="s">
        <v>1333</v>
      </c>
      <c r="F157" s="4" t="s">
        <v>334</v>
      </c>
      <c r="G157" s="4" t="s">
        <v>20</v>
      </c>
      <c r="H157" s="4" t="s">
        <v>13</v>
      </c>
      <c r="I157" s="4" t="s">
        <v>14</v>
      </c>
      <c r="J157" s="4" t="s">
        <v>15</v>
      </c>
      <c r="K157" s="5">
        <v>19</v>
      </c>
      <c r="L157" s="4" t="s">
        <v>1334</v>
      </c>
      <c r="M157" s="4" t="s">
        <v>1335</v>
      </c>
      <c r="N157" s="4" t="s">
        <v>3</v>
      </c>
      <c r="O157" s="4" t="s">
        <v>0</v>
      </c>
      <c r="P157" s="4" t="s">
        <v>683</v>
      </c>
      <c r="Q157" s="1">
        <v>155</v>
      </c>
      <c r="R157" s="1">
        <v>1.2</v>
      </c>
      <c r="S157" s="23">
        <f t="shared" si="2"/>
        <v>88.8</v>
      </c>
      <c r="T157" s="3"/>
      <c r="U157" s="3"/>
    </row>
    <row r="158" spans="1:21" ht="15.75" customHeight="1" x14ac:dyDescent="0.3">
      <c r="A158" s="4" t="s">
        <v>1336</v>
      </c>
      <c r="B158" s="4" t="s">
        <v>1337</v>
      </c>
      <c r="C158" s="4" t="s">
        <v>22</v>
      </c>
      <c r="D158" s="4">
        <v>89</v>
      </c>
      <c r="E158" s="6">
        <v>28057</v>
      </c>
      <c r="F158" s="4" t="s">
        <v>247</v>
      </c>
      <c r="G158" s="4" t="s">
        <v>18</v>
      </c>
      <c r="H158" s="4" t="s">
        <v>13</v>
      </c>
      <c r="I158" s="4" t="s">
        <v>14</v>
      </c>
      <c r="J158" s="4" t="s">
        <v>21</v>
      </c>
      <c r="K158" s="5">
        <v>21</v>
      </c>
      <c r="L158" s="4" t="s">
        <v>1338</v>
      </c>
      <c r="M158" s="4" t="s">
        <v>1339</v>
      </c>
      <c r="N158" s="4" t="s">
        <v>1</v>
      </c>
      <c r="O158" s="4" t="s">
        <v>0</v>
      </c>
      <c r="P158" s="4" t="s">
        <v>683</v>
      </c>
      <c r="Q158" s="1">
        <v>157</v>
      </c>
      <c r="R158" s="1">
        <v>1.1953125</v>
      </c>
      <c r="S158" s="23">
        <f t="shared" si="2"/>
        <v>106.3828125</v>
      </c>
      <c r="T158" s="3"/>
      <c r="U158" s="3"/>
    </row>
    <row r="159" spans="1:21" ht="15.75" customHeight="1" x14ac:dyDescent="0.3">
      <c r="A159" s="4" t="s">
        <v>1340</v>
      </c>
      <c r="B159" s="4" t="s">
        <v>1341</v>
      </c>
      <c r="C159" s="4" t="s">
        <v>22</v>
      </c>
      <c r="D159" s="4">
        <v>16</v>
      </c>
      <c r="E159" s="4" t="s">
        <v>1342</v>
      </c>
      <c r="F159" s="4" t="s">
        <v>131</v>
      </c>
      <c r="G159" s="4" t="s">
        <v>12</v>
      </c>
      <c r="H159" s="4" t="s">
        <v>13</v>
      </c>
      <c r="I159" s="4" t="s">
        <v>14</v>
      </c>
      <c r="J159" s="4" t="s">
        <v>21</v>
      </c>
      <c r="K159" s="5">
        <v>7</v>
      </c>
      <c r="L159" s="4" t="s">
        <v>1343</v>
      </c>
      <c r="M159" s="4" t="s">
        <v>924</v>
      </c>
      <c r="N159" s="4" t="s">
        <v>3</v>
      </c>
      <c r="O159" s="4" t="s">
        <v>0</v>
      </c>
      <c r="P159" s="4" t="s">
        <v>683</v>
      </c>
      <c r="Q159" s="1">
        <v>158</v>
      </c>
      <c r="R159" s="1">
        <v>1.1875</v>
      </c>
      <c r="S159" s="23">
        <f t="shared" si="2"/>
        <v>19</v>
      </c>
      <c r="T159" s="3"/>
      <c r="U159" s="3"/>
    </row>
    <row r="160" spans="1:21" ht="15.75" customHeight="1" x14ac:dyDescent="0.3">
      <c r="A160" s="4" t="s">
        <v>1344</v>
      </c>
      <c r="B160" s="4" t="s">
        <v>1345</v>
      </c>
      <c r="C160" s="4" t="s">
        <v>22</v>
      </c>
      <c r="D160" s="4">
        <v>4</v>
      </c>
      <c r="E160" s="4" t="s">
        <v>1346</v>
      </c>
      <c r="F160" s="4" t="s">
        <v>29</v>
      </c>
      <c r="G160" s="4" t="s">
        <v>4559</v>
      </c>
      <c r="H160" s="4" t="s">
        <v>13</v>
      </c>
      <c r="I160" s="4" t="s">
        <v>14</v>
      </c>
      <c r="J160" s="4" t="s">
        <v>15</v>
      </c>
      <c r="K160" s="5">
        <v>6</v>
      </c>
      <c r="L160" s="4" t="s">
        <v>1347</v>
      </c>
      <c r="M160" s="4" t="s">
        <v>1348</v>
      </c>
      <c r="N160" s="4" t="s">
        <v>2</v>
      </c>
      <c r="O160" s="4" t="s">
        <v>0</v>
      </c>
      <c r="P160" s="4" t="s">
        <v>683</v>
      </c>
      <c r="Q160" s="1">
        <v>158</v>
      </c>
      <c r="R160" s="1">
        <v>1.1875</v>
      </c>
      <c r="S160" s="23">
        <f t="shared" si="2"/>
        <v>4.75</v>
      </c>
      <c r="T160" s="3"/>
      <c r="U160" s="3"/>
    </row>
    <row r="161" spans="1:21" ht="15.75" customHeight="1" x14ac:dyDescent="0.3">
      <c r="A161" s="4" t="s">
        <v>650</v>
      </c>
      <c r="B161" s="4" t="s">
        <v>1349</v>
      </c>
      <c r="C161" s="4" t="s">
        <v>16</v>
      </c>
      <c r="D161" s="4">
        <v>27</v>
      </c>
      <c r="E161" s="4" t="s">
        <v>1350</v>
      </c>
      <c r="F161" s="4" t="s">
        <v>133</v>
      </c>
      <c r="G161" s="4" t="s">
        <v>4559</v>
      </c>
      <c r="H161" s="4" t="s">
        <v>26</v>
      </c>
      <c r="I161" s="4" t="s">
        <v>14</v>
      </c>
      <c r="J161" s="4" t="s">
        <v>21</v>
      </c>
      <c r="K161" s="5">
        <v>10</v>
      </c>
      <c r="L161" s="4" t="s">
        <v>1351</v>
      </c>
      <c r="M161" s="4" t="s">
        <v>1352</v>
      </c>
      <c r="N161" s="4" t="s">
        <v>3</v>
      </c>
      <c r="O161" s="4" t="s">
        <v>0</v>
      </c>
      <c r="P161" s="4" t="s">
        <v>683</v>
      </c>
      <c r="Q161" s="1">
        <v>158</v>
      </c>
      <c r="R161" s="1">
        <v>1.1875</v>
      </c>
      <c r="S161" s="23">
        <f t="shared" si="2"/>
        <v>32.0625</v>
      </c>
      <c r="T161" s="3"/>
      <c r="U161" s="3"/>
    </row>
    <row r="162" spans="1:21" ht="15.75" customHeight="1" x14ac:dyDescent="0.3">
      <c r="A162" s="4" t="s">
        <v>209</v>
      </c>
      <c r="B162" s="4" t="s">
        <v>1353</v>
      </c>
      <c r="C162" s="4" t="s">
        <v>16</v>
      </c>
      <c r="D162" s="4">
        <v>37</v>
      </c>
      <c r="E162" s="4" t="s">
        <v>1354</v>
      </c>
      <c r="F162" s="4" t="s">
        <v>142</v>
      </c>
      <c r="G162" s="4" t="s">
        <v>20</v>
      </c>
      <c r="H162" s="4" t="s">
        <v>24</v>
      </c>
      <c r="I162" s="4" t="s">
        <v>14</v>
      </c>
      <c r="J162" s="4" t="s">
        <v>21</v>
      </c>
      <c r="K162" s="5">
        <v>4</v>
      </c>
      <c r="L162" s="4" t="s">
        <v>1355</v>
      </c>
      <c r="M162" s="4" t="s">
        <v>1356</v>
      </c>
      <c r="N162" s="4" t="s">
        <v>3</v>
      </c>
      <c r="O162" s="4" t="s">
        <v>0</v>
      </c>
      <c r="P162" s="4" t="s">
        <v>859</v>
      </c>
      <c r="Q162" s="1">
        <v>158</v>
      </c>
      <c r="R162" s="1">
        <v>1.1875</v>
      </c>
      <c r="S162" s="23">
        <f t="shared" si="2"/>
        <v>43.9375</v>
      </c>
      <c r="T162" s="3"/>
      <c r="U162" s="3"/>
    </row>
    <row r="163" spans="1:21" ht="15.75" customHeight="1" x14ac:dyDescent="0.3">
      <c r="A163" s="4" t="s">
        <v>1357</v>
      </c>
      <c r="B163" s="4" t="s">
        <v>1358</v>
      </c>
      <c r="C163" s="4" t="s">
        <v>22</v>
      </c>
      <c r="D163" s="4">
        <v>23</v>
      </c>
      <c r="E163" s="4" t="s">
        <v>1359</v>
      </c>
      <c r="F163" s="4" t="s">
        <v>247</v>
      </c>
      <c r="G163" s="4" t="s">
        <v>12</v>
      </c>
      <c r="H163" s="4" t="s">
        <v>13</v>
      </c>
      <c r="I163" s="4" t="s">
        <v>14</v>
      </c>
      <c r="J163" s="4" t="s">
        <v>15</v>
      </c>
      <c r="K163" s="5">
        <v>10</v>
      </c>
      <c r="L163" s="4" t="s">
        <v>1360</v>
      </c>
      <c r="M163" s="4" t="s">
        <v>1361</v>
      </c>
      <c r="N163" s="4" t="s">
        <v>2</v>
      </c>
      <c r="O163" s="4" t="s">
        <v>0</v>
      </c>
      <c r="P163" s="4" t="s">
        <v>668</v>
      </c>
      <c r="Q163" s="1">
        <v>158</v>
      </c>
      <c r="R163" s="1">
        <v>1.1875</v>
      </c>
      <c r="S163" s="23">
        <f t="shared" si="2"/>
        <v>27.3125</v>
      </c>
      <c r="T163" s="3"/>
      <c r="U163" s="3"/>
    </row>
    <row r="164" spans="1:21" ht="15.75" customHeight="1" x14ac:dyDescent="0.3">
      <c r="A164" s="4" t="s">
        <v>1362</v>
      </c>
      <c r="B164" s="4" t="s">
        <v>1363</v>
      </c>
      <c r="C164" s="4" t="s">
        <v>22</v>
      </c>
      <c r="D164" s="4">
        <v>60</v>
      </c>
      <c r="E164" s="4" t="s">
        <v>1364</v>
      </c>
      <c r="F164" s="4" t="s">
        <v>111</v>
      </c>
      <c r="G164" s="4" t="s">
        <v>31</v>
      </c>
      <c r="H164" s="4" t="s">
        <v>24</v>
      </c>
      <c r="I164" s="4" t="s">
        <v>14</v>
      </c>
      <c r="J164" s="4" t="s">
        <v>15</v>
      </c>
      <c r="K164" s="5">
        <v>9</v>
      </c>
      <c r="L164" s="4" t="s">
        <v>1365</v>
      </c>
      <c r="M164" s="4" t="s">
        <v>1366</v>
      </c>
      <c r="N164" s="4" t="s">
        <v>3</v>
      </c>
      <c r="O164" s="4" t="s">
        <v>0</v>
      </c>
      <c r="P164" s="4" t="s">
        <v>746</v>
      </c>
      <c r="Q164" s="1">
        <v>163</v>
      </c>
      <c r="R164" s="1">
        <v>1.1820312500000001</v>
      </c>
      <c r="S164" s="23">
        <f t="shared" si="2"/>
        <v>70.921875</v>
      </c>
      <c r="T164" s="3"/>
      <c r="U164" s="3"/>
    </row>
    <row r="165" spans="1:21" ht="15.75" customHeight="1" x14ac:dyDescent="0.3">
      <c r="A165" s="4" t="s">
        <v>1367</v>
      </c>
      <c r="B165" s="4" t="s">
        <v>1368</v>
      </c>
      <c r="C165" s="4" t="s">
        <v>16</v>
      </c>
      <c r="D165" s="4">
        <v>96</v>
      </c>
      <c r="E165" s="4" t="s">
        <v>1369</v>
      </c>
      <c r="F165" s="4" t="s">
        <v>281</v>
      </c>
      <c r="G165" s="4" t="s">
        <v>4559</v>
      </c>
      <c r="H165" s="4" t="s">
        <v>26</v>
      </c>
      <c r="I165" s="4" t="s">
        <v>14</v>
      </c>
      <c r="J165" s="4" t="s">
        <v>15</v>
      </c>
      <c r="K165" s="5">
        <v>19</v>
      </c>
      <c r="L165" s="4" t="s">
        <v>1370</v>
      </c>
      <c r="M165" s="4" t="s">
        <v>1234</v>
      </c>
      <c r="N165" s="4" t="s">
        <v>1</v>
      </c>
      <c r="O165" s="4" t="s">
        <v>0</v>
      </c>
      <c r="P165" s="4" t="s">
        <v>1118</v>
      </c>
      <c r="Q165" s="1">
        <v>163</v>
      </c>
      <c r="R165" s="1">
        <v>1.1820312500000001</v>
      </c>
      <c r="S165" s="23">
        <f t="shared" si="2"/>
        <v>113.47500000000001</v>
      </c>
      <c r="T165" s="3"/>
      <c r="U165" s="3"/>
    </row>
    <row r="166" spans="1:21" ht="15.75" customHeight="1" x14ac:dyDescent="0.3">
      <c r="A166" s="4" t="s">
        <v>1371</v>
      </c>
      <c r="B166" s="4" t="s">
        <v>1372</v>
      </c>
      <c r="C166" s="4" t="s">
        <v>22</v>
      </c>
      <c r="D166" s="4">
        <v>3</v>
      </c>
      <c r="E166" s="4" t="s">
        <v>1373</v>
      </c>
      <c r="F166" s="4" t="s">
        <v>64</v>
      </c>
      <c r="G166" s="4" t="s">
        <v>4559</v>
      </c>
      <c r="H166" s="4" t="s">
        <v>13</v>
      </c>
      <c r="I166" s="4" t="s">
        <v>14</v>
      </c>
      <c r="J166" s="4" t="s">
        <v>15</v>
      </c>
      <c r="K166" s="5">
        <v>3</v>
      </c>
      <c r="L166" s="4" t="s">
        <v>1374</v>
      </c>
      <c r="M166" s="4" t="s">
        <v>1375</v>
      </c>
      <c r="N166" s="4" t="s">
        <v>3</v>
      </c>
      <c r="O166" s="4" t="s">
        <v>0</v>
      </c>
      <c r="P166" s="4" t="s">
        <v>668</v>
      </c>
      <c r="Q166" s="1">
        <v>163</v>
      </c>
      <c r="R166" s="1">
        <v>1.1820312500000001</v>
      </c>
      <c r="S166" s="23">
        <f t="shared" si="2"/>
        <v>3.5460937500000003</v>
      </c>
      <c r="T166" s="3"/>
      <c r="U166" s="3"/>
    </row>
    <row r="167" spans="1:21" ht="15.75" customHeight="1" x14ac:dyDescent="0.3">
      <c r="A167" s="4" t="s">
        <v>1376</v>
      </c>
      <c r="B167" s="4" t="s">
        <v>1377</v>
      </c>
      <c r="C167" s="4" t="s">
        <v>16</v>
      </c>
      <c r="D167" s="4">
        <v>55</v>
      </c>
      <c r="E167" s="4" t="s">
        <v>1378</v>
      </c>
      <c r="F167" s="4" t="s">
        <v>160</v>
      </c>
      <c r="G167" s="4" t="s">
        <v>12</v>
      </c>
      <c r="H167" s="4" t="s">
        <v>13</v>
      </c>
      <c r="I167" s="4" t="s">
        <v>14</v>
      </c>
      <c r="J167" s="4" t="s">
        <v>21</v>
      </c>
      <c r="K167" s="5">
        <v>4</v>
      </c>
      <c r="L167" s="4" t="s">
        <v>1379</v>
      </c>
      <c r="M167" s="4" t="s">
        <v>1380</v>
      </c>
      <c r="N167" s="4" t="s">
        <v>3</v>
      </c>
      <c r="O167" s="4" t="s">
        <v>0</v>
      </c>
      <c r="P167" s="4" t="s">
        <v>670</v>
      </c>
      <c r="Q167" s="1">
        <v>166</v>
      </c>
      <c r="R167" s="1">
        <v>1.175</v>
      </c>
      <c r="S167" s="23">
        <f t="shared" si="2"/>
        <v>64.625</v>
      </c>
      <c r="T167" s="3"/>
      <c r="U167" s="3"/>
    </row>
    <row r="168" spans="1:21" ht="15.75" customHeight="1" x14ac:dyDescent="0.3">
      <c r="A168" s="4" t="s">
        <v>1381</v>
      </c>
      <c r="B168" s="4" t="s">
        <v>435</v>
      </c>
      <c r="C168" s="4" t="s">
        <v>22</v>
      </c>
      <c r="D168" s="4">
        <v>65</v>
      </c>
      <c r="E168" s="4" t="s">
        <v>1382</v>
      </c>
      <c r="F168" s="4" t="s">
        <v>111</v>
      </c>
      <c r="G168" s="4" t="s">
        <v>18</v>
      </c>
      <c r="H168" s="4" t="s">
        <v>26</v>
      </c>
      <c r="I168" s="4" t="s">
        <v>14</v>
      </c>
      <c r="J168" s="4" t="s">
        <v>21</v>
      </c>
      <c r="K168" s="5">
        <v>12</v>
      </c>
      <c r="L168" s="4" t="s">
        <v>1383</v>
      </c>
      <c r="M168" s="4" t="s">
        <v>1384</v>
      </c>
      <c r="N168" s="4" t="s">
        <v>3</v>
      </c>
      <c r="O168" s="4" t="s">
        <v>0</v>
      </c>
      <c r="P168" s="4" t="s">
        <v>1118</v>
      </c>
      <c r="Q168" s="1">
        <v>166</v>
      </c>
      <c r="R168" s="1">
        <v>1.175</v>
      </c>
      <c r="S168" s="23">
        <f t="shared" si="2"/>
        <v>76.375</v>
      </c>
      <c r="T168" s="3"/>
      <c r="U168" s="3"/>
    </row>
    <row r="169" spans="1:21" ht="15.75" customHeight="1" x14ac:dyDescent="0.3">
      <c r="A169" s="4" t="s">
        <v>1385</v>
      </c>
      <c r="B169" s="4" t="s">
        <v>1386</v>
      </c>
      <c r="C169" s="4" t="s">
        <v>22</v>
      </c>
      <c r="D169" s="4">
        <v>55</v>
      </c>
      <c r="E169" s="4" t="s">
        <v>1387</v>
      </c>
      <c r="F169" s="4" t="s">
        <v>133</v>
      </c>
      <c r="G169" s="4" t="s">
        <v>31</v>
      </c>
      <c r="H169" s="4" t="s">
        <v>13</v>
      </c>
      <c r="I169" s="4" t="s">
        <v>14</v>
      </c>
      <c r="J169" s="4" t="s">
        <v>15</v>
      </c>
      <c r="K169" s="5">
        <v>8</v>
      </c>
      <c r="L169" s="4" t="s">
        <v>1388</v>
      </c>
      <c r="M169" s="4" t="s">
        <v>1331</v>
      </c>
      <c r="N169" s="4" t="s">
        <v>1</v>
      </c>
      <c r="O169" s="4" t="s">
        <v>0</v>
      </c>
      <c r="P169" s="4" t="s">
        <v>764</v>
      </c>
      <c r="Q169" s="1">
        <v>166</v>
      </c>
      <c r="R169" s="1">
        <v>1.175</v>
      </c>
      <c r="S169" s="23">
        <f t="shared" si="2"/>
        <v>64.625</v>
      </c>
      <c r="T169" s="3"/>
      <c r="U169" s="3"/>
    </row>
    <row r="170" spans="1:21" ht="15.75" customHeight="1" x14ac:dyDescent="0.3">
      <c r="A170" s="4" t="s">
        <v>1389</v>
      </c>
      <c r="B170" s="4" t="s">
        <v>1390</v>
      </c>
      <c r="C170" s="4" t="s">
        <v>22</v>
      </c>
      <c r="D170" s="4">
        <v>99</v>
      </c>
      <c r="E170" s="4" t="s">
        <v>1391</v>
      </c>
      <c r="F170" s="4" t="s">
        <v>127</v>
      </c>
      <c r="G170" s="4" t="s">
        <v>25</v>
      </c>
      <c r="H170" s="4" t="s">
        <v>24</v>
      </c>
      <c r="I170" s="4" t="s">
        <v>14</v>
      </c>
      <c r="J170" s="4" t="s">
        <v>21</v>
      </c>
      <c r="K170" s="5">
        <v>15</v>
      </c>
      <c r="L170" s="4" t="s">
        <v>1392</v>
      </c>
      <c r="M170" s="4" t="s">
        <v>1393</v>
      </c>
      <c r="N170" s="4" t="s">
        <v>2</v>
      </c>
      <c r="O170" s="4" t="s">
        <v>0</v>
      </c>
      <c r="P170" s="4" t="s">
        <v>683</v>
      </c>
      <c r="Q170" s="1">
        <v>166</v>
      </c>
      <c r="R170" s="1">
        <v>1.175</v>
      </c>
      <c r="S170" s="23">
        <f t="shared" si="2"/>
        <v>116.325</v>
      </c>
      <c r="T170" s="3"/>
      <c r="U170" s="3"/>
    </row>
    <row r="171" spans="1:21" ht="15.75" customHeight="1" x14ac:dyDescent="0.3">
      <c r="A171" s="4" t="s">
        <v>1394</v>
      </c>
      <c r="B171" s="4" t="s">
        <v>1395</v>
      </c>
      <c r="C171" s="4" t="s">
        <v>16</v>
      </c>
      <c r="D171" s="4">
        <v>33</v>
      </c>
      <c r="E171" s="4" t="s">
        <v>1396</v>
      </c>
      <c r="F171" s="4" t="s">
        <v>109</v>
      </c>
      <c r="G171" s="4" t="s">
        <v>4557</v>
      </c>
      <c r="H171" s="4" t="s">
        <v>24</v>
      </c>
      <c r="I171" s="4" t="s">
        <v>14</v>
      </c>
      <c r="J171" s="4" t="s">
        <v>21</v>
      </c>
      <c r="K171" s="5">
        <v>13</v>
      </c>
      <c r="L171" s="4" t="s">
        <v>1397</v>
      </c>
      <c r="M171" s="4" t="s">
        <v>886</v>
      </c>
      <c r="N171" s="4" t="s">
        <v>2</v>
      </c>
      <c r="O171" s="4" t="s">
        <v>0</v>
      </c>
      <c r="P171" s="4" t="s">
        <v>689</v>
      </c>
      <c r="Q171" s="1">
        <v>166</v>
      </c>
      <c r="R171" s="1">
        <v>1.175</v>
      </c>
      <c r="S171" s="23">
        <f t="shared" si="2"/>
        <v>38.774999999999999</v>
      </c>
      <c r="T171" s="3"/>
      <c r="U171" s="3"/>
    </row>
    <row r="172" spans="1:21" ht="15.75" customHeight="1" x14ac:dyDescent="0.3">
      <c r="A172" s="4" t="s">
        <v>1398</v>
      </c>
      <c r="B172" s="4" t="s">
        <v>348</v>
      </c>
      <c r="C172" s="4" t="s">
        <v>22</v>
      </c>
      <c r="D172" s="4">
        <v>42</v>
      </c>
      <c r="E172" s="4" t="s">
        <v>1399</v>
      </c>
      <c r="F172" s="4" t="s">
        <v>440</v>
      </c>
      <c r="G172" s="4" t="s">
        <v>4559</v>
      </c>
      <c r="H172" s="4" t="s">
        <v>24</v>
      </c>
      <c r="I172" s="4" t="s">
        <v>14</v>
      </c>
      <c r="J172" s="4" t="s">
        <v>21</v>
      </c>
      <c r="K172" s="5">
        <v>14</v>
      </c>
      <c r="L172" s="4" t="s">
        <v>1400</v>
      </c>
      <c r="M172" s="4" t="s">
        <v>1401</v>
      </c>
      <c r="N172" s="4" t="s">
        <v>3</v>
      </c>
      <c r="O172" s="4" t="s">
        <v>0</v>
      </c>
      <c r="P172" s="4" t="s">
        <v>683</v>
      </c>
      <c r="Q172" s="1">
        <v>166</v>
      </c>
      <c r="R172" s="1">
        <v>1.175</v>
      </c>
      <c r="S172" s="23">
        <f t="shared" si="2"/>
        <v>49.35</v>
      </c>
      <c r="T172" s="3"/>
      <c r="U172" s="3"/>
    </row>
    <row r="173" spans="1:21" ht="15.75" customHeight="1" x14ac:dyDescent="0.3">
      <c r="A173" s="4" t="s">
        <v>1402</v>
      </c>
      <c r="B173" s="4" t="s">
        <v>1403</v>
      </c>
      <c r="C173" s="4" t="s">
        <v>16</v>
      </c>
      <c r="D173" s="4">
        <v>36</v>
      </c>
      <c r="E173" s="4" t="s">
        <v>1404</v>
      </c>
      <c r="F173" s="4" t="s">
        <v>231</v>
      </c>
      <c r="G173" s="4" t="s">
        <v>20</v>
      </c>
      <c r="H173" s="4" t="s">
        <v>13</v>
      </c>
      <c r="I173" s="4" t="s">
        <v>14</v>
      </c>
      <c r="J173" s="4" t="s">
        <v>15</v>
      </c>
      <c r="K173" s="5">
        <v>10</v>
      </c>
      <c r="L173" s="4" t="s">
        <v>1405</v>
      </c>
      <c r="M173" s="4" t="s">
        <v>1406</v>
      </c>
      <c r="N173" s="4" t="s">
        <v>3</v>
      </c>
      <c r="O173" s="4" t="s">
        <v>0</v>
      </c>
      <c r="P173" s="4" t="s">
        <v>668</v>
      </c>
      <c r="Q173" s="1">
        <v>166</v>
      </c>
      <c r="R173" s="1">
        <v>1.175</v>
      </c>
      <c r="S173" s="23">
        <f t="shared" si="2"/>
        <v>42.300000000000004</v>
      </c>
      <c r="T173" s="3"/>
      <c r="U173" s="3"/>
    </row>
    <row r="174" spans="1:21" ht="15.75" customHeight="1" x14ac:dyDescent="0.3">
      <c r="A174" s="4" t="s">
        <v>1322</v>
      </c>
      <c r="B174" s="4" t="s">
        <v>1407</v>
      </c>
      <c r="C174" s="4" t="s">
        <v>16</v>
      </c>
      <c r="D174" s="4">
        <v>60</v>
      </c>
      <c r="E174" s="4" t="s">
        <v>1408</v>
      </c>
      <c r="F174" s="4" t="s">
        <v>53</v>
      </c>
      <c r="G174" s="4" t="s">
        <v>18</v>
      </c>
      <c r="H174" s="4" t="s">
        <v>13</v>
      </c>
      <c r="I174" s="4" t="s">
        <v>14</v>
      </c>
      <c r="J174" s="4" t="s">
        <v>15</v>
      </c>
      <c r="K174" s="5">
        <v>4</v>
      </c>
      <c r="L174" s="4" t="s">
        <v>1409</v>
      </c>
      <c r="M174" s="4" t="s">
        <v>1186</v>
      </c>
      <c r="N174" s="4" t="s">
        <v>3</v>
      </c>
      <c r="O174" s="4" t="s">
        <v>0</v>
      </c>
      <c r="P174" s="4" t="s">
        <v>662</v>
      </c>
      <c r="Q174" s="1">
        <v>173</v>
      </c>
      <c r="R174" s="1">
        <v>1.171875</v>
      </c>
      <c r="S174" s="23">
        <f t="shared" si="2"/>
        <v>70.3125</v>
      </c>
      <c r="T174" s="3"/>
      <c r="U174" s="3"/>
    </row>
    <row r="175" spans="1:21" ht="15.75" customHeight="1" x14ac:dyDescent="0.3">
      <c r="A175" s="4" t="s">
        <v>1410</v>
      </c>
      <c r="B175" s="4" t="s">
        <v>1411</v>
      </c>
      <c r="C175" s="4" t="s">
        <v>16</v>
      </c>
      <c r="D175" s="4">
        <v>56</v>
      </c>
      <c r="E175" s="4" t="s">
        <v>1412</v>
      </c>
      <c r="F175" s="4" t="s">
        <v>140</v>
      </c>
      <c r="G175" s="4" t="s">
        <v>31</v>
      </c>
      <c r="H175" s="4" t="s">
        <v>24</v>
      </c>
      <c r="I175" s="4" t="s">
        <v>14</v>
      </c>
      <c r="J175" s="4" t="s">
        <v>15</v>
      </c>
      <c r="K175" s="5">
        <v>16</v>
      </c>
      <c r="L175" s="4" t="s">
        <v>1413</v>
      </c>
      <c r="M175" s="4" t="s">
        <v>1414</v>
      </c>
      <c r="N175" s="4" t="s">
        <v>2</v>
      </c>
      <c r="O175" s="4" t="s">
        <v>0</v>
      </c>
      <c r="P175" s="4" t="s">
        <v>678</v>
      </c>
      <c r="Q175" s="1">
        <v>174</v>
      </c>
      <c r="R175" s="1">
        <v>1.16875</v>
      </c>
      <c r="S175" s="23">
        <f t="shared" si="2"/>
        <v>65.45</v>
      </c>
      <c r="T175" s="3"/>
      <c r="U175" s="3"/>
    </row>
    <row r="176" spans="1:21" ht="15.75" customHeight="1" x14ac:dyDescent="0.3">
      <c r="A176" s="4" t="s">
        <v>1415</v>
      </c>
      <c r="B176" s="4" t="s">
        <v>1416</v>
      </c>
      <c r="C176" s="4" t="s">
        <v>22</v>
      </c>
      <c r="D176" s="4">
        <v>72</v>
      </c>
      <c r="E176" s="4" t="s">
        <v>1417</v>
      </c>
      <c r="F176" s="4" t="s">
        <v>302</v>
      </c>
      <c r="G176" s="4" t="s">
        <v>20</v>
      </c>
      <c r="H176" s="4" t="s">
        <v>13</v>
      </c>
      <c r="I176" s="4" t="s">
        <v>14</v>
      </c>
      <c r="J176" s="4" t="s">
        <v>21</v>
      </c>
      <c r="K176" s="5">
        <v>5</v>
      </c>
      <c r="L176" s="4" t="s">
        <v>1418</v>
      </c>
      <c r="M176" s="4" t="s">
        <v>1419</v>
      </c>
      <c r="N176" s="4" t="s">
        <v>2</v>
      </c>
      <c r="O176" s="4" t="s">
        <v>0</v>
      </c>
      <c r="P176" s="4" t="s">
        <v>718</v>
      </c>
      <c r="Q176" s="1">
        <v>174</v>
      </c>
      <c r="R176" s="1">
        <v>1.16875</v>
      </c>
      <c r="S176" s="23">
        <f t="shared" si="2"/>
        <v>84.149999999999991</v>
      </c>
      <c r="T176" s="3"/>
      <c r="U176" s="3"/>
    </row>
    <row r="177" spans="1:21" ht="15.75" customHeight="1" x14ac:dyDescent="0.3">
      <c r="A177" s="4" t="s">
        <v>598</v>
      </c>
      <c r="B177" s="4" t="s">
        <v>1420</v>
      </c>
      <c r="C177" s="4" t="s">
        <v>22</v>
      </c>
      <c r="D177" s="4">
        <v>54</v>
      </c>
      <c r="E177" s="4" t="s">
        <v>1421</v>
      </c>
      <c r="F177" s="4" t="s">
        <v>93</v>
      </c>
      <c r="G177" s="4" t="s">
        <v>48</v>
      </c>
      <c r="H177" s="4" t="s">
        <v>26</v>
      </c>
      <c r="I177" s="4" t="s">
        <v>14</v>
      </c>
      <c r="J177" s="4" t="s">
        <v>21</v>
      </c>
      <c r="K177" s="5">
        <v>7</v>
      </c>
      <c r="L177" s="4" t="s">
        <v>1422</v>
      </c>
      <c r="M177" s="4" t="s">
        <v>1423</v>
      </c>
      <c r="N177" s="4" t="s">
        <v>3</v>
      </c>
      <c r="O177" s="4" t="s">
        <v>0</v>
      </c>
      <c r="P177" s="4" t="s">
        <v>683</v>
      </c>
      <c r="Q177" s="1">
        <v>174</v>
      </c>
      <c r="R177" s="1">
        <v>1.16875</v>
      </c>
      <c r="S177" s="23">
        <f t="shared" si="2"/>
        <v>63.112499999999997</v>
      </c>
      <c r="T177" s="3"/>
      <c r="U177" s="3"/>
    </row>
    <row r="178" spans="1:21" ht="15.75" customHeight="1" x14ac:dyDescent="0.3">
      <c r="A178" s="4" t="s">
        <v>493</v>
      </c>
      <c r="B178" s="4" t="s">
        <v>1424</v>
      </c>
      <c r="C178" s="4" t="s">
        <v>22</v>
      </c>
      <c r="D178" s="4">
        <v>79</v>
      </c>
      <c r="E178" s="4" t="s">
        <v>1425</v>
      </c>
      <c r="F178" s="4" t="s">
        <v>82</v>
      </c>
      <c r="G178" s="4" t="s">
        <v>4559</v>
      </c>
      <c r="H178" s="4" t="s">
        <v>26</v>
      </c>
      <c r="I178" s="4" t="s">
        <v>14</v>
      </c>
      <c r="J178" s="4" t="s">
        <v>15</v>
      </c>
      <c r="K178" s="5">
        <v>9</v>
      </c>
      <c r="L178" s="4" t="s">
        <v>1426</v>
      </c>
      <c r="M178" s="4" t="s">
        <v>1427</v>
      </c>
      <c r="N178" s="4" t="s">
        <v>2</v>
      </c>
      <c r="O178" s="4" t="s">
        <v>0</v>
      </c>
      <c r="P178" s="4" t="s">
        <v>689</v>
      </c>
      <c r="Q178" s="1">
        <v>177</v>
      </c>
      <c r="R178" s="1">
        <v>1.1625000000000001</v>
      </c>
      <c r="S178" s="23">
        <f t="shared" si="2"/>
        <v>91.837500000000006</v>
      </c>
      <c r="T178" s="3"/>
      <c r="U178" s="3"/>
    </row>
    <row r="179" spans="1:21" ht="15.75" customHeight="1" x14ac:dyDescent="0.3">
      <c r="A179" s="4" t="s">
        <v>401</v>
      </c>
      <c r="B179" s="4" t="s">
        <v>1428</v>
      </c>
      <c r="C179" s="4" t="s">
        <v>16</v>
      </c>
      <c r="D179" s="4">
        <v>51</v>
      </c>
      <c r="E179" s="4" t="s">
        <v>1429</v>
      </c>
      <c r="F179" s="4" t="s">
        <v>223</v>
      </c>
      <c r="G179" s="4" t="s">
        <v>31</v>
      </c>
      <c r="H179" s="4" t="s">
        <v>13</v>
      </c>
      <c r="I179" s="4" t="s">
        <v>14</v>
      </c>
      <c r="J179" s="4" t="s">
        <v>21</v>
      </c>
      <c r="K179" s="5">
        <v>16</v>
      </c>
      <c r="L179" s="4" t="s">
        <v>1430</v>
      </c>
      <c r="M179" s="4" t="s">
        <v>1431</v>
      </c>
      <c r="N179" s="4" t="s">
        <v>3</v>
      </c>
      <c r="O179" s="4" t="s">
        <v>0</v>
      </c>
      <c r="P179" s="4" t="s">
        <v>683</v>
      </c>
      <c r="Q179" s="1">
        <v>177</v>
      </c>
      <c r="R179" s="1">
        <v>1.1625000000000001</v>
      </c>
      <c r="S179" s="23">
        <f t="shared" si="2"/>
        <v>59.287500000000001</v>
      </c>
      <c r="T179" s="3"/>
      <c r="U179" s="3"/>
    </row>
    <row r="180" spans="1:21" ht="15.75" customHeight="1" x14ac:dyDescent="0.3">
      <c r="A180" s="4" t="s">
        <v>1432</v>
      </c>
      <c r="B180" s="4" t="s">
        <v>1433</v>
      </c>
      <c r="C180" s="4" t="s">
        <v>16</v>
      </c>
      <c r="D180" s="4">
        <v>92</v>
      </c>
      <c r="E180" s="4" t="s">
        <v>1434</v>
      </c>
      <c r="F180" s="4" t="s">
        <v>178</v>
      </c>
      <c r="G180" s="4" t="s">
        <v>25</v>
      </c>
      <c r="H180" s="4" t="s">
        <v>13</v>
      </c>
      <c r="I180" s="4" t="s">
        <v>14</v>
      </c>
      <c r="J180" s="4" t="s">
        <v>15</v>
      </c>
      <c r="K180" s="5">
        <v>13</v>
      </c>
      <c r="L180" s="4" t="s">
        <v>1435</v>
      </c>
      <c r="M180" s="4" t="s">
        <v>1436</v>
      </c>
      <c r="N180" s="4" t="s">
        <v>3</v>
      </c>
      <c r="O180" s="4" t="s">
        <v>0</v>
      </c>
      <c r="P180" s="4" t="s">
        <v>670</v>
      </c>
      <c r="Q180" s="1">
        <v>177</v>
      </c>
      <c r="R180" s="1">
        <v>1.1625000000000001</v>
      </c>
      <c r="S180" s="23">
        <f t="shared" si="2"/>
        <v>106.95</v>
      </c>
      <c r="T180" s="3"/>
      <c r="U180" s="3"/>
    </row>
    <row r="181" spans="1:21" ht="15.75" customHeight="1" x14ac:dyDescent="0.3">
      <c r="A181" s="4" t="s">
        <v>615</v>
      </c>
      <c r="B181" s="4" t="s">
        <v>1437</v>
      </c>
      <c r="C181" s="4" t="s">
        <v>22</v>
      </c>
      <c r="D181" s="4">
        <v>71</v>
      </c>
      <c r="E181" s="4" t="s">
        <v>1438</v>
      </c>
      <c r="F181" s="4" t="s">
        <v>140</v>
      </c>
      <c r="G181" s="4" t="s">
        <v>18</v>
      </c>
      <c r="H181" s="4" t="s">
        <v>13</v>
      </c>
      <c r="I181" s="4" t="s">
        <v>14</v>
      </c>
      <c r="J181" s="4" t="s">
        <v>21</v>
      </c>
      <c r="K181" s="5">
        <v>5</v>
      </c>
      <c r="L181" s="4" t="s">
        <v>4470</v>
      </c>
      <c r="M181" s="4" t="s">
        <v>1439</v>
      </c>
      <c r="N181" s="4" t="s">
        <v>1</v>
      </c>
      <c r="O181" s="4" t="s">
        <v>0</v>
      </c>
      <c r="P181" s="4" t="s">
        <v>683</v>
      </c>
      <c r="Q181" s="1">
        <v>177</v>
      </c>
      <c r="R181" s="1">
        <v>1.1625000000000001</v>
      </c>
      <c r="S181" s="23">
        <f t="shared" si="2"/>
        <v>82.537500000000009</v>
      </c>
      <c r="T181" s="3"/>
      <c r="U181" s="3"/>
    </row>
    <row r="182" spans="1:21" ht="15.75" customHeight="1" x14ac:dyDescent="0.3">
      <c r="A182" s="4" t="s">
        <v>310</v>
      </c>
      <c r="B182" s="4" t="s">
        <v>1440</v>
      </c>
      <c r="C182" s="4" t="s">
        <v>16</v>
      </c>
      <c r="D182" s="4">
        <v>39</v>
      </c>
      <c r="E182" s="4" t="s">
        <v>1441</v>
      </c>
      <c r="F182" s="4" t="s">
        <v>140</v>
      </c>
      <c r="G182" s="4" t="s">
        <v>12</v>
      </c>
      <c r="H182" s="4" t="s">
        <v>26</v>
      </c>
      <c r="I182" s="4" t="s">
        <v>14</v>
      </c>
      <c r="J182" s="4" t="s">
        <v>21</v>
      </c>
      <c r="K182" s="5">
        <v>9</v>
      </c>
      <c r="L182" s="4" t="s">
        <v>1442</v>
      </c>
      <c r="M182" s="4" t="s">
        <v>1443</v>
      </c>
      <c r="N182" s="4" t="s">
        <v>3</v>
      </c>
      <c r="O182" s="4" t="s">
        <v>0</v>
      </c>
      <c r="P182" s="4" t="s">
        <v>683</v>
      </c>
      <c r="Q182" s="1">
        <v>181</v>
      </c>
      <c r="R182" s="1">
        <v>1.1581250000000001</v>
      </c>
      <c r="S182" s="23">
        <f t="shared" si="2"/>
        <v>45.166875000000005</v>
      </c>
      <c r="T182" s="3"/>
      <c r="U182" s="3"/>
    </row>
    <row r="183" spans="1:21" ht="15.75" customHeight="1" x14ac:dyDescent="0.3">
      <c r="A183" s="4" t="s">
        <v>313</v>
      </c>
      <c r="B183" s="4" t="s">
        <v>1444</v>
      </c>
      <c r="C183" s="4" t="s">
        <v>16</v>
      </c>
      <c r="D183" s="4">
        <v>78</v>
      </c>
      <c r="E183" s="4" t="s">
        <v>1445</v>
      </c>
      <c r="F183" s="4" t="s">
        <v>34</v>
      </c>
      <c r="G183" s="4" t="s">
        <v>31</v>
      </c>
      <c r="H183" s="4" t="s">
        <v>13</v>
      </c>
      <c r="I183" s="4" t="s">
        <v>14</v>
      </c>
      <c r="J183" s="4" t="s">
        <v>21</v>
      </c>
      <c r="K183" s="5">
        <v>18</v>
      </c>
      <c r="L183" s="4" t="s">
        <v>1446</v>
      </c>
      <c r="M183" s="4" t="s">
        <v>1447</v>
      </c>
      <c r="N183" s="4" t="s">
        <v>1</v>
      </c>
      <c r="O183" s="4" t="s">
        <v>0</v>
      </c>
      <c r="P183" s="4" t="s">
        <v>689</v>
      </c>
      <c r="Q183" s="1">
        <v>181</v>
      </c>
      <c r="R183" s="1">
        <v>1.1581250000000001</v>
      </c>
      <c r="S183" s="23">
        <f t="shared" si="2"/>
        <v>90.333750000000009</v>
      </c>
      <c r="T183" s="3"/>
      <c r="U183" s="3"/>
    </row>
    <row r="184" spans="1:21" ht="15.75" customHeight="1" x14ac:dyDescent="0.3">
      <c r="A184" s="4" t="s">
        <v>170</v>
      </c>
      <c r="B184" s="4" t="s">
        <v>1448</v>
      </c>
      <c r="C184" s="4" t="s">
        <v>16</v>
      </c>
      <c r="D184" s="4">
        <v>36</v>
      </c>
      <c r="E184" s="4" t="s">
        <v>1449</v>
      </c>
      <c r="F184" s="4" t="s">
        <v>99</v>
      </c>
      <c r="G184" s="4" t="s">
        <v>4559</v>
      </c>
      <c r="H184" s="4" t="s">
        <v>26</v>
      </c>
      <c r="I184" s="4" t="s">
        <v>14</v>
      </c>
      <c r="J184" s="4" t="s">
        <v>15</v>
      </c>
      <c r="K184" s="5">
        <v>21</v>
      </c>
      <c r="L184" s="4" t="s">
        <v>1450</v>
      </c>
      <c r="M184" s="4" t="s">
        <v>1451</v>
      </c>
      <c r="N184" s="4" t="s">
        <v>3</v>
      </c>
      <c r="O184" s="4" t="s">
        <v>0</v>
      </c>
      <c r="P184" s="4" t="s">
        <v>718</v>
      </c>
      <c r="Q184" s="1">
        <v>181</v>
      </c>
      <c r="R184" s="1">
        <v>1.1581250000000001</v>
      </c>
      <c r="S184" s="23">
        <f t="shared" si="2"/>
        <v>41.692500000000003</v>
      </c>
      <c r="T184" s="3"/>
      <c r="U184" s="3"/>
    </row>
    <row r="185" spans="1:21" ht="15.75" customHeight="1" x14ac:dyDescent="0.3">
      <c r="A185" s="4" t="s">
        <v>35</v>
      </c>
      <c r="B185" s="4" t="s">
        <v>1452</v>
      </c>
      <c r="C185" s="4" t="s">
        <v>16</v>
      </c>
      <c r="D185" s="4">
        <v>34</v>
      </c>
      <c r="E185" s="4" t="s">
        <v>1453</v>
      </c>
      <c r="F185" s="4" t="s">
        <v>197</v>
      </c>
      <c r="G185" s="4" t="s">
        <v>31</v>
      </c>
      <c r="H185" s="4" t="s">
        <v>13</v>
      </c>
      <c r="I185" s="4" t="s">
        <v>14</v>
      </c>
      <c r="J185" s="4" t="s">
        <v>15</v>
      </c>
      <c r="K185" s="5">
        <v>13</v>
      </c>
      <c r="L185" s="4" t="s">
        <v>1454</v>
      </c>
      <c r="M185" s="4" t="s">
        <v>1455</v>
      </c>
      <c r="N185" s="4" t="s">
        <v>3</v>
      </c>
      <c r="O185" s="4" t="s">
        <v>0</v>
      </c>
      <c r="P185" s="4" t="s">
        <v>689</v>
      </c>
      <c r="Q185" s="1">
        <v>181</v>
      </c>
      <c r="R185" s="1">
        <v>1.1581250000000001</v>
      </c>
      <c r="S185" s="23">
        <f t="shared" si="2"/>
        <v>39.376249999999999</v>
      </c>
      <c r="T185" s="3"/>
      <c r="U185" s="3"/>
    </row>
    <row r="186" spans="1:21" ht="15.75" customHeight="1" x14ac:dyDescent="0.3">
      <c r="A186" s="4" t="s">
        <v>1456</v>
      </c>
      <c r="B186" s="4" t="s">
        <v>1457</v>
      </c>
      <c r="C186" s="4" t="s">
        <v>22</v>
      </c>
      <c r="D186" s="4">
        <v>68</v>
      </c>
      <c r="E186" s="4" t="s">
        <v>1458</v>
      </c>
      <c r="F186" s="4" t="s">
        <v>199</v>
      </c>
      <c r="G186" s="4" t="s">
        <v>20</v>
      </c>
      <c r="H186" s="4" t="s">
        <v>13</v>
      </c>
      <c r="I186" s="4" t="s">
        <v>14</v>
      </c>
      <c r="J186" s="4" t="s">
        <v>21</v>
      </c>
      <c r="K186" s="5">
        <v>5</v>
      </c>
      <c r="L186" s="4" t="s">
        <v>1459</v>
      </c>
      <c r="M186" s="4" t="s">
        <v>1460</v>
      </c>
      <c r="N186" s="4" t="s">
        <v>2</v>
      </c>
      <c r="O186" s="4" t="s">
        <v>0</v>
      </c>
      <c r="P186" s="4" t="s">
        <v>683</v>
      </c>
      <c r="Q186" s="1">
        <v>181</v>
      </c>
      <c r="R186" s="1">
        <v>1.1581250000000001</v>
      </c>
      <c r="S186" s="23">
        <f t="shared" si="2"/>
        <v>78.752499999999998</v>
      </c>
      <c r="T186" s="3"/>
      <c r="U186" s="3"/>
    </row>
    <row r="187" spans="1:21" ht="15.75" customHeight="1" x14ac:dyDescent="0.3">
      <c r="A187" s="4" t="s">
        <v>1461</v>
      </c>
      <c r="B187" s="4" t="s">
        <v>1462</v>
      </c>
      <c r="C187" s="4" t="s">
        <v>16</v>
      </c>
      <c r="D187" s="4">
        <v>65</v>
      </c>
      <c r="E187" s="4" t="s">
        <v>1463</v>
      </c>
      <c r="F187" s="4" t="s">
        <v>55</v>
      </c>
      <c r="G187" s="4" t="s">
        <v>12</v>
      </c>
      <c r="H187" s="4" t="s">
        <v>26</v>
      </c>
      <c r="I187" s="4" t="s">
        <v>14</v>
      </c>
      <c r="J187" s="4" t="s">
        <v>15</v>
      </c>
      <c r="K187" s="5">
        <v>3</v>
      </c>
      <c r="L187" s="4" t="s">
        <v>1464</v>
      </c>
      <c r="M187" s="4" t="s">
        <v>1465</v>
      </c>
      <c r="N187" s="4" t="s">
        <v>2</v>
      </c>
      <c r="O187" s="4" t="s">
        <v>0</v>
      </c>
      <c r="P187" s="4" t="s">
        <v>670</v>
      </c>
      <c r="Q187" s="1">
        <v>181</v>
      </c>
      <c r="R187" s="1">
        <v>1.1581250000000001</v>
      </c>
      <c r="S187" s="23">
        <f t="shared" si="2"/>
        <v>75.278125000000003</v>
      </c>
      <c r="T187" s="3"/>
      <c r="U187" s="3"/>
    </row>
    <row r="188" spans="1:21" ht="15.75" customHeight="1" x14ac:dyDescent="0.3">
      <c r="A188" s="4" t="s">
        <v>101</v>
      </c>
      <c r="B188" s="4" t="s">
        <v>1466</v>
      </c>
      <c r="C188" s="4" t="s">
        <v>22</v>
      </c>
      <c r="D188" s="4">
        <v>26</v>
      </c>
      <c r="E188" s="4" t="s">
        <v>1467</v>
      </c>
      <c r="F188" s="4" t="s">
        <v>23</v>
      </c>
      <c r="G188" s="4" t="s">
        <v>18</v>
      </c>
      <c r="H188" s="4" t="s">
        <v>26</v>
      </c>
      <c r="I188" s="4" t="s">
        <v>14</v>
      </c>
      <c r="J188" s="4" t="s">
        <v>21</v>
      </c>
      <c r="K188" s="5">
        <v>17</v>
      </c>
      <c r="L188" s="4" t="s">
        <v>1468</v>
      </c>
      <c r="M188" s="4" t="s">
        <v>1469</v>
      </c>
      <c r="N188" s="4" t="s">
        <v>3</v>
      </c>
      <c r="O188" s="4" t="s">
        <v>0</v>
      </c>
      <c r="P188" s="4" t="s">
        <v>670</v>
      </c>
      <c r="Q188" s="1">
        <v>181</v>
      </c>
      <c r="R188" s="1">
        <v>1.1581250000000001</v>
      </c>
      <c r="S188" s="23">
        <f t="shared" si="2"/>
        <v>30.111250000000002</v>
      </c>
      <c r="T188" s="3"/>
      <c r="U188" s="3"/>
    </row>
    <row r="189" spans="1:21" ht="15.75" customHeight="1" x14ac:dyDescent="0.3">
      <c r="A189" s="4" t="s">
        <v>1470</v>
      </c>
      <c r="B189" s="4" t="s">
        <v>1471</v>
      </c>
      <c r="C189" s="4" t="s">
        <v>22</v>
      </c>
      <c r="D189" s="4">
        <v>67</v>
      </c>
      <c r="E189" s="6">
        <v>26793</v>
      </c>
      <c r="F189" s="4" t="s">
        <v>61</v>
      </c>
      <c r="G189" s="4" t="s">
        <v>4559</v>
      </c>
      <c r="H189" s="4" t="s">
        <v>13</v>
      </c>
      <c r="I189" s="4" t="s">
        <v>14</v>
      </c>
      <c r="J189" s="4" t="s">
        <v>15</v>
      </c>
      <c r="K189" s="5">
        <v>17</v>
      </c>
      <c r="L189" s="4" t="s">
        <v>1472</v>
      </c>
      <c r="M189" s="4" t="s">
        <v>1473</v>
      </c>
      <c r="N189" s="4" t="s">
        <v>3</v>
      </c>
      <c r="O189" s="4" t="s">
        <v>0</v>
      </c>
      <c r="P189" s="4" t="s">
        <v>718</v>
      </c>
      <c r="Q189" s="1">
        <v>188</v>
      </c>
      <c r="R189" s="1">
        <v>1.15625</v>
      </c>
      <c r="S189" s="23">
        <f t="shared" si="2"/>
        <v>77.46875</v>
      </c>
      <c r="T189" s="3"/>
      <c r="U189" s="3"/>
    </row>
    <row r="190" spans="1:21" ht="15.75" customHeight="1" x14ac:dyDescent="0.3">
      <c r="A190" s="4" t="s">
        <v>1474</v>
      </c>
      <c r="B190" s="4" t="s">
        <v>1475</v>
      </c>
      <c r="C190" s="4" t="s">
        <v>22</v>
      </c>
      <c r="D190" s="4">
        <v>7</v>
      </c>
      <c r="E190" s="4" t="s">
        <v>1476</v>
      </c>
      <c r="F190" s="4" t="s">
        <v>41</v>
      </c>
      <c r="G190" s="4" t="s">
        <v>20</v>
      </c>
      <c r="H190" s="4" t="s">
        <v>26</v>
      </c>
      <c r="I190" s="4" t="s">
        <v>14</v>
      </c>
      <c r="J190" s="4" t="s">
        <v>21</v>
      </c>
      <c r="K190" s="5">
        <v>9</v>
      </c>
      <c r="L190" s="4" t="s">
        <v>1477</v>
      </c>
      <c r="M190" s="4" t="s">
        <v>1478</v>
      </c>
      <c r="N190" s="4" t="s">
        <v>1</v>
      </c>
      <c r="O190" s="4" t="s">
        <v>0</v>
      </c>
      <c r="P190" s="4" t="s">
        <v>670</v>
      </c>
      <c r="Q190" s="1">
        <v>188</v>
      </c>
      <c r="R190" s="1">
        <v>1.15625</v>
      </c>
      <c r="S190" s="23">
        <f t="shared" si="2"/>
        <v>8.09375</v>
      </c>
      <c r="T190" s="3"/>
      <c r="U190" s="3"/>
    </row>
    <row r="191" spans="1:21" ht="15.75" customHeight="1" x14ac:dyDescent="0.3">
      <c r="A191" s="4" t="s">
        <v>1479</v>
      </c>
      <c r="B191" s="4" t="s">
        <v>1480</v>
      </c>
      <c r="C191" s="4" t="s">
        <v>16</v>
      </c>
      <c r="D191" s="4">
        <v>74</v>
      </c>
      <c r="E191" s="4" t="s">
        <v>1481</v>
      </c>
      <c r="F191" s="4" t="s">
        <v>85</v>
      </c>
      <c r="G191" s="4" t="s">
        <v>4558</v>
      </c>
      <c r="H191" s="4" t="s">
        <v>24</v>
      </c>
      <c r="I191" s="4" t="s">
        <v>14</v>
      </c>
      <c r="J191" s="4" t="s">
        <v>21</v>
      </c>
      <c r="K191" s="5">
        <v>10</v>
      </c>
      <c r="L191" s="4" t="s">
        <v>1482</v>
      </c>
      <c r="M191" s="4" t="s">
        <v>1473</v>
      </c>
      <c r="N191" s="4" t="s">
        <v>3</v>
      </c>
      <c r="O191" s="4" t="s">
        <v>0</v>
      </c>
      <c r="P191" s="4" t="s">
        <v>683</v>
      </c>
      <c r="Q191" s="1">
        <v>190</v>
      </c>
      <c r="R191" s="1">
        <v>1.15546875</v>
      </c>
      <c r="S191" s="23">
        <f t="shared" si="2"/>
        <v>85.504687500000003</v>
      </c>
      <c r="T191" s="3"/>
      <c r="U191" s="3"/>
    </row>
    <row r="192" spans="1:21" ht="15.75" customHeight="1" x14ac:dyDescent="0.3">
      <c r="A192" s="4" t="s">
        <v>342</v>
      </c>
      <c r="B192" s="4" t="s">
        <v>1483</v>
      </c>
      <c r="C192" s="4" t="s">
        <v>22</v>
      </c>
      <c r="D192" s="4">
        <v>32</v>
      </c>
      <c r="E192" s="4" t="s">
        <v>1484</v>
      </c>
      <c r="F192" s="4" t="s">
        <v>74</v>
      </c>
      <c r="G192" s="4" t="s">
        <v>20</v>
      </c>
      <c r="H192" s="4" t="s">
        <v>24</v>
      </c>
      <c r="I192" s="4" t="s">
        <v>14</v>
      </c>
      <c r="J192" s="4" t="s">
        <v>21</v>
      </c>
      <c r="K192" s="5">
        <v>8</v>
      </c>
      <c r="L192" s="4" t="s">
        <v>1485</v>
      </c>
      <c r="M192" s="4" t="s">
        <v>1486</v>
      </c>
      <c r="N192" s="4" t="s">
        <v>3</v>
      </c>
      <c r="O192" s="4" t="s">
        <v>0</v>
      </c>
      <c r="P192" s="4" t="s">
        <v>668</v>
      </c>
      <c r="Q192" s="1">
        <v>191</v>
      </c>
      <c r="R192" s="1">
        <v>1.1499999999999999</v>
      </c>
      <c r="S192" s="23">
        <f t="shared" si="2"/>
        <v>36.799999999999997</v>
      </c>
      <c r="T192" s="3"/>
      <c r="U192" s="3"/>
    </row>
    <row r="193" spans="1:21" ht="15.75" customHeight="1" x14ac:dyDescent="0.3">
      <c r="A193" s="4" t="s">
        <v>1487</v>
      </c>
      <c r="B193" s="4" t="s">
        <v>1488</v>
      </c>
      <c r="C193" s="4" t="s">
        <v>16</v>
      </c>
      <c r="D193" s="4">
        <v>55</v>
      </c>
      <c r="E193" s="4" t="s">
        <v>1489</v>
      </c>
      <c r="F193" s="4" t="s">
        <v>160</v>
      </c>
      <c r="G193" s="4" t="s">
        <v>12</v>
      </c>
      <c r="H193" s="4" t="s">
        <v>13</v>
      </c>
      <c r="I193" s="4" t="s">
        <v>14</v>
      </c>
      <c r="J193" s="4" t="s">
        <v>15</v>
      </c>
      <c r="K193" s="5">
        <v>7</v>
      </c>
      <c r="L193" s="4" t="s">
        <v>1490</v>
      </c>
      <c r="M193" s="4" t="s">
        <v>1491</v>
      </c>
      <c r="N193" s="4" t="s">
        <v>3</v>
      </c>
      <c r="O193" s="4" t="s">
        <v>0</v>
      </c>
      <c r="P193" s="4" t="s">
        <v>718</v>
      </c>
      <c r="Q193" s="1">
        <v>191</v>
      </c>
      <c r="R193" s="1">
        <v>1.1499999999999999</v>
      </c>
      <c r="S193" s="23">
        <f t="shared" si="2"/>
        <v>63.249999999999993</v>
      </c>
      <c r="T193" s="3"/>
      <c r="U193" s="3"/>
    </row>
    <row r="194" spans="1:21" ht="15.75" customHeight="1" x14ac:dyDescent="0.3">
      <c r="A194" s="4" t="s">
        <v>445</v>
      </c>
      <c r="B194" s="4" t="s">
        <v>1492</v>
      </c>
      <c r="C194" s="4" t="s">
        <v>22</v>
      </c>
      <c r="D194" s="4">
        <v>16</v>
      </c>
      <c r="E194" s="4" t="s">
        <v>1493</v>
      </c>
      <c r="F194" s="4" t="s">
        <v>204</v>
      </c>
      <c r="G194" s="4" t="s">
        <v>48</v>
      </c>
      <c r="H194" s="4" t="s">
        <v>26</v>
      </c>
      <c r="I194" s="4" t="s">
        <v>14</v>
      </c>
      <c r="J194" s="4" t="s">
        <v>21</v>
      </c>
      <c r="K194" s="5">
        <v>10</v>
      </c>
      <c r="L194" s="4" t="s">
        <v>1494</v>
      </c>
      <c r="M194" s="4" t="s">
        <v>1335</v>
      </c>
      <c r="N194" s="4" t="s">
        <v>3</v>
      </c>
      <c r="O194" s="4" t="s">
        <v>0</v>
      </c>
      <c r="P194" s="4" t="s">
        <v>718</v>
      </c>
      <c r="Q194" s="1">
        <v>191</v>
      </c>
      <c r="R194" s="1">
        <v>1.1499999999999999</v>
      </c>
      <c r="S194" s="23">
        <f t="shared" si="2"/>
        <v>18.399999999999999</v>
      </c>
      <c r="T194" s="3"/>
      <c r="U194" s="3"/>
    </row>
    <row r="195" spans="1:21" ht="15.75" customHeight="1" x14ac:dyDescent="0.3">
      <c r="A195" s="4" t="s">
        <v>1495</v>
      </c>
      <c r="B195" s="4" t="s">
        <v>1496</v>
      </c>
      <c r="C195" s="4" t="s">
        <v>22</v>
      </c>
      <c r="D195" s="4">
        <v>47</v>
      </c>
      <c r="E195" s="4" t="s">
        <v>1497</v>
      </c>
      <c r="F195" s="4" t="s">
        <v>205</v>
      </c>
      <c r="G195" s="4" t="s">
        <v>4557</v>
      </c>
      <c r="H195" s="4" t="s">
        <v>13</v>
      </c>
      <c r="I195" s="4" t="s">
        <v>14</v>
      </c>
      <c r="J195" s="4" t="s">
        <v>21</v>
      </c>
      <c r="K195" s="5">
        <v>7</v>
      </c>
      <c r="L195" s="4" t="s">
        <v>1498</v>
      </c>
      <c r="M195" s="4" t="s">
        <v>899</v>
      </c>
      <c r="N195" s="4" t="s">
        <v>3</v>
      </c>
      <c r="O195" s="4" t="s">
        <v>0</v>
      </c>
      <c r="P195" s="4" t="s">
        <v>670</v>
      </c>
      <c r="Q195" s="1">
        <v>191</v>
      </c>
      <c r="R195" s="1">
        <v>1.1499999999999999</v>
      </c>
      <c r="S195" s="23">
        <f t="shared" ref="S195:S258" si="3">D195 * R195</f>
        <v>54.05</v>
      </c>
      <c r="T195" s="3"/>
      <c r="U195" s="3"/>
    </row>
    <row r="196" spans="1:21" ht="15.75" customHeight="1" x14ac:dyDescent="0.3">
      <c r="A196" s="4" t="s">
        <v>541</v>
      </c>
      <c r="B196" s="4" t="s">
        <v>1499</v>
      </c>
      <c r="C196" s="4" t="s">
        <v>22</v>
      </c>
      <c r="D196" s="4">
        <v>26</v>
      </c>
      <c r="E196" s="4" t="s">
        <v>1500</v>
      </c>
      <c r="F196" s="4" t="s">
        <v>177</v>
      </c>
      <c r="G196" s="4" t="s">
        <v>12</v>
      </c>
      <c r="H196" s="4" t="s">
        <v>13</v>
      </c>
      <c r="I196" s="4" t="s">
        <v>14</v>
      </c>
      <c r="J196" s="4" t="s">
        <v>15</v>
      </c>
      <c r="K196" s="5">
        <v>11</v>
      </c>
      <c r="L196" s="4" t="s">
        <v>1501</v>
      </c>
      <c r="M196" s="4" t="s">
        <v>1502</v>
      </c>
      <c r="N196" s="4" t="s">
        <v>2</v>
      </c>
      <c r="O196" s="4" t="s">
        <v>0</v>
      </c>
      <c r="P196" s="4" t="s">
        <v>859</v>
      </c>
      <c r="Q196" s="1">
        <v>195</v>
      </c>
      <c r="R196" s="1">
        <v>1.1475</v>
      </c>
      <c r="S196" s="23">
        <f t="shared" si="3"/>
        <v>29.835000000000001</v>
      </c>
      <c r="T196" s="3"/>
      <c r="U196" s="3"/>
    </row>
    <row r="197" spans="1:21" ht="15.75" customHeight="1" x14ac:dyDescent="0.3">
      <c r="A197" s="4" t="s">
        <v>1503</v>
      </c>
      <c r="B197" s="4" t="s">
        <v>1504</v>
      </c>
      <c r="C197" s="4" t="s">
        <v>16</v>
      </c>
      <c r="D197" s="4">
        <v>6</v>
      </c>
      <c r="E197" s="4" t="s">
        <v>1505</v>
      </c>
      <c r="F197" s="4" t="s">
        <v>134</v>
      </c>
      <c r="G197" s="4" t="s">
        <v>20</v>
      </c>
      <c r="H197" s="4" t="s">
        <v>24</v>
      </c>
      <c r="I197" s="4" t="s">
        <v>14</v>
      </c>
      <c r="J197" s="4" t="s">
        <v>21</v>
      </c>
      <c r="K197" s="5">
        <v>16</v>
      </c>
      <c r="L197" s="4" t="s">
        <v>1506</v>
      </c>
      <c r="M197" s="4" t="s">
        <v>1507</v>
      </c>
      <c r="N197" s="4" t="s">
        <v>2</v>
      </c>
      <c r="O197" s="4" t="s">
        <v>0</v>
      </c>
      <c r="P197" s="4" t="s">
        <v>1118</v>
      </c>
      <c r="Q197" s="1">
        <v>195</v>
      </c>
      <c r="R197" s="1">
        <v>1.1475</v>
      </c>
      <c r="S197" s="23">
        <f t="shared" si="3"/>
        <v>6.8849999999999998</v>
      </c>
      <c r="T197" s="3"/>
      <c r="U197" s="3"/>
    </row>
    <row r="198" spans="1:21" ht="15.75" customHeight="1" x14ac:dyDescent="0.3">
      <c r="A198" s="4" t="s">
        <v>441</v>
      </c>
      <c r="B198" s="4" t="s">
        <v>1508</v>
      </c>
      <c r="C198" s="4" t="s">
        <v>22</v>
      </c>
      <c r="D198" s="4">
        <v>60</v>
      </c>
      <c r="E198" s="4" t="s">
        <v>1509</v>
      </c>
      <c r="F198" s="4" t="s">
        <v>28</v>
      </c>
      <c r="G198" s="4" t="s">
        <v>4559</v>
      </c>
      <c r="H198" s="4" t="s">
        <v>26</v>
      </c>
      <c r="I198" s="4" t="s">
        <v>14</v>
      </c>
      <c r="J198" s="4" t="s">
        <v>21</v>
      </c>
      <c r="K198" s="5">
        <v>7</v>
      </c>
      <c r="L198" s="4" t="s">
        <v>1510</v>
      </c>
      <c r="M198" s="4" t="s">
        <v>1511</v>
      </c>
      <c r="N198" s="4" t="s">
        <v>1</v>
      </c>
      <c r="O198" s="4" t="s">
        <v>0</v>
      </c>
      <c r="P198" s="4" t="s">
        <v>683</v>
      </c>
      <c r="Q198" s="1">
        <v>195</v>
      </c>
      <c r="R198" s="1">
        <v>1.1475</v>
      </c>
      <c r="S198" s="23">
        <f t="shared" si="3"/>
        <v>68.849999999999994</v>
      </c>
      <c r="T198" s="3"/>
      <c r="U198" s="3"/>
    </row>
    <row r="199" spans="1:21" ht="15.75" customHeight="1" x14ac:dyDescent="0.3">
      <c r="A199" s="4" t="s">
        <v>1512</v>
      </c>
      <c r="B199" s="4" t="s">
        <v>222</v>
      </c>
      <c r="C199" s="4" t="s">
        <v>22</v>
      </c>
      <c r="D199" s="4">
        <v>66</v>
      </c>
      <c r="E199" s="4" t="s">
        <v>1513</v>
      </c>
      <c r="F199" s="4" t="s">
        <v>52</v>
      </c>
      <c r="G199" s="4" t="s">
        <v>4559</v>
      </c>
      <c r="H199" s="4" t="s">
        <v>26</v>
      </c>
      <c r="I199" s="4" t="s">
        <v>14</v>
      </c>
      <c r="J199" s="4" t="s">
        <v>21</v>
      </c>
      <c r="K199" s="5">
        <v>2</v>
      </c>
      <c r="L199" s="4" t="s">
        <v>1514</v>
      </c>
      <c r="M199" s="4" t="s">
        <v>1515</v>
      </c>
      <c r="N199" s="4" t="s">
        <v>3</v>
      </c>
      <c r="O199" s="4" t="s">
        <v>0</v>
      </c>
      <c r="P199" s="4" t="s">
        <v>683</v>
      </c>
      <c r="Q199" s="1">
        <v>195</v>
      </c>
      <c r="R199" s="1">
        <v>1.1475</v>
      </c>
      <c r="S199" s="23">
        <f t="shared" si="3"/>
        <v>75.734999999999999</v>
      </c>
      <c r="T199" s="3"/>
      <c r="U199" s="3"/>
    </row>
    <row r="200" spans="1:21" ht="15.75" customHeight="1" x14ac:dyDescent="0.3">
      <c r="A200" s="4" t="s">
        <v>1516</v>
      </c>
      <c r="B200" s="4" t="s">
        <v>1517</v>
      </c>
      <c r="C200" s="4" t="s">
        <v>16</v>
      </c>
      <c r="D200" s="4">
        <v>44</v>
      </c>
      <c r="E200" s="4" t="s">
        <v>1518</v>
      </c>
      <c r="F200" s="4" t="s">
        <v>133</v>
      </c>
      <c r="G200" s="4" t="s">
        <v>4559</v>
      </c>
      <c r="H200" s="4" t="s">
        <v>24</v>
      </c>
      <c r="I200" s="4" t="s">
        <v>14</v>
      </c>
      <c r="J200" s="4" t="s">
        <v>21</v>
      </c>
      <c r="K200" s="5">
        <v>3</v>
      </c>
      <c r="L200" s="4" t="s">
        <v>4471</v>
      </c>
      <c r="M200" s="4" t="s">
        <v>1519</v>
      </c>
      <c r="N200" s="4" t="s">
        <v>3</v>
      </c>
      <c r="O200" s="4" t="s">
        <v>0</v>
      </c>
      <c r="P200" s="4" t="s">
        <v>1118</v>
      </c>
      <c r="Q200" s="1">
        <v>195</v>
      </c>
      <c r="R200" s="1">
        <v>1.1475</v>
      </c>
      <c r="S200" s="23">
        <f t="shared" si="3"/>
        <v>50.489999999999995</v>
      </c>
      <c r="T200" s="3"/>
      <c r="U200" s="3"/>
    </row>
    <row r="201" spans="1:21" ht="15.75" customHeight="1" x14ac:dyDescent="0.3">
      <c r="A201" s="4" t="s">
        <v>442</v>
      </c>
      <c r="B201" s="4" t="s">
        <v>1520</v>
      </c>
      <c r="C201" s="4" t="s">
        <v>22</v>
      </c>
      <c r="D201" s="4">
        <v>55</v>
      </c>
      <c r="E201" s="4" t="s">
        <v>1521</v>
      </c>
      <c r="F201" s="4" t="s">
        <v>39</v>
      </c>
      <c r="G201" s="4" t="s">
        <v>31</v>
      </c>
      <c r="H201" s="4" t="s">
        <v>26</v>
      </c>
      <c r="I201" s="4" t="s">
        <v>14</v>
      </c>
      <c r="J201" s="4" t="s">
        <v>15</v>
      </c>
      <c r="K201" s="5">
        <v>12</v>
      </c>
      <c r="L201" s="4" t="s">
        <v>1522</v>
      </c>
      <c r="M201" s="4" t="s">
        <v>1145</v>
      </c>
      <c r="N201" s="4" t="s">
        <v>1</v>
      </c>
      <c r="O201" s="4" t="s">
        <v>0</v>
      </c>
      <c r="P201" s="4" t="s">
        <v>764</v>
      </c>
      <c r="Q201" s="1">
        <v>195</v>
      </c>
      <c r="R201" s="1">
        <v>1.1475</v>
      </c>
      <c r="S201" s="23">
        <f t="shared" si="3"/>
        <v>63.112499999999997</v>
      </c>
      <c r="T201" s="3"/>
      <c r="U201" s="3"/>
    </row>
    <row r="202" spans="1:21" ht="15.75" customHeight="1" x14ac:dyDescent="0.3">
      <c r="A202" s="4" t="s">
        <v>426</v>
      </c>
      <c r="B202" s="4" t="s">
        <v>1523</v>
      </c>
      <c r="C202" s="4" t="s">
        <v>16</v>
      </c>
      <c r="D202" s="4">
        <v>70</v>
      </c>
      <c r="E202" s="4" t="s">
        <v>1524</v>
      </c>
      <c r="F202" s="7" t="s">
        <v>4454</v>
      </c>
      <c r="G202" s="4" t="s">
        <v>4559</v>
      </c>
      <c r="H202" s="4" t="s">
        <v>13</v>
      </c>
      <c r="I202" s="4" t="s">
        <v>14</v>
      </c>
      <c r="J202" s="4" t="s">
        <v>15</v>
      </c>
      <c r="K202" s="5">
        <v>13</v>
      </c>
      <c r="L202" s="4" t="s">
        <v>1525</v>
      </c>
      <c r="M202" s="4" t="s">
        <v>1303</v>
      </c>
      <c r="N202" s="4" t="s">
        <v>2</v>
      </c>
      <c r="O202" s="4" t="s">
        <v>0</v>
      </c>
      <c r="P202" s="4" t="s">
        <v>689</v>
      </c>
      <c r="Q202" s="1">
        <v>201</v>
      </c>
      <c r="R202" s="1">
        <v>1.1421874999999999</v>
      </c>
      <c r="S202" s="23">
        <f t="shared" si="3"/>
        <v>79.953125</v>
      </c>
      <c r="T202" s="3"/>
      <c r="U202" s="3"/>
    </row>
    <row r="203" spans="1:21" ht="15.75" customHeight="1" x14ac:dyDescent="0.3">
      <c r="A203" s="4" t="s">
        <v>480</v>
      </c>
      <c r="B203" s="4" t="s">
        <v>1526</v>
      </c>
      <c r="C203" s="4" t="s">
        <v>22</v>
      </c>
      <c r="D203" s="4">
        <v>84</v>
      </c>
      <c r="E203" s="4" t="s">
        <v>1527</v>
      </c>
      <c r="F203" s="7" t="s">
        <v>4454</v>
      </c>
      <c r="G203" s="4" t="s">
        <v>12</v>
      </c>
      <c r="H203" s="4" t="s">
        <v>13</v>
      </c>
      <c r="I203" s="4" t="s">
        <v>14</v>
      </c>
      <c r="J203" s="4" t="s">
        <v>21</v>
      </c>
      <c r="K203" s="5">
        <v>15</v>
      </c>
      <c r="L203" s="4" t="s">
        <v>1528</v>
      </c>
      <c r="M203" s="4" t="s">
        <v>1491</v>
      </c>
      <c r="N203" s="4" t="s">
        <v>3</v>
      </c>
      <c r="O203" s="4" t="s">
        <v>0</v>
      </c>
      <c r="P203" s="4" t="s">
        <v>718</v>
      </c>
      <c r="Q203" s="1">
        <v>202</v>
      </c>
      <c r="R203" s="1">
        <v>1.140625</v>
      </c>
      <c r="S203" s="23">
        <f t="shared" si="3"/>
        <v>95.8125</v>
      </c>
      <c r="T203" s="3"/>
      <c r="U203" s="3"/>
    </row>
    <row r="204" spans="1:21" ht="15.75" customHeight="1" x14ac:dyDescent="0.3">
      <c r="A204" s="4" t="s">
        <v>106</v>
      </c>
      <c r="B204" s="7"/>
      <c r="C204" s="4" t="s">
        <v>16</v>
      </c>
      <c r="D204" s="4">
        <v>47</v>
      </c>
      <c r="E204" s="4" t="s">
        <v>1529</v>
      </c>
      <c r="F204" s="4" t="s">
        <v>103</v>
      </c>
      <c r="G204" s="4" t="s">
        <v>31</v>
      </c>
      <c r="H204" s="4" t="s">
        <v>24</v>
      </c>
      <c r="I204" s="4" t="s">
        <v>14</v>
      </c>
      <c r="J204" s="4" t="s">
        <v>15</v>
      </c>
      <c r="K204" s="5">
        <v>21</v>
      </c>
      <c r="L204" s="4" t="s">
        <v>1530</v>
      </c>
      <c r="M204" s="4" t="s">
        <v>1531</v>
      </c>
      <c r="N204" s="4" t="s">
        <v>3</v>
      </c>
      <c r="O204" s="4" t="s">
        <v>0</v>
      </c>
      <c r="P204" s="4" t="s">
        <v>683</v>
      </c>
      <c r="Q204" s="1">
        <v>202</v>
      </c>
      <c r="R204" s="1">
        <v>1.140625</v>
      </c>
      <c r="S204" s="23">
        <f t="shared" si="3"/>
        <v>53.609375</v>
      </c>
      <c r="T204" s="3"/>
      <c r="U204" s="3"/>
    </row>
    <row r="205" spans="1:21" ht="15.75" customHeight="1" x14ac:dyDescent="0.3">
      <c r="A205" s="4" t="s">
        <v>1532</v>
      </c>
      <c r="B205" s="4" t="s">
        <v>1533</v>
      </c>
      <c r="C205" s="4" t="s">
        <v>22</v>
      </c>
      <c r="D205" s="4">
        <v>44</v>
      </c>
      <c r="E205" s="4" t="s">
        <v>1534</v>
      </c>
      <c r="F205" s="4" t="s">
        <v>91</v>
      </c>
      <c r="G205" s="4" t="s">
        <v>25</v>
      </c>
      <c r="H205" s="4" t="s">
        <v>13</v>
      </c>
      <c r="I205" s="4" t="s">
        <v>14</v>
      </c>
      <c r="J205" s="4" t="s">
        <v>15</v>
      </c>
      <c r="K205" s="5">
        <v>7</v>
      </c>
      <c r="L205" s="4" t="s">
        <v>1535</v>
      </c>
      <c r="M205" s="4" t="s">
        <v>1536</v>
      </c>
      <c r="N205" s="4" t="s">
        <v>1</v>
      </c>
      <c r="O205" s="4" t="s">
        <v>0</v>
      </c>
      <c r="P205" s="4" t="s">
        <v>678</v>
      </c>
      <c r="Q205" s="1">
        <v>202</v>
      </c>
      <c r="R205" s="1">
        <v>1.140625</v>
      </c>
      <c r="S205" s="23">
        <f t="shared" si="3"/>
        <v>50.1875</v>
      </c>
      <c r="T205" s="3"/>
      <c r="U205" s="3"/>
    </row>
    <row r="206" spans="1:21" ht="15.75" customHeight="1" x14ac:dyDescent="0.3">
      <c r="A206" s="4" t="s">
        <v>1537</v>
      </c>
      <c r="B206" s="4" t="s">
        <v>1538</v>
      </c>
      <c r="C206" s="4" t="s">
        <v>16</v>
      </c>
      <c r="D206" s="4">
        <v>2</v>
      </c>
      <c r="E206" s="4" t="s">
        <v>1539</v>
      </c>
      <c r="F206" s="4" t="s">
        <v>19</v>
      </c>
      <c r="G206" s="4" t="s">
        <v>4559</v>
      </c>
      <c r="H206" s="4" t="s">
        <v>13</v>
      </c>
      <c r="I206" s="4" t="s">
        <v>14</v>
      </c>
      <c r="J206" s="4" t="s">
        <v>21</v>
      </c>
      <c r="K206" s="5">
        <v>2</v>
      </c>
      <c r="L206" s="4" t="s">
        <v>1540</v>
      </c>
      <c r="M206" s="4" t="s">
        <v>1541</v>
      </c>
      <c r="N206" s="4" t="s">
        <v>3</v>
      </c>
      <c r="O206" s="4" t="s">
        <v>0</v>
      </c>
      <c r="P206" s="4" t="s">
        <v>689</v>
      </c>
      <c r="Q206" s="1">
        <v>202</v>
      </c>
      <c r="R206" s="1">
        <v>1.140625</v>
      </c>
      <c r="S206" s="23">
        <f t="shared" si="3"/>
        <v>2.28125</v>
      </c>
      <c r="T206" s="3"/>
      <c r="U206" s="3"/>
    </row>
    <row r="207" spans="1:21" ht="15.75" customHeight="1" x14ac:dyDescent="0.3">
      <c r="A207" s="4" t="s">
        <v>1542</v>
      </c>
      <c r="B207" s="4" t="s">
        <v>1543</v>
      </c>
      <c r="C207" s="4" t="s">
        <v>22</v>
      </c>
      <c r="D207" s="4">
        <v>19</v>
      </c>
      <c r="E207" s="4" t="s">
        <v>1544</v>
      </c>
      <c r="F207" s="4" t="s">
        <v>185</v>
      </c>
      <c r="G207" s="4" t="s">
        <v>4559</v>
      </c>
      <c r="H207" s="4" t="s">
        <v>24</v>
      </c>
      <c r="I207" s="4" t="s">
        <v>14</v>
      </c>
      <c r="J207" s="4" t="s">
        <v>15</v>
      </c>
      <c r="K207" s="5">
        <v>12</v>
      </c>
      <c r="L207" s="4" t="s">
        <v>1545</v>
      </c>
      <c r="M207" s="4" t="s">
        <v>1335</v>
      </c>
      <c r="N207" s="4" t="s">
        <v>3</v>
      </c>
      <c r="O207" s="4" t="s">
        <v>0</v>
      </c>
      <c r="P207" s="4" t="s">
        <v>718</v>
      </c>
      <c r="Q207" s="1">
        <v>206</v>
      </c>
      <c r="R207" s="1">
        <v>1.1375</v>
      </c>
      <c r="S207" s="23">
        <f t="shared" si="3"/>
        <v>21.612500000000001</v>
      </c>
      <c r="T207" s="3"/>
      <c r="U207" s="3"/>
    </row>
    <row r="208" spans="1:21" ht="15.75" customHeight="1" x14ac:dyDescent="0.3">
      <c r="A208" s="4" t="s">
        <v>651</v>
      </c>
      <c r="B208" s="4" t="s">
        <v>1546</v>
      </c>
      <c r="C208" s="4" t="s">
        <v>16</v>
      </c>
      <c r="D208" s="4">
        <v>31</v>
      </c>
      <c r="E208" s="4" t="s">
        <v>1547</v>
      </c>
      <c r="F208" s="4" t="s">
        <v>267</v>
      </c>
      <c r="G208" s="4" t="s">
        <v>48</v>
      </c>
      <c r="H208" s="4" t="s">
        <v>24</v>
      </c>
      <c r="I208" s="4" t="s">
        <v>14</v>
      </c>
      <c r="J208" s="4" t="s">
        <v>21</v>
      </c>
      <c r="K208" s="5">
        <v>9</v>
      </c>
      <c r="L208" s="4" t="s">
        <v>1548</v>
      </c>
      <c r="M208" s="4" t="s">
        <v>1549</v>
      </c>
      <c r="N208" s="4" t="s">
        <v>1</v>
      </c>
      <c r="O208" s="4" t="s">
        <v>0</v>
      </c>
      <c r="P208" s="4" t="s">
        <v>689</v>
      </c>
      <c r="Q208" s="1">
        <v>206</v>
      </c>
      <c r="R208" s="1">
        <v>1.1375</v>
      </c>
      <c r="S208" s="23">
        <f t="shared" si="3"/>
        <v>35.262499999999996</v>
      </c>
      <c r="T208" s="3"/>
      <c r="U208" s="3"/>
    </row>
    <row r="209" spans="1:21" ht="15.75" customHeight="1" x14ac:dyDescent="0.3">
      <c r="A209" s="4" t="s">
        <v>578</v>
      </c>
      <c r="B209" s="4" t="s">
        <v>1550</v>
      </c>
      <c r="C209" s="4" t="s">
        <v>22</v>
      </c>
      <c r="D209" s="4">
        <v>70</v>
      </c>
      <c r="E209" s="4" t="s">
        <v>1551</v>
      </c>
      <c r="F209" s="7" t="s">
        <v>4454</v>
      </c>
      <c r="G209" s="4" t="s">
        <v>4559</v>
      </c>
      <c r="H209" s="4" t="s">
        <v>13</v>
      </c>
      <c r="I209" s="4" t="s">
        <v>14</v>
      </c>
      <c r="J209" s="4" t="s">
        <v>15</v>
      </c>
      <c r="K209" s="5">
        <v>11</v>
      </c>
      <c r="L209" s="4" t="s">
        <v>1552</v>
      </c>
      <c r="M209" s="4" t="s">
        <v>835</v>
      </c>
      <c r="N209" s="4" t="s">
        <v>3</v>
      </c>
      <c r="O209" s="4" t="s">
        <v>0</v>
      </c>
      <c r="P209" s="4" t="s">
        <v>689</v>
      </c>
      <c r="Q209" s="1">
        <v>206</v>
      </c>
      <c r="R209" s="1">
        <v>1.1375</v>
      </c>
      <c r="S209" s="23">
        <f t="shared" si="3"/>
        <v>79.625</v>
      </c>
      <c r="T209" s="3"/>
      <c r="U209" s="3"/>
    </row>
    <row r="210" spans="1:21" ht="15.75" customHeight="1" x14ac:dyDescent="0.3">
      <c r="A210" s="4" t="s">
        <v>1553</v>
      </c>
      <c r="B210" s="4" t="s">
        <v>1554</v>
      </c>
      <c r="C210" s="4" t="s">
        <v>22</v>
      </c>
      <c r="D210" s="4">
        <v>12</v>
      </c>
      <c r="E210" s="4" t="s">
        <v>1555</v>
      </c>
      <c r="F210" s="4" t="s">
        <v>55</v>
      </c>
      <c r="G210" s="4" t="s">
        <v>12</v>
      </c>
      <c r="H210" s="4" t="s">
        <v>26</v>
      </c>
      <c r="I210" s="4" t="s">
        <v>14</v>
      </c>
      <c r="J210" s="4" t="s">
        <v>21</v>
      </c>
      <c r="K210" s="5">
        <v>19</v>
      </c>
      <c r="L210" s="4" t="s">
        <v>4472</v>
      </c>
      <c r="M210" s="4" t="s">
        <v>1556</v>
      </c>
      <c r="N210" s="4" t="s">
        <v>3</v>
      </c>
      <c r="O210" s="4" t="s">
        <v>0</v>
      </c>
      <c r="P210" s="4" t="s">
        <v>683</v>
      </c>
      <c r="Q210" s="1">
        <v>206</v>
      </c>
      <c r="R210" s="1">
        <v>1.1375</v>
      </c>
      <c r="S210" s="23">
        <f t="shared" si="3"/>
        <v>13.649999999999999</v>
      </c>
      <c r="T210" s="3"/>
      <c r="U210" s="3"/>
    </row>
    <row r="211" spans="1:21" ht="15.75" customHeight="1" x14ac:dyDescent="0.3">
      <c r="A211" s="4" t="s">
        <v>1557</v>
      </c>
      <c r="B211" s="4" t="s">
        <v>1558</v>
      </c>
      <c r="C211" s="4" t="s">
        <v>16</v>
      </c>
      <c r="D211" s="4">
        <v>92</v>
      </c>
      <c r="E211" s="4" t="s">
        <v>1559</v>
      </c>
      <c r="F211" s="4" t="s">
        <v>182</v>
      </c>
      <c r="G211" s="4" t="s">
        <v>18</v>
      </c>
      <c r="H211" s="4" t="s">
        <v>24</v>
      </c>
      <c r="I211" s="4" t="s">
        <v>14</v>
      </c>
      <c r="J211" s="4" t="s">
        <v>21</v>
      </c>
      <c r="K211" s="5">
        <v>4</v>
      </c>
      <c r="L211" s="4" t="s">
        <v>1560</v>
      </c>
      <c r="M211" s="4" t="s">
        <v>1561</v>
      </c>
      <c r="N211" s="4" t="s">
        <v>1</v>
      </c>
      <c r="O211" s="4" t="s">
        <v>0</v>
      </c>
      <c r="P211" s="4" t="s">
        <v>764</v>
      </c>
      <c r="Q211" s="1">
        <v>206</v>
      </c>
      <c r="R211" s="1">
        <v>1.1375</v>
      </c>
      <c r="S211" s="23">
        <f t="shared" si="3"/>
        <v>104.64999999999999</v>
      </c>
      <c r="T211" s="3"/>
      <c r="U211" s="3"/>
    </row>
    <row r="212" spans="1:21" ht="15.75" customHeight="1" x14ac:dyDescent="0.3">
      <c r="A212" s="4" t="s">
        <v>502</v>
      </c>
      <c r="B212" s="4" t="s">
        <v>617</v>
      </c>
      <c r="C212" s="4" t="s">
        <v>16</v>
      </c>
      <c r="D212" s="4">
        <v>32</v>
      </c>
      <c r="E212" s="4" t="s">
        <v>1562</v>
      </c>
      <c r="F212" s="4" t="s">
        <v>57</v>
      </c>
      <c r="G212" s="4" t="s">
        <v>18</v>
      </c>
      <c r="H212" s="4" t="s">
        <v>13</v>
      </c>
      <c r="I212" s="4" t="s">
        <v>14</v>
      </c>
      <c r="J212" s="4" t="s">
        <v>21</v>
      </c>
      <c r="K212" s="5">
        <v>16</v>
      </c>
      <c r="L212" s="4" t="s">
        <v>1563</v>
      </c>
      <c r="M212" s="4" t="s">
        <v>721</v>
      </c>
      <c r="N212" s="4" t="s">
        <v>3</v>
      </c>
      <c r="O212" s="4" t="s">
        <v>0</v>
      </c>
      <c r="P212" s="4" t="s">
        <v>670</v>
      </c>
      <c r="Q212" s="1">
        <v>206</v>
      </c>
      <c r="R212" s="1">
        <v>1.1375</v>
      </c>
      <c r="S212" s="23">
        <f t="shared" si="3"/>
        <v>36.4</v>
      </c>
      <c r="T212" s="3"/>
      <c r="U212" s="3"/>
    </row>
    <row r="213" spans="1:21" ht="15.75" customHeight="1" x14ac:dyDescent="0.3">
      <c r="A213" s="4" t="s">
        <v>1564</v>
      </c>
      <c r="B213" s="4" t="s">
        <v>1565</v>
      </c>
      <c r="C213" s="4" t="s">
        <v>16</v>
      </c>
      <c r="D213" s="4">
        <v>82</v>
      </c>
      <c r="E213" s="4" t="s">
        <v>1566</v>
      </c>
      <c r="F213" s="7" t="s">
        <v>4454</v>
      </c>
      <c r="G213" s="4" t="s">
        <v>12</v>
      </c>
      <c r="H213" s="4" t="s">
        <v>26</v>
      </c>
      <c r="I213" s="4" t="s">
        <v>14</v>
      </c>
      <c r="J213" s="4" t="s">
        <v>15</v>
      </c>
      <c r="K213" s="5">
        <v>5</v>
      </c>
      <c r="L213" s="4" t="s">
        <v>1567</v>
      </c>
      <c r="M213" s="4" t="s">
        <v>942</v>
      </c>
      <c r="N213" s="4" t="s">
        <v>3</v>
      </c>
      <c r="O213" s="4" t="s">
        <v>0</v>
      </c>
      <c r="P213" s="4" t="s">
        <v>718</v>
      </c>
      <c r="Q213" s="1">
        <v>212</v>
      </c>
      <c r="R213" s="1">
        <v>1.1368750000000001</v>
      </c>
      <c r="S213" s="23">
        <f t="shared" si="3"/>
        <v>93.22375000000001</v>
      </c>
      <c r="T213" s="3"/>
      <c r="U213" s="3"/>
    </row>
    <row r="214" spans="1:21" ht="15.75" customHeight="1" x14ac:dyDescent="0.3">
      <c r="A214" s="4" t="s">
        <v>503</v>
      </c>
      <c r="B214" s="4" t="s">
        <v>1568</v>
      </c>
      <c r="C214" s="4" t="s">
        <v>16</v>
      </c>
      <c r="D214" s="4">
        <v>12</v>
      </c>
      <c r="E214" s="4" t="s">
        <v>1569</v>
      </c>
      <c r="F214" s="4" t="s">
        <v>73</v>
      </c>
      <c r="G214" s="4" t="s">
        <v>25</v>
      </c>
      <c r="H214" s="4" t="s">
        <v>13</v>
      </c>
      <c r="I214" s="4" t="s">
        <v>14</v>
      </c>
      <c r="J214" s="4" t="s">
        <v>21</v>
      </c>
      <c r="K214" s="5">
        <v>6</v>
      </c>
      <c r="L214" s="4" t="s">
        <v>1570</v>
      </c>
      <c r="M214" s="4" t="s">
        <v>1571</v>
      </c>
      <c r="N214" s="4" t="s">
        <v>2</v>
      </c>
      <c r="O214" s="4" t="s">
        <v>0</v>
      </c>
      <c r="P214" s="4" t="s">
        <v>662</v>
      </c>
      <c r="Q214" s="1">
        <v>212</v>
      </c>
      <c r="R214" s="1">
        <v>1.1368750000000001</v>
      </c>
      <c r="S214" s="23">
        <f t="shared" si="3"/>
        <v>13.642500000000002</v>
      </c>
      <c r="T214" s="3"/>
      <c r="U214" s="3"/>
    </row>
    <row r="215" spans="1:21" ht="15.75" customHeight="1" x14ac:dyDescent="0.3">
      <c r="A215" s="4" t="s">
        <v>190</v>
      </c>
      <c r="B215" s="4" t="s">
        <v>1572</v>
      </c>
      <c r="C215" s="4" t="s">
        <v>16</v>
      </c>
      <c r="D215" s="4">
        <v>28</v>
      </c>
      <c r="E215" s="4" t="s">
        <v>1573</v>
      </c>
      <c r="F215" s="4" t="s">
        <v>33</v>
      </c>
      <c r="G215" s="4" t="s">
        <v>60</v>
      </c>
      <c r="H215" s="4" t="s">
        <v>26</v>
      </c>
      <c r="I215" s="4" t="s">
        <v>14</v>
      </c>
      <c r="J215" s="4" t="s">
        <v>21</v>
      </c>
      <c r="K215" s="5">
        <v>10</v>
      </c>
      <c r="L215" s="4" t="s">
        <v>1574</v>
      </c>
      <c r="M215" s="4" t="s">
        <v>1575</v>
      </c>
      <c r="N215" s="4" t="s">
        <v>3</v>
      </c>
      <c r="O215" s="4" t="s">
        <v>0</v>
      </c>
      <c r="P215" s="4" t="s">
        <v>718</v>
      </c>
      <c r="Q215" s="1">
        <v>212</v>
      </c>
      <c r="R215" s="1">
        <v>1.1368750000000001</v>
      </c>
      <c r="S215" s="23">
        <f t="shared" si="3"/>
        <v>31.832500000000003</v>
      </c>
      <c r="T215" s="3"/>
      <c r="U215" s="3"/>
    </row>
    <row r="216" spans="1:21" ht="15.75" customHeight="1" x14ac:dyDescent="0.3">
      <c r="A216" s="4" t="s">
        <v>1576</v>
      </c>
      <c r="B216" s="4" t="s">
        <v>1577</v>
      </c>
      <c r="C216" s="4" t="s">
        <v>22</v>
      </c>
      <c r="D216" s="4">
        <v>9</v>
      </c>
      <c r="E216" s="4" t="s">
        <v>1578</v>
      </c>
      <c r="F216" s="4" t="s">
        <v>52</v>
      </c>
      <c r="G216" s="4" t="s">
        <v>20</v>
      </c>
      <c r="H216" s="4" t="s">
        <v>13</v>
      </c>
      <c r="I216" s="4" t="s">
        <v>14</v>
      </c>
      <c r="J216" s="4" t="s">
        <v>15</v>
      </c>
      <c r="K216" s="5">
        <v>22</v>
      </c>
      <c r="L216" s="4" t="s">
        <v>4473</v>
      </c>
      <c r="M216" s="4" t="s">
        <v>1579</v>
      </c>
      <c r="N216" s="4" t="s">
        <v>1</v>
      </c>
      <c r="O216" s="4" t="s">
        <v>0</v>
      </c>
      <c r="P216" s="4" t="s">
        <v>689</v>
      </c>
      <c r="Q216" s="1">
        <v>215</v>
      </c>
      <c r="R216" s="1">
        <v>1.12890625</v>
      </c>
      <c r="S216" s="23">
        <f t="shared" si="3"/>
        <v>10.16015625</v>
      </c>
      <c r="T216" s="3"/>
      <c r="U216" s="3"/>
    </row>
    <row r="217" spans="1:21" ht="15.75" customHeight="1" x14ac:dyDescent="0.3">
      <c r="A217" s="4" t="s">
        <v>237</v>
      </c>
      <c r="B217" s="4" t="s">
        <v>1580</v>
      </c>
      <c r="C217" s="4" t="s">
        <v>16</v>
      </c>
      <c r="D217" s="4">
        <v>11</v>
      </c>
      <c r="E217" s="4" t="s">
        <v>1581</v>
      </c>
      <c r="F217" s="4" t="s">
        <v>49</v>
      </c>
      <c r="G217" s="4" t="s">
        <v>31</v>
      </c>
      <c r="H217" s="4" t="s">
        <v>13</v>
      </c>
      <c r="I217" s="4" t="s">
        <v>14</v>
      </c>
      <c r="J217" s="4" t="s">
        <v>21</v>
      </c>
      <c r="K217" s="5">
        <v>4</v>
      </c>
      <c r="L217" s="4" t="s">
        <v>1582</v>
      </c>
      <c r="M217" s="4" t="s">
        <v>1053</v>
      </c>
      <c r="N217" s="4" t="s">
        <v>3</v>
      </c>
      <c r="O217" s="4" t="s">
        <v>0</v>
      </c>
      <c r="P217" s="4" t="s">
        <v>668</v>
      </c>
      <c r="Q217" s="1">
        <v>215</v>
      </c>
      <c r="R217" s="1">
        <v>1.12890625</v>
      </c>
      <c r="S217" s="23">
        <f t="shared" si="3"/>
        <v>12.41796875</v>
      </c>
      <c r="T217" s="3"/>
      <c r="U217" s="3"/>
    </row>
    <row r="218" spans="1:21" ht="15.75" customHeight="1" x14ac:dyDescent="0.3">
      <c r="A218" s="4" t="s">
        <v>1583</v>
      </c>
      <c r="B218" s="4" t="s">
        <v>1584</v>
      </c>
      <c r="C218" s="4" t="s">
        <v>22</v>
      </c>
      <c r="D218" s="4">
        <v>50</v>
      </c>
      <c r="E218" s="4" t="s">
        <v>1585</v>
      </c>
      <c r="F218" s="4" t="s">
        <v>28</v>
      </c>
      <c r="G218" s="4" t="s">
        <v>4559</v>
      </c>
      <c r="H218" s="4" t="s">
        <v>13</v>
      </c>
      <c r="I218" s="4" t="s">
        <v>14</v>
      </c>
      <c r="J218" s="4" t="s">
        <v>21</v>
      </c>
      <c r="K218" s="5">
        <v>5</v>
      </c>
      <c r="L218" s="4" t="s">
        <v>1586</v>
      </c>
      <c r="M218" s="4" t="s">
        <v>1587</v>
      </c>
      <c r="N218" s="4" t="s">
        <v>3</v>
      </c>
      <c r="O218" s="4" t="s">
        <v>0</v>
      </c>
      <c r="P218" s="4" t="s">
        <v>689</v>
      </c>
      <c r="Q218" s="1">
        <v>215</v>
      </c>
      <c r="R218" s="1">
        <v>1.12890625</v>
      </c>
      <c r="S218" s="23">
        <f t="shared" si="3"/>
        <v>56.4453125</v>
      </c>
      <c r="T218" s="3"/>
      <c r="U218" s="3"/>
    </row>
    <row r="219" spans="1:21" ht="15.75" customHeight="1" x14ac:dyDescent="0.3">
      <c r="A219" s="4" t="s">
        <v>1588</v>
      </c>
      <c r="B219" s="4" t="s">
        <v>1589</v>
      </c>
      <c r="C219" s="4" t="s">
        <v>22</v>
      </c>
      <c r="D219" s="4">
        <v>8</v>
      </c>
      <c r="E219" s="4" t="s">
        <v>1590</v>
      </c>
      <c r="F219" s="4" t="s">
        <v>92</v>
      </c>
      <c r="G219" s="4" t="s">
        <v>12</v>
      </c>
      <c r="H219" s="4" t="s">
        <v>24</v>
      </c>
      <c r="I219" s="4" t="s">
        <v>14</v>
      </c>
      <c r="J219" s="4" t="s">
        <v>15</v>
      </c>
      <c r="K219" s="5">
        <v>18</v>
      </c>
      <c r="L219" s="4" t="s">
        <v>1591</v>
      </c>
      <c r="M219" s="4" t="s">
        <v>1592</v>
      </c>
      <c r="N219" s="4" t="s">
        <v>1</v>
      </c>
      <c r="O219" s="4" t="s">
        <v>0</v>
      </c>
      <c r="P219" s="4" t="s">
        <v>746</v>
      </c>
      <c r="Q219" s="1">
        <v>218</v>
      </c>
      <c r="R219" s="1">
        <v>1.12625</v>
      </c>
      <c r="S219" s="23">
        <f t="shared" si="3"/>
        <v>9.01</v>
      </c>
      <c r="T219" s="3"/>
      <c r="U219" s="3"/>
    </row>
    <row r="220" spans="1:21" ht="15.75" customHeight="1" x14ac:dyDescent="0.3">
      <c r="A220" s="4" t="s">
        <v>313</v>
      </c>
      <c r="B220" s="4" t="s">
        <v>1593</v>
      </c>
      <c r="C220" s="4" t="s">
        <v>16</v>
      </c>
      <c r="D220" s="4">
        <v>78</v>
      </c>
      <c r="E220" s="4" t="s">
        <v>1594</v>
      </c>
      <c r="F220" s="4" t="s">
        <v>151</v>
      </c>
      <c r="G220" s="4" t="s">
        <v>18</v>
      </c>
      <c r="H220" s="4" t="s">
        <v>13</v>
      </c>
      <c r="I220" s="4" t="s">
        <v>14</v>
      </c>
      <c r="J220" s="4" t="s">
        <v>15</v>
      </c>
      <c r="K220" s="5">
        <v>18</v>
      </c>
      <c r="L220" s="4" t="s">
        <v>1595</v>
      </c>
      <c r="M220" s="4" t="s">
        <v>1037</v>
      </c>
      <c r="N220" s="4" t="s">
        <v>3</v>
      </c>
      <c r="O220" s="4" t="s">
        <v>0</v>
      </c>
      <c r="P220" s="4" t="s">
        <v>668</v>
      </c>
      <c r="Q220" s="1">
        <v>219</v>
      </c>
      <c r="R220" s="1">
        <v>1.125</v>
      </c>
      <c r="S220" s="23">
        <f t="shared" si="3"/>
        <v>87.75</v>
      </c>
      <c r="T220" s="3"/>
      <c r="U220" s="3"/>
    </row>
    <row r="221" spans="1:21" ht="15.75" customHeight="1" x14ac:dyDescent="0.3">
      <c r="A221" s="4" t="s">
        <v>58</v>
      </c>
      <c r="B221" s="4" t="s">
        <v>1596</v>
      </c>
      <c r="C221" s="4" t="s">
        <v>16</v>
      </c>
      <c r="D221" s="4">
        <v>7</v>
      </c>
      <c r="E221" s="4" t="s">
        <v>1597</v>
      </c>
      <c r="F221" s="7" t="s">
        <v>4454</v>
      </c>
      <c r="G221" s="4" t="s">
        <v>4558</v>
      </c>
      <c r="H221" s="4" t="s">
        <v>24</v>
      </c>
      <c r="I221" s="4" t="s">
        <v>14</v>
      </c>
      <c r="J221" s="4" t="s">
        <v>21</v>
      </c>
      <c r="K221" s="5">
        <v>3</v>
      </c>
      <c r="L221" s="4" t="s">
        <v>1598</v>
      </c>
      <c r="M221" s="4" t="s">
        <v>1380</v>
      </c>
      <c r="N221" s="4" t="s">
        <v>3</v>
      </c>
      <c r="O221" s="4" t="s">
        <v>0</v>
      </c>
      <c r="P221" s="4" t="s">
        <v>718</v>
      </c>
      <c r="Q221" s="1">
        <v>219</v>
      </c>
      <c r="R221" s="1">
        <v>1.125</v>
      </c>
      <c r="S221" s="23">
        <f t="shared" si="3"/>
        <v>7.875</v>
      </c>
      <c r="T221" s="3"/>
      <c r="U221" s="3"/>
    </row>
    <row r="222" spans="1:21" ht="15.75" customHeight="1" x14ac:dyDescent="0.3">
      <c r="A222" s="4" t="s">
        <v>338</v>
      </c>
      <c r="B222" s="4" t="s">
        <v>238</v>
      </c>
      <c r="C222" s="4" t="s">
        <v>16</v>
      </c>
      <c r="D222" s="4">
        <v>68</v>
      </c>
      <c r="E222" s="4" t="s">
        <v>1599</v>
      </c>
      <c r="F222" s="4" t="s">
        <v>61</v>
      </c>
      <c r="G222" s="4" t="s">
        <v>25</v>
      </c>
      <c r="H222" s="4" t="s">
        <v>13</v>
      </c>
      <c r="I222" s="4" t="s">
        <v>14</v>
      </c>
      <c r="J222" s="4" t="s">
        <v>15</v>
      </c>
      <c r="K222" s="5">
        <v>15</v>
      </c>
      <c r="L222" s="4" t="s">
        <v>1600</v>
      </c>
      <c r="M222" s="4" t="s">
        <v>1348</v>
      </c>
      <c r="N222" s="4" t="s">
        <v>2</v>
      </c>
      <c r="O222" s="4" t="s">
        <v>0</v>
      </c>
      <c r="P222" s="4" t="s">
        <v>718</v>
      </c>
      <c r="Q222" s="1">
        <v>219</v>
      </c>
      <c r="R222" s="1">
        <v>1.125</v>
      </c>
      <c r="S222" s="23">
        <f t="shared" si="3"/>
        <v>76.5</v>
      </c>
      <c r="T222" s="3"/>
      <c r="U222" s="3"/>
    </row>
    <row r="223" spans="1:21" ht="15.75" customHeight="1" x14ac:dyDescent="0.3">
      <c r="A223" s="4" t="s">
        <v>1601</v>
      </c>
      <c r="B223" s="4" t="s">
        <v>644</v>
      </c>
      <c r="C223" s="4" t="s">
        <v>16</v>
      </c>
      <c r="D223" s="4">
        <v>66</v>
      </c>
      <c r="E223" s="6">
        <v>28891</v>
      </c>
      <c r="F223" s="4" t="s">
        <v>172</v>
      </c>
      <c r="G223" s="4" t="s">
        <v>12</v>
      </c>
      <c r="H223" s="4" t="s">
        <v>13</v>
      </c>
      <c r="I223" s="4" t="s">
        <v>14</v>
      </c>
      <c r="J223" s="4" t="s">
        <v>15</v>
      </c>
      <c r="K223" s="5">
        <v>7</v>
      </c>
      <c r="L223" s="4" t="s">
        <v>1602</v>
      </c>
      <c r="M223" s="4" t="s">
        <v>832</v>
      </c>
      <c r="N223" s="4" t="s">
        <v>3</v>
      </c>
      <c r="O223" s="4" t="s">
        <v>0</v>
      </c>
      <c r="P223" s="4" t="s">
        <v>683</v>
      </c>
      <c r="Q223" s="1">
        <v>219</v>
      </c>
      <c r="R223" s="1">
        <v>1.125</v>
      </c>
      <c r="S223" s="23">
        <f t="shared" si="3"/>
        <v>74.25</v>
      </c>
      <c r="T223" s="3"/>
      <c r="U223" s="3"/>
    </row>
    <row r="224" spans="1:21" ht="15.75" customHeight="1" x14ac:dyDescent="0.3">
      <c r="A224" s="4" t="s">
        <v>1603</v>
      </c>
      <c r="B224" s="4" t="s">
        <v>1604</v>
      </c>
      <c r="C224" s="4" t="s">
        <v>22</v>
      </c>
      <c r="D224" s="4">
        <v>62</v>
      </c>
      <c r="E224" s="4" t="s">
        <v>1605</v>
      </c>
      <c r="F224" s="7" t="s">
        <v>4454</v>
      </c>
      <c r="G224" s="4" t="s">
        <v>4559</v>
      </c>
      <c r="H224" s="4" t="s">
        <v>13</v>
      </c>
      <c r="I224" s="4" t="s">
        <v>14</v>
      </c>
      <c r="J224" s="4" t="s">
        <v>21</v>
      </c>
      <c r="K224" s="5">
        <v>18</v>
      </c>
      <c r="L224" s="4" t="s">
        <v>1606</v>
      </c>
      <c r="M224" s="4" t="s">
        <v>1607</v>
      </c>
      <c r="N224" s="4" t="s">
        <v>3</v>
      </c>
      <c r="O224" s="4" t="s">
        <v>0</v>
      </c>
      <c r="P224" s="4" t="s">
        <v>668</v>
      </c>
      <c r="Q224" s="1">
        <v>223</v>
      </c>
      <c r="R224" s="1">
        <v>1.1156250000000001</v>
      </c>
      <c r="S224" s="23">
        <f t="shared" si="3"/>
        <v>69.168750000000003</v>
      </c>
      <c r="T224" s="3"/>
      <c r="U224" s="3"/>
    </row>
    <row r="225" spans="1:21" ht="15.75" customHeight="1" x14ac:dyDescent="0.3">
      <c r="A225" s="4" t="s">
        <v>1608</v>
      </c>
      <c r="B225" s="4" t="s">
        <v>1609</v>
      </c>
      <c r="C225" s="4" t="s">
        <v>16</v>
      </c>
      <c r="D225" s="4">
        <v>66</v>
      </c>
      <c r="E225" s="4" t="s">
        <v>1610</v>
      </c>
      <c r="F225" s="4" t="s">
        <v>73</v>
      </c>
      <c r="G225" s="4" t="s">
        <v>12</v>
      </c>
      <c r="H225" s="4" t="s">
        <v>26</v>
      </c>
      <c r="I225" s="4" t="s">
        <v>14</v>
      </c>
      <c r="J225" s="4" t="s">
        <v>21</v>
      </c>
      <c r="K225" s="5">
        <v>9</v>
      </c>
      <c r="L225" s="4" t="s">
        <v>1611</v>
      </c>
      <c r="M225" s="4" t="s">
        <v>1612</v>
      </c>
      <c r="N225" s="4" t="s">
        <v>3</v>
      </c>
      <c r="O225" s="4" t="s">
        <v>0</v>
      </c>
      <c r="P225" s="4" t="s">
        <v>718</v>
      </c>
      <c r="Q225" s="1">
        <v>223</v>
      </c>
      <c r="R225" s="1">
        <v>1.1156250000000001</v>
      </c>
      <c r="S225" s="23">
        <f t="shared" si="3"/>
        <v>73.631250000000009</v>
      </c>
      <c r="T225" s="3"/>
      <c r="U225" s="3"/>
    </row>
    <row r="226" spans="1:21" ht="15.75" customHeight="1" x14ac:dyDescent="0.3">
      <c r="A226" s="4" t="s">
        <v>1613</v>
      </c>
      <c r="B226" s="4" t="s">
        <v>1614</v>
      </c>
      <c r="C226" s="4" t="s">
        <v>16</v>
      </c>
      <c r="D226" s="4">
        <v>91</v>
      </c>
      <c r="E226" s="6">
        <v>28465</v>
      </c>
      <c r="F226" s="7" t="s">
        <v>4454</v>
      </c>
      <c r="G226" s="4" t="s">
        <v>4558</v>
      </c>
      <c r="H226" s="4" t="s">
        <v>13</v>
      </c>
      <c r="I226" s="4" t="s">
        <v>14</v>
      </c>
      <c r="J226" s="4" t="s">
        <v>21</v>
      </c>
      <c r="K226" s="5">
        <v>17</v>
      </c>
      <c r="L226" s="4" t="s">
        <v>1615</v>
      </c>
      <c r="M226" s="4" t="s">
        <v>1616</v>
      </c>
      <c r="N226" s="4" t="s">
        <v>1</v>
      </c>
      <c r="O226" s="4" t="s">
        <v>0</v>
      </c>
      <c r="P226" s="4" t="s">
        <v>678</v>
      </c>
      <c r="Q226" s="1">
        <v>223</v>
      </c>
      <c r="R226" s="1">
        <v>1.1156250000000001</v>
      </c>
      <c r="S226" s="23">
        <f t="shared" si="3"/>
        <v>101.52187500000001</v>
      </c>
      <c r="T226" s="3"/>
      <c r="U226" s="3"/>
    </row>
    <row r="227" spans="1:21" ht="15.75" customHeight="1" x14ac:dyDescent="0.3">
      <c r="A227" s="4" t="s">
        <v>1617</v>
      </c>
      <c r="B227" s="4" t="s">
        <v>1618</v>
      </c>
      <c r="C227" s="4" t="s">
        <v>16</v>
      </c>
      <c r="D227" s="4">
        <v>0</v>
      </c>
      <c r="E227" s="4" t="s">
        <v>1619</v>
      </c>
      <c r="F227" s="4" t="s">
        <v>172</v>
      </c>
      <c r="G227" s="4" t="s">
        <v>31</v>
      </c>
      <c r="H227" s="4" t="s">
        <v>13</v>
      </c>
      <c r="I227" s="4" t="s">
        <v>14</v>
      </c>
      <c r="J227" s="4" t="s">
        <v>15</v>
      </c>
      <c r="K227" s="5">
        <v>15</v>
      </c>
      <c r="L227" s="4" t="s">
        <v>1620</v>
      </c>
      <c r="M227" s="4" t="s">
        <v>1621</v>
      </c>
      <c r="N227" s="4" t="s">
        <v>1</v>
      </c>
      <c r="O227" s="4" t="s">
        <v>0</v>
      </c>
      <c r="P227" s="4" t="s">
        <v>718</v>
      </c>
      <c r="Q227" s="1">
        <v>226</v>
      </c>
      <c r="R227" s="1">
        <v>1.1125</v>
      </c>
      <c r="S227" s="23">
        <f t="shared" si="3"/>
        <v>0</v>
      </c>
      <c r="T227" s="3"/>
      <c r="U227" s="3"/>
    </row>
    <row r="228" spans="1:21" ht="15.75" customHeight="1" x14ac:dyDescent="0.3">
      <c r="A228" s="4" t="s">
        <v>1622</v>
      </c>
      <c r="B228" s="4" t="s">
        <v>1623</v>
      </c>
      <c r="C228" s="4" t="s">
        <v>4454</v>
      </c>
      <c r="D228" s="4">
        <v>35</v>
      </c>
      <c r="E228" s="9"/>
      <c r="F228" s="4" t="s">
        <v>49</v>
      </c>
      <c r="G228" s="4" t="s">
        <v>4558</v>
      </c>
      <c r="H228" s="4" t="s">
        <v>24</v>
      </c>
      <c r="I228" s="4" t="s">
        <v>14</v>
      </c>
      <c r="J228" s="4" t="s">
        <v>15</v>
      </c>
      <c r="K228" s="5">
        <v>11</v>
      </c>
      <c r="L228" s="4" t="s">
        <v>1624</v>
      </c>
      <c r="M228" s="4" t="s">
        <v>1625</v>
      </c>
      <c r="N228" s="4" t="s">
        <v>3</v>
      </c>
      <c r="O228" s="4" t="s">
        <v>0</v>
      </c>
      <c r="P228" s="4" t="s">
        <v>683</v>
      </c>
      <c r="Q228" s="1">
        <v>226</v>
      </c>
      <c r="R228" s="1">
        <v>1.1125</v>
      </c>
      <c r="S228" s="23">
        <f t="shared" si="3"/>
        <v>38.9375</v>
      </c>
      <c r="T228" s="3"/>
      <c r="U228" s="3"/>
    </row>
    <row r="229" spans="1:21" ht="15.75" customHeight="1" x14ac:dyDescent="0.3">
      <c r="A229" s="4" t="s">
        <v>1626</v>
      </c>
      <c r="B229" s="4" t="s">
        <v>1627</v>
      </c>
      <c r="C229" s="4" t="s">
        <v>16</v>
      </c>
      <c r="D229" s="4">
        <v>54</v>
      </c>
      <c r="E229" s="4" t="s">
        <v>1628</v>
      </c>
      <c r="F229" s="4" t="s">
        <v>135</v>
      </c>
      <c r="G229" s="4" t="s">
        <v>18</v>
      </c>
      <c r="H229" s="4" t="s">
        <v>26</v>
      </c>
      <c r="I229" s="4" t="s">
        <v>14</v>
      </c>
      <c r="J229" s="4" t="s">
        <v>21</v>
      </c>
      <c r="K229" s="5">
        <v>8</v>
      </c>
      <c r="L229" s="4" t="s">
        <v>1629</v>
      </c>
      <c r="M229" s="4" t="s">
        <v>1630</v>
      </c>
      <c r="N229" s="4" t="s">
        <v>3</v>
      </c>
      <c r="O229" s="4" t="s">
        <v>0</v>
      </c>
      <c r="P229" s="4" t="s">
        <v>683</v>
      </c>
      <c r="Q229" s="1">
        <v>226</v>
      </c>
      <c r="R229" s="1">
        <v>1.1125</v>
      </c>
      <c r="S229" s="23">
        <f t="shared" si="3"/>
        <v>60.075000000000003</v>
      </c>
      <c r="T229" s="3"/>
      <c r="U229" s="3"/>
    </row>
    <row r="230" spans="1:21" ht="15.75" customHeight="1" x14ac:dyDescent="0.3">
      <c r="A230" s="4" t="s">
        <v>105</v>
      </c>
      <c r="B230" s="4" t="s">
        <v>1631</v>
      </c>
      <c r="C230" s="4" t="s">
        <v>22</v>
      </c>
      <c r="D230" s="4">
        <v>46</v>
      </c>
      <c r="E230" s="4" t="s">
        <v>1632</v>
      </c>
      <c r="F230" s="4" t="s">
        <v>113</v>
      </c>
      <c r="G230" s="4" t="s">
        <v>18</v>
      </c>
      <c r="H230" s="4" t="s">
        <v>13</v>
      </c>
      <c r="I230" s="4" t="s">
        <v>14</v>
      </c>
      <c r="J230" s="4" t="s">
        <v>21</v>
      </c>
      <c r="K230" s="5">
        <v>7</v>
      </c>
      <c r="L230" s="4" t="s">
        <v>1633</v>
      </c>
      <c r="M230" s="4" t="s">
        <v>1634</v>
      </c>
      <c r="N230" s="4" t="s">
        <v>3</v>
      </c>
      <c r="O230" s="4" t="s">
        <v>0</v>
      </c>
      <c r="P230" s="4" t="s">
        <v>718</v>
      </c>
      <c r="Q230" s="1">
        <v>226</v>
      </c>
      <c r="R230" s="1">
        <v>1.1125</v>
      </c>
      <c r="S230" s="23">
        <f t="shared" si="3"/>
        <v>51.175000000000004</v>
      </c>
      <c r="T230" s="3"/>
      <c r="U230" s="3"/>
    </row>
    <row r="231" spans="1:21" ht="15.75" customHeight="1" x14ac:dyDescent="0.3">
      <c r="A231" s="4" t="s">
        <v>1635</v>
      </c>
      <c r="B231" s="4" t="s">
        <v>1636</v>
      </c>
      <c r="C231" s="4" t="s">
        <v>22</v>
      </c>
      <c r="D231" s="4">
        <v>48</v>
      </c>
      <c r="E231" s="4" t="s">
        <v>1637</v>
      </c>
      <c r="F231" s="4" t="s">
        <v>152</v>
      </c>
      <c r="G231" s="4" t="s">
        <v>12</v>
      </c>
      <c r="H231" s="4" t="s">
        <v>24</v>
      </c>
      <c r="I231" s="4" t="s">
        <v>14</v>
      </c>
      <c r="J231" s="4" t="s">
        <v>15</v>
      </c>
      <c r="K231" s="5">
        <v>14</v>
      </c>
      <c r="L231" s="4" t="s">
        <v>1638</v>
      </c>
      <c r="M231" s="4" t="s">
        <v>1145</v>
      </c>
      <c r="N231" s="4" t="s">
        <v>1</v>
      </c>
      <c r="O231" s="4" t="s">
        <v>0</v>
      </c>
      <c r="P231" s="4" t="s">
        <v>764</v>
      </c>
      <c r="Q231" s="1">
        <v>230</v>
      </c>
      <c r="R231" s="1">
        <v>1.109375</v>
      </c>
      <c r="S231" s="23">
        <f t="shared" si="3"/>
        <v>53.25</v>
      </c>
      <c r="T231" s="3"/>
      <c r="U231" s="3"/>
    </row>
    <row r="232" spans="1:21" ht="15.75" customHeight="1" x14ac:dyDescent="0.3">
      <c r="A232" s="4" t="s">
        <v>430</v>
      </c>
      <c r="B232" s="4" t="s">
        <v>1639</v>
      </c>
      <c r="C232" s="4" t="s">
        <v>16</v>
      </c>
      <c r="D232" s="4">
        <v>52</v>
      </c>
      <c r="E232" s="4" t="s">
        <v>1640</v>
      </c>
      <c r="F232" s="4" t="s">
        <v>276</v>
      </c>
      <c r="G232" s="4" t="s">
        <v>12</v>
      </c>
      <c r="H232" s="4" t="s">
        <v>13</v>
      </c>
      <c r="I232" s="4" t="s">
        <v>14</v>
      </c>
      <c r="J232" s="4" t="s">
        <v>15</v>
      </c>
      <c r="K232" s="5">
        <v>14</v>
      </c>
      <c r="L232" s="4" t="s">
        <v>1641</v>
      </c>
      <c r="M232" s="4" t="s">
        <v>1486</v>
      </c>
      <c r="N232" s="4" t="s">
        <v>3</v>
      </c>
      <c r="O232" s="4" t="s">
        <v>0</v>
      </c>
      <c r="P232" s="4" t="s">
        <v>670</v>
      </c>
      <c r="Q232" s="1">
        <v>231</v>
      </c>
      <c r="R232" s="1">
        <v>1.105</v>
      </c>
      <c r="S232" s="23">
        <f t="shared" si="3"/>
        <v>57.46</v>
      </c>
      <c r="T232" s="3"/>
      <c r="U232" s="3"/>
    </row>
    <row r="233" spans="1:21" ht="15.75" customHeight="1" x14ac:dyDescent="0.3">
      <c r="A233" s="4" t="s">
        <v>1642</v>
      </c>
      <c r="B233" s="4" t="s">
        <v>1643</v>
      </c>
      <c r="C233" s="4" t="s">
        <v>16</v>
      </c>
      <c r="D233" s="4">
        <v>50</v>
      </c>
      <c r="E233" s="4" t="s">
        <v>1644</v>
      </c>
      <c r="F233" s="4" t="s">
        <v>151</v>
      </c>
      <c r="G233" s="4" t="s">
        <v>31</v>
      </c>
      <c r="H233" s="4" t="s">
        <v>13</v>
      </c>
      <c r="I233" s="4" t="s">
        <v>14</v>
      </c>
      <c r="J233" s="4" t="s">
        <v>15</v>
      </c>
      <c r="K233" s="5">
        <v>18</v>
      </c>
      <c r="L233" s="4" t="s">
        <v>1645</v>
      </c>
      <c r="M233" s="4" t="s">
        <v>1646</v>
      </c>
      <c r="N233" s="4" t="s">
        <v>3</v>
      </c>
      <c r="O233" s="4" t="s">
        <v>0</v>
      </c>
      <c r="P233" s="4" t="s">
        <v>683</v>
      </c>
      <c r="Q233" s="1">
        <v>231</v>
      </c>
      <c r="R233" s="1">
        <v>1.105</v>
      </c>
      <c r="S233" s="23">
        <f t="shared" si="3"/>
        <v>55.25</v>
      </c>
      <c r="T233" s="3"/>
      <c r="U233" s="3"/>
    </row>
    <row r="234" spans="1:21" ht="15.75" customHeight="1" x14ac:dyDescent="0.3">
      <c r="A234" s="4" t="s">
        <v>1647</v>
      </c>
      <c r="B234" s="4" t="s">
        <v>1648</v>
      </c>
      <c r="C234" s="4" t="s">
        <v>16</v>
      </c>
      <c r="D234" s="4">
        <v>94</v>
      </c>
      <c r="E234" s="4" t="s">
        <v>1649</v>
      </c>
      <c r="F234" s="4" t="s">
        <v>335</v>
      </c>
      <c r="G234" s="4" t="s">
        <v>4559</v>
      </c>
      <c r="H234" s="4" t="s">
        <v>13</v>
      </c>
      <c r="I234" s="4" t="s">
        <v>14</v>
      </c>
      <c r="J234" s="4" t="s">
        <v>21</v>
      </c>
      <c r="K234" s="5">
        <v>14</v>
      </c>
      <c r="L234" s="4" t="s">
        <v>1650</v>
      </c>
      <c r="M234" s="4" t="s">
        <v>1443</v>
      </c>
      <c r="N234" s="4" t="s">
        <v>3</v>
      </c>
      <c r="O234" s="4" t="s">
        <v>0</v>
      </c>
      <c r="P234" s="4" t="s">
        <v>683</v>
      </c>
      <c r="Q234" s="1">
        <v>233</v>
      </c>
      <c r="R234" s="1">
        <v>1.1000000000000001</v>
      </c>
      <c r="S234" s="23">
        <f t="shared" si="3"/>
        <v>103.4</v>
      </c>
      <c r="T234" s="3"/>
      <c r="U234" s="3"/>
    </row>
    <row r="235" spans="1:21" ht="15.75" customHeight="1" x14ac:dyDescent="0.3">
      <c r="A235" s="4" t="s">
        <v>1651</v>
      </c>
      <c r="B235" s="4" t="s">
        <v>263</v>
      </c>
      <c r="C235" s="4" t="s">
        <v>22</v>
      </c>
      <c r="D235" s="4">
        <v>53</v>
      </c>
      <c r="E235" s="4" t="s">
        <v>1652</v>
      </c>
      <c r="F235" s="4" t="s">
        <v>84</v>
      </c>
      <c r="G235" s="4" t="s">
        <v>20</v>
      </c>
      <c r="H235" s="4" t="s">
        <v>13</v>
      </c>
      <c r="I235" s="4" t="s">
        <v>14</v>
      </c>
      <c r="J235" s="4" t="s">
        <v>21</v>
      </c>
      <c r="K235" s="5">
        <v>16</v>
      </c>
      <c r="L235" s="4" t="s">
        <v>4474</v>
      </c>
      <c r="M235" s="4" t="s">
        <v>1653</v>
      </c>
      <c r="N235" s="4" t="s">
        <v>3</v>
      </c>
      <c r="O235" s="4" t="s">
        <v>0</v>
      </c>
      <c r="P235" s="4" t="s">
        <v>689</v>
      </c>
      <c r="Q235" s="1">
        <v>233</v>
      </c>
      <c r="R235" s="1">
        <v>1.1000000000000001</v>
      </c>
      <c r="S235" s="23">
        <f t="shared" si="3"/>
        <v>58.300000000000004</v>
      </c>
      <c r="T235" s="3"/>
      <c r="U235" s="3"/>
    </row>
    <row r="236" spans="1:21" ht="15.75" customHeight="1" x14ac:dyDescent="0.3">
      <c r="A236" s="4" t="s">
        <v>1654</v>
      </c>
      <c r="B236" s="4" t="s">
        <v>1655</v>
      </c>
      <c r="C236" s="4" t="s">
        <v>22</v>
      </c>
      <c r="D236" s="4">
        <v>25</v>
      </c>
      <c r="E236" s="4" t="s">
        <v>1656</v>
      </c>
      <c r="F236" s="4" t="s">
        <v>240</v>
      </c>
      <c r="G236" s="4" t="s">
        <v>4559</v>
      </c>
      <c r="H236" s="4" t="s">
        <v>13</v>
      </c>
      <c r="I236" s="4" t="s">
        <v>14</v>
      </c>
      <c r="J236" s="4" t="s">
        <v>15</v>
      </c>
      <c r="K236" s="5">
        <v>13</v>
      </c>
      <c r="L236" s="4" t="s">
        <v>1657</v>
      </c>
      <c r="M236" s="4" t="s">
        <v>1658</v>
      </c>
      <c r="N236" s="4" t="s">
        <v>2</v>
      </c>
      <c r="O236" s="4" t="s">
        <v>0</v>
      </c>
      <c r="P236" s="4" t="s">
        <v>718</v>
      </c>
      <c r="Q236" s="1">
        <v>233</v>
      </c>
      <c r="R236" s="1">
        <v>1.1000000000000001</v>
      </c>
      <c r="S236" s="23">
        <f t="shared" si="3"/>
        <v>27.500000000000004</v>
      </c>
      <c r="T236" s="3"/>
      <c r="U236" s="3"/>
    </row>
    <row r="237" spans="1:21" ht="15.75" customHeight="1" x14ac:dyDescent="0.3">
      <c r="A237" s="4" t="s">
        <v>1659</v>
      </c>
      <c r="B237" s="4" t="s">
        <v>1660</v>
      </c>
      <c r="C237" s="4" t="s">
        <v>16</v>
      </c>
      <c r="D237" s="4">
        <v>41</v>
      </c>
      <c r="E237" s="4" t="s">
        <v>1661</v>
      </c>
      <c r="F237" s="7" t="s">
        <v>4454</v>
      </c>
      <c r="G237" s="4" t="s">
        <v>12</v>
      </c>
      <c r="H237" s="4" t="s">
        <v>24</v>
      </c>
      <c r="I237" s="4" t="s">
        <v>14</v>
      </c>
      <c r="J237" s="4" t="s">
        <v>21</v>
      </c>
      <c r="K237" s="5">
        <v>8</v>
      </c>
      <c r="L237" s="4" t="s">
        <v>4457</v>
      </c>
      <c r="M237" s="4" t="s">
        <v>702</v>
      </c>
      <c r="N237" s="4" t="s">
        <v>3</v>
      </c>
      <c r="O237" s="4" t="s">
        <v>0</v>
      </c>
      <c r="P237" s="4" t="s">
        <v>718</v>
      </c>
      <c r="Q237" s="1">
        <v>233</v>
      </c>
      <c r="R237" s="1">
        <v>1.1000000000000001</v>
      </c>
      <c r="S237" s="23">
        <f t="shared" si="3"/>
        <v>45.1</v>
      </c>
      <c r="T237" s="3"/>
      <c r="U237" s="3"/>
    </row>
    <row r="238" spans="1:21" ht="15.75" customHeight="1" x14ac:dyDescent="0.3">
      <c r="A238" s="4" t="s">
        <v>411</v>
      </c>
      <c r="B238" s="4" t="s">
        <v>1662</v>
      </c>
      <c r="C238" s="4" t="s">
        <v>22</v>
      </c>
      <c r="D238" s="4">
        <v>97</v>
      </c>
      <c r="E238" s="4" t="s">
        <v>1663</v>
      </c>
      <c r="F238" s="4" t="s">
        <v>335</v>
      </c>
      <c r="G238" s="4" t="s">
        <v>48</v>
      </c>
      <c r="H238" s="4" t="s">
        <v>26</v>
      </c>
      <c r="I238" s="4" t="s">
        <v>14</v>
      </c>
      <c r="J238" s="4" t="s">
        <v>15</v>
      </c>
      <c r="K238" s="5">
        <v>13</v>
      </c>
      <c r="L238" s="4" t="s">
        <v>1664</v>
      </c>
      <c r="M238" s="4" t="s">
        <v>1665</v>
      </c>
      <c r="N238" s="4" t="s">
        <v>3</v>
      </c>
      <c r="O238" s="4" t="s">
        <v>0</v>
      </c>
      <c r="P238" s="4" t="s">
        <v>718</v>
      </c>
      <c r="Q238" s="1">
        <v>237</v>
      </c>
      <c r="R238" s="1">
        <v>1.0943750000000001</v>
      </c>
      <c r="S238" s="23">
        <f t="shared" si="3"/>
        <v>106.15437500000002</v>
      </c>
      <c r="T238" s="3"/>
      <c r="U238" s="3"/>
    </row>
    <row r="239" spans="1:21" ht="15.75" customHeight="1" x14ac:dyDescent="0.3">
      <c r="A239" s="4" t="s">
        <v>1666</v>
      </c>
      <c r="B239" s="4" t="s">
        <v>609</v>
      </c>
      <c r="C239" s="4" t="s">
        <v>22</v>
      </c>
      <c r="D239" s="4">
        <v>30</v>
      </c>
      <c r="E239" s="4" t="s">
        <v>1667</v>
      </c>
      <c r="F239" s="4" t="s">
        <v>64</v>
      </c>
      <c r="G239" s="4" t="s">
        <v>4559</v>
      </c>
      <c r="H239" s="4" t="s">
        <v>13</v>
      </c>
      <c r="I239" s="4" t="s">
        <v>14</v>
      </c>
      <c r="J239" s="4" t="s">
        <v>15</v>
      </c>
      <c r="K239" s="5">
        <v>8</v>
      </c>
      <c r="L239" s="4" t="s">
        <v>1668</v>
      </c>
      <c r="M239" s="4" t="s">
        <v>1669</v>
      </c>
      <c r="N239" s="4" t="s">
        <v>3</v>
      </c>
      <c r="O239" s="4" t="s">
        <v>0</v>
      </c>
      <c r="P239" s="4" t="s">
        <v>670</v>
      </c>
      <c r="Q239" s="1">
        <v>237</v>
      </c>
      <c r="R239" s="1">
        <v>1.0943750000000001</v>
      </c>
      <c r="S239" s="23">
        <f t="shared" si="3"/>
        <v>32.831250000000004</v>
      </c>
      <c r="T239" s="3"/>
      <c r="U239" s="3"/>
    </row>
    <row r="240" spans="1:21" ht="15.75" customHeight="1" x14ac:dyDescent="0.3">
      <c r="A240" s="4" t="s">
        <v>1670</v>
      </c>
      <c r="B240" s="4" t="s">
        <v>1671</v>
      </c>
      <c r="C240" s="4" t="s">
        <v>22</v>
      </c>
      <c r="D240" s="4">
        <v>84</v>
      </c>
      <c r="E240" s="4" t="s">
        <v>1672</v>
      </c>
      <c r="F240" s="4" t="s">
        <v>149</v>
      </c>
      <c r="G240" s="4" t="s">
        <v>60</v>
      </c>
      <c r="H240" s="4" t="s">
        <v>13</v>
      </c>
      <c r="I240" s="4" t="s">
        <v>14</v>
      </c>
      <c r="J240" s="4" t="s">
        <v>15</v>
      </c>
      <c r="K240" s="5">
        <v>15</v>
      </c>
      <c r="L240" s="4" t="s">
        <v>1673</v>
      </c>
      <c r="M240" s="4" t="s">
        <v>1674</v>
      </c>
      <c r="N240" s="4" t="s">
        <v>1</v>
      </c>
      <c r="O240" s="4" t="s">
        <v>0</v>
      </c>
      <c r="P240" s="4" t="s">
        <v>678</v>
      </c>
      <c r="Q240" s="1">
        <v>237</v>
      </c>
      <c r="R240" s="1">
        <v>1.0943750000000001</v>
      </c>
      <c r="S240" s="23">
        <f t="shared" si="3"/>
        <v>91.927500000000009</v>
      </c>
      <c r="T240" s="3"/>
      <c r="U240" s="3"/>
    </row>
    <row r="241" spans="1:21" ht="15.75" customHeight="1" x14ac:dyDescent="0.3">
      <c r="A241" s="4" t="s">
        <v>1675</v>
      </c>
      <c r="B241" s="4" t="s">
        <v>1676</v>
      </c>
      <c r="C241" s="4" t="s">
        <v>16</v>
      </c>
      <c r="D241" s="4">
        <v>4</v>
      </c>
      <c r="E241" s="4" t="s">
        <v>1677</v>
      </c>
      <c r="F241" s="4" t="s">
        <v>38</v>
      </c>
      <c r="G241" s="4" t="s">
        <v>4559</v>
      </c>
      <c r="H241" s="4" t="s">
        <v>13</v>
      </c>
      <c r="I241" s="4" t="s">
        <v>14</v>
      </c>
      <c r="J241" s="4" t="s">
        <v>15</v>
      </c>
      <c r="K241" s="5">
        <v>5</v>
      </c>
      <c r="L241" s="4" t="s">
        <v>1678</v>
      </c>
      <c r="M241" s="4" t="s">
        <v>1679</v>
      </c>
      <c r="N241" s="4" t="s">
        <v>1</v>
      </c>
      <c r="O241" s="4" t="s">
        <v>0</v>
      </c>
      <c r="P241" s="4" t="s">
        <v>718</v>
      </c>
      <c r="Q241" s="1">
        <v>240</v>
      </c>
      <c r="R241" s="1">
        <v>1.0900000000000001</v>
      </c>
      <c r="S241" s="23">
        <f t="shared" si="3"/>
        <v>4.3600000000000003</v>
      </c>
      <c r="T241" s="3"/>
      <c r="U241" s="3"/>
    </row>
    <row r="242" spans="1:21" ht="15.75" customHeight="1" x14ac:dyDescent="0.3">
      <c r="A242" s="4" t="s">
        <v>618</v>
      </c>
      <c r="B242" s="4" t="s">
        <v>1680</v>
      </c>
      <c r="C242" s="4" t="s">
        <v>22</v>
      </c>
      <c r="D242" s="4">
        <v>18</v>
      </c>
      <c r="E242" s="4" t="s">
        <v>1681</v>
      </c>
      <c r="F242" s="4" t="s">
        <v>53</v>
      </c>
      <c r="G242" s="4" t="s">
        <v>31</v>
      </c>
      <c r="H242" s="4" t="s">
        <v>26</v>
      </c>
      <c r="I242" s="4" t="s">
        <v>14</v>
      </c>
      <c r="J242" s="4" t="s">
        <v>15</v>
      </c>
      <c r="K242" s="5">
        <v>9</v>
      </c>
      <c r="L242" s="4" t="s">
        <v>1682</v>
      </c>
      <c r="M242" s="4" t="s">
        <v>1683</v>
      </c>
      <c r="N242" s="4" t="s">
        <v>2</v>
      </c>
      <c r="O242" s="4" t="s">
        <v>0</v>
      </c>
      <c r="P242" s="4" t="s">
        <v>683</v>
      </c>
      <c r="Q242" s="1">
        <v>241</v>
      </c>
      <c r="R242" s="1">
        <v>1.0874999999999999</v>
      </c>
      <c r="S242" s="23">
        <f t="shared" si="3"/>
        <v>19.574999999999999</v>
      </c>
      <c r="T242" s="3"/>
      <c r="U242" s="3"/>
    </row>
    <row r="243" spans="1:21" ht="15.75" customHeight="1" x14ac:dyDescent="0.3">
      <c r="A243" s="4" t="s">
        <v>1684</v>
      </c>
      <c r="B243" s="4" t="s">
        <v>1685</v>
      </c>
      <c r="C243" s="4" t="s">
        <v>22</v>
      </c>
      <c r="D243" s="4">
        <v>94</v>
      </c>
      <c r="E243" s="4" t="s">
        <v>1686</v>
      </c>
      <c r="F243" s="4" t="s">
        <v>4556</v>
      </c>
      <c r="G243" s="4" t="s">
        <v>31</v>
      </c>
      <c r="H243" s="4" t="s">
        <v>13</v>
      </c>
      <c r="I243" s="4" t="s">
        <v>14</v>
      </c>
      <c r="J243" s="4" t="s">
        <v>21</v>
      </c>
      <c r="K243" s="5">
        <v>5</v>
      </c>
      <c r="L243" s="4" t="s">
        <v>1687</v>
      </c>
      <c r="M243" s="4" t="s">
        <v>1688</v>
      </c>
      <c r="N243" s="4" t="s">
        <v>1</v>
      </c>
      <c r="O243" s="4" t="s">
        <v>0</v>
      </c>
      <c r="P243" s="4" t="s">
        <v>683</v>
      </c>
      <c r="Q243" s="1">
        <v>241</v>
      </c>
      <c r="R243" s="1">
        <v>1.0874999999999999</v>
      </c>
      <c r="S243" s="23">
        <f t="shared" si="3"/>
        <v>102.22499999999999</v>
      </c>
      <c r="T243" s="3"/>
      <c r="U243" s="3"/>
    </row>
    <row r="244" spans="1:21" ht="15.75" customHeight="1" x14ac:dyDescent="0.3">
      <c r="A244" s="4" t="s">
        <v>1689</v>
      </c>
      <c r="B244" s="4" t="s">
        <v>1690</v>
      </c>
      <c r="C244" s="4" t="s">
        <v>16</v>
      </c>
      <c r="D244" s="4">
        <v>57</v>
      </c>
      <c r="E244" s="4" t="s">
        <v>1691</v>
      </c>
      <c r="F244" s="4" t="s">
        <v>113</v>
      </c>
      <c r="G244" s="4" t="s">
        <v>31</v>
      </c>
      <c r="H244" s="4" t="s">
        <v>24</v>
      </c>
      <c r="I244" s="4" t="s">
        <v>14</v>
      </c>
      <c r="J244" s="4" t="s">
        <v>15</v>
      </c>
      <c r="K244" s="5">
        <v>16</v>
      </c>
      <c r="L244" s="4" t="s">
        <v>1692</v>
      </c>
      <c r="M244" s="4" t="s">
        <v>1693</v>
      </c>
      <c r="N244" s="4" t="s">
        <v>2</v>
      </c>
      <c r="O244" s="4" t="s">
        <v>0</v>
      </c>
      <c r="P244" s="4" t="s">
        <v>764</v>
      </c>
      <c r="Q244" s="1">
        <v>241</v>
      </c>
      <c r="R244" s="1">
        <v>1.0874999999999999</v>
      </c>
      <c r="S244" s="23">
        <f t="shared" si="3"/>
        <v>61.987499999999997</v>
      </c>
      <c r="T244" s="3"/>
      <c r="U244" s="3"/>
    </row>
    <row r="245" spans="1:21" ht="15.75" customHeight="1" x14ac:dyDescent="0.3">
      <c r="A245" s="4" t="s">
        <v>629</v>
      </c>
      <c r="B245" s="4" t="s">
        <v>262</v>
      </c>
      <c r="C245" s="4" t="s">
        <v>16</v>
      </c>
      <c r="D245" s="4">
        <v>29</v>
      </c>
      <c r="E245" s="4" t="s">
        <v>1694</v>
      </c>
      <c r="F245" s="4" t="s">
        <v>34</v>
      </c>
      <c r="G245" s="4" t="s">
        <v>12</v>
      </c>
      <c r="H245" s="4" t="s">
        <v>13</v>
      </c>
      <c r="I245" s="4" t="s">
        <v>14</v>
      </c>
      <c r="J245" s="4" t="s">
        <v>21</v>
      </c>
      <c r="K245" s="5">
        <v>12</v>
      </c>
      <c r="L245" s="4" t="s">
        <v>1695</v>
      </c>
      <c r="M245" s="4" t="s">
        <v>1696</v>
      </c>
      <c r="N245" s="4" t="s">
        <v>1</v>
      </c>
      <c r="O245" s="4" t="s">
        <v>0</v>
      </c>
      <c r="P245" s="4" t="s">
        <v>718</v>
      </c>
      <c r="Q245" s="1">
        <v>244</v>
      </c>
      <c r="R245" s="1">
        <v>1.08375</v>
      </c>
      <c r="S245" s="23">
        <f t="shared" si="3"/>
        <v>31.428750000000001</v>
      </c>
      <c r="T245" s="3"/>
      <c r="U245" s="3"/>
    </row>
    <row r="246" spans="1:21" ht="15.75" customHeight="1" x14ac:dyDescent="0.3">
      <c r="A246" s="4" t="s">
        <v>324</v>
      </c>
      <c r="B246" s="4" t="s">
        <v>1697</v>
      </c>
      <c r="C246" s="4" t="s">
        <v>22</v>
      </c>
      <c r="D246" s="4">
        <v>2</v>
      </c>
      <c r="E246" s="4" t="s">
        <v>1698</v>
      </c>
      <c r="F246" s="4" t="s">
        <v>146</v>
      </c>
      <c r="G246" s="4" t="s">
        <v>4559</v>
      </c>
      <c r="H246" s="4" t="s">
        <v>13</v>
      </c>
      <c r="I246" s="4" t="s">
        <v>14</v>
      </c>
      <c r="J246" s="4" t="s">
        <v>15</v>
      </c>
      <c r="K246" s="5">
        <v>19</v>
      </c>
      <c r="L246" s="4" t="s">
        <v>1699</v>
      </c>
      <c r="M246" s="4" t="s">
        <v>1700</v>
      </c>
      <c r="N246" s="4" t="s">
        <v>1</v>
      </c>
      <c r="O246" s="4" t="s">
        <v>0</v>
      </c>
      <c r="P246" s="4" t="s">
        <v>673</v>
      </c>
      <c r="Q246" s="1">
        <v>244</v>
      </c>
      <c r="R246" s="1">
        <v>1.08375</v>
      </c>
      <c r="S246" s="23">
        <f t="shared" si="3"/>
        <v>2.1675</v>
      </c>
      <c r="T246" s="3"/>
      <c r="U246" s="3"/>
    </row>
    <row r="247" spans="1:21" ht="15.75" customHeight="1" x14ac:dyDescent="0.3">
      <c r="A247" s="4" t="s">
        <v>1701</v>
      </c>
      <c r="B247" s="4" t="s">
        <v>1702</v>
      </c>
      <c r="C247" s="4" t="s">
        <v>22</v>
      </c>
      <c r="D247" s="4">
        <v>8</v>
      </c>
      <c r="E247" s="4" t="s">
        <v>1703</v>
      </c>
      <c r="F247" s="4" t="s">
        <v>129</v>
      </c>
      <c r="G247" s="4" t="s">
        <v>31</v>
      </c>
      <c r="H247" s="4" t="s">
        <v>24</v>
      </c>
      <c r="I247" s="4" t="s">
        <v>14</v>
      </c>
      <c r="J247" s="4" t="s">
        <v>15</v>
      </c>
      <c r="K247" s="5">
        <v>4</v>
      </c>
      <c r="L247" s="4" t="s">
        <v>1704</v>
      </c>
      <c r="M247" s="4" t="s">
        <v>1705</v>
      </c>
      <c r="N247" s="4" t="s">
        <v>2</v>
      </c>
      <c r="O247" s="4" t="s">
        <v>0</v>
      </c>
      <c r="P247" s="4" t="s">
        <v>670</v>
      </c>
      <c r="Q247" s="1">
        <v>244</v>
      </c>
      <c r="R247" s="1">
        <v>1.08375</v>
      </c>
      <c r="S247" s="23">
        <f t="shared" si="3"/>
        <v>8.67</v>
      </c>
      <c r="T247" s="3"/>
      <c r="U247" s="3"/>
    </row>
    <row r="248" spans="1:21" ht="15.75" customHeight="1" x14ac:dyDescent="0.3">
      <c r="A248" s="4" t="s">
        <v>314</v>
      </c>
      <c r="B248" s="4" t="s">
        <v>1706</v>
      </c>
      <c r="C248" s="4" t="s">
        <v>22</v>
      </c>
      <c r="D248" s="4">
        <v>74</v>
      </c>
      <c r="E248" s="4" t="s">
        <v>1707</v>
      </c>
      <c r="F248" s="4" t="s">
        <v>28</v>
      </c>
      <c r="G248" s="4" t="s">
        <v>18</v>
      </c>
      <c r="H248" s="4" t="s">
        <v>26</v>
      </c>
      <c r="I248" s="4" t="s">
        <v>14</v>
      </c>
      <c r="J248" s="4" t="s">
        <v>21</v>
      </c>
      <c r="K248" s="5">
        <v>14</v>
      </c>
      <c r="L248" s="4" t="s">
        <v>1708</v>
      </c>
      <c r="M248" s="4" t="s">
        <v>1709</v>
      </c>
      <c r="N248" s="4" t="s">
        <v>1</v>
      </c>
      <c r="O248" s="4" t="s">
        <v>0</v>
      </c>
      <c r="P248" s="4" t="s">
        <v>1118</v>
      </c>
      <c r="Q248" s="1">
        <v>244</v>
      </c>
      <c r="R248" s="1">
        <v>1.08375</v>
      </c>
      <c r="S248" s="23">
        <f t="shared" si="3"/>
        <v>80.197500000000005</v>
      </c>
      <c r="T248" s="3"/>
      <c r="U248" s="3"/>
    </row>
    <row r="249" spans="1:21" ht="15.75" customHeight="1" x14ac:dyDescent="0.3">
      <c r="A249" s="4" t="s">
        <v>1710</v>
      </c>
      <c r="B249" s="4" t="s">
        <v>1711</v>
      </c>
      <c r="C249" s="4" t="s">
        <v>16</v>
      </c>
      <c r="D249" s="4">
        <v>49</v>
      </c>
      <c r="E249" s="4" t="s">
        <v>1712</v>
      </c>
      <c r="F249" s="4" t="s">
        <v>57</v>
      </c>
      <c r="G249" s="4" t="s">
        <v>18</v>
      </c>
      <c r="H249" s="4" t="s">
        <v>24</v>
      </c>
      <c r="I249" s="4" t="s">
        <v>14</v>
      </c>
      <c r="J249" s="4" t="s">
        <v>15</v>
      </c>
      <c r="K249" s="5">
        <v>10</v>
      </c>
      <c r="L249" s="4" t="s">
        <v>4475</v>
      </c>
      <c r="M249" s="4" t="s">
        <v>956</v>
      </c>
      <c r="N249" s="4" t="s">
        <v>1</v>
      </c>
      <c r="O249" s="4" t="s">
        <v>0</v>
      </c>
      <c r="P249" s="4" t="s">
        <v>689</v>
      </c>
      <c r="Q249" s="1">
        <v>248</v>
      </c>
      <c r="R249" s="1">
        <v>1.078125</v>
      </c>
      <c r="S249" s="23">
        <f t="shared" si="3"/>
        <v>52.828125</v>
      </c>
      <c r="T249" s="3"/>
      <c r="U249" s="3"/>
    </row>
    <row r="250" spans="1:21" ht="15.75" customHeight="1" x14ac:dyDescent="0.3">
      <c r="A250" s="4" t="s">
        <v>1713</v>
      </c>
      <c r="B250" s="4" t="s">
        <v>1714</v>
      </c>
      <c r="C250" s="4" t="s">
        <v>16</v>
      </c>
      <c r="D250" s="4">
        <v>59</v>
      </c>
      <c r="E250" s="4" t="s">
        <v>1715</v>
      </c>
      <c r="F250" s="4" t="s">
        <v>51</v>
      </c>
      <c r="G250" s="4" t="s">
        <v>20</v>
      </c>
      <c r="H250" s="4" t="s">
        <v>26</v>
      </c>
      <c r="I250" s="4" t="s">
        <v>14</v>
      </c>
      <c r="J250" s="4" t="s">
        <v>15</v>
      </c>
      <c r="K250" s="5">
        <v>11</v>
      </c>
      <c r="L250" s="4" t="s">
        <v>1716</v>
      </c>
      <c r="M250" s="4" t="s">
        <v>1261</v>
      </c>
      <c r="N250" s="4" t="s">
        <v>3</v>
      </c>
      <c r="O250" s="4" t="s">
        <v>0</v>
      </c>
      <c r="P250" s="4" t="s">
        <v>764</v>
      </c>
      <c r="Q250" s="1">
        <v>249</v>
      </c>
      <c r="R250" s="1">
        <v>1.0757812499999999</v>
      </c>
      <c r="S250" s="23">
        <f t="shared" si="3"/>
        <v>63.471093749999994</v>
      </c>
      <c r="T250" s="3"/>
      <c r="U250" s="3"/>
    </row>
    <row r="251" spans="1:21" ht="15.75" customHeight="1" x14ac:dyDescent="0.3">
      <c r="A251" s="4" t="s">
        <v>1717</v>
      </c>
      <c r="B251" s="4" t="s">
        <v>1718</v>
      </c>
      <c r="C251" s="4" t="s">
        <v>16</v>
      </c>
      <c r="D251" s="4">
        <v>57</v>
      </c>
      <c r="E251" s="4" t="s">
        <v>1719</v>
      </c>
      <c r="F251" s="4" t="s">
        <v>134</v>
      </c>
      <c r="G251" s="4" t="s">
        <v>60</v>
      </c>
      <c r="H251" s="4" t="s">
        <v>26</v>
      </c>
      <c r="I251" s="4" t="s">
        <v>14</v>
      </c>
      <c r="J251" s="4" t="s">
        <v>21</v>
      </c>
      <c r="K251" s="5">
        <v>18</v>
      </c>
      <c r="L251" s="4" t="s">
        <v>4476</v>
      </c>
      <c r="M251" s="4" t="s">
        <v>1720</v>
      </c>
      <c r="N251" s="4" t="s">
        <v>1</v>
      </c>
      <c r="O251" s="4" t="s">
        <v>0</v>
      </c>
      <c r="P251" s="4" t="s">
        <v>1118</v>
      </c>
      <c r="Q251" s="1">
        <v>250</v>
      </c>
      <c r="R251" s="1">
        <v>1.075</v>
      </c>
      <c r="S251" s="23">
        <f t="shared" si="3"/>
        <v>61.274999999999999</v>
      </c>
      <c r="T251" s="3"/>
      <c r="U251" s="3"/>
    </row>
    <row r="252" spans="1:21" ht="15.75" customHeight="1" x14ac:dyDescent="0.3">
      <c r="A252" s="4" t="s">
        <v>110</v>
      </c>
      <c r="B252" s="4" t="s">
        <v>1721</v>
      </c>
      <c r="C252" s="4" t="s">
        <v>22</v>
      </c>
      <c r="D252" s="4">
        <v>90</v>
      </c>
      <c r="E252" s="4" t="s">
        <v>1722</v>
      </c>
      <c r="F252" s="4" t="s">
        <v>135</v>
      </c>
      <c r="G252" s="4" t="s">
        <v>18</v>
      </c>
      <c r="H252" s="4" t="s">
        <v>13</v>
      </c>
      <c r="I252" s="4" t="s">
        <v>14</v>
      </c>
      <c r="J252" s="4" t="s">
        <v>21</v>
      </c>
      <c r="K252" s="5">
        <v>11</v>
      </c>
      <c r="L252" s="4" t="s">
        <v>1723</v>
      </c>
      <c r="M252" s="4" t="s">
        <v>1186</v>
      </c>
      <c r="N252" s="4" t="s">
        <v>3</v>
      </c>
      <c r="O252" s="4" t="s">
        <v>0</v>
      </c>
      <c r="P252" s="4" t="s">
        <v>670</v>
      </c>
      <c r="Q252" s="1">
        <v>250</v>
      </c>
      <c r="R252" s="1">
        <v>1.075</v>
      </c>
      <c r="S252" s="23">
        <f t="shared" si="3"/>
        <v>96.75</v>
      </c>
      <c r="T252" s="3"/>
      <c r="U252" s="3"/>
    </row>
    <row r="253" spans="1:21" ht="15.75" customHeight="1" x14ac:dyDescent="0.3">
      <c r="A253" s="4" t="s">
        <v>1724</v>
      </c>
      <c r="B253" s="4" t="s">
        <v>1725</v>
      </c>
      <c r="C253" s="4" t="s">
        <v>16</v>
      </c>
      <c r="D253" s="4">
        <v>85</v>
      </c>
      <c r="E253" s="4" t="s">
        <v>1726</v>
      </c>
      <c r="F253" s="4" t="s">
        <v>296</v>
      </c>
      <c r="G253" s="4" t="s">
        <v>12</v>
      </c>
      <c r="H253" s="4" t="s">
        <v>24</v>
      </c>
      <c r="I253" s="4" t="s">
        <v>14</v>
      </c>
      <c r="J253" s="4" t="s">
        <v>15</v>
      </c>
      <c r="K253" s="5">
        <v>6</v>
      </c>
      <c r="L253" s="4" t="s">
        <v>4477</v>
      </c>
      <c r="M253" s="4" t="s">
        <v>1727</v>
      </c>
      <c r="N253" s="4" t="s">
        <v>1</v>
      </c>
      <c r="O253" s="4" t="s">
        <v>0</v>
      </c>
      <c r="P253" s="4" t="s">
        <v>746</v>
      </c>
      <c r="Q253" s="1">
        <v>252</v>
      </c>
      <c r="R253" s="1">
        <v>1.0731250000000001</v>
      </c>
      <c r="S253" s="23">
        <f t="shared" si="3"/>
        <v>91.215625000000003</v>
      </c>
      <c r="T253" s="3"/>
      <c r="U253" s="3"/>
    </row>
    <row r="254" spans="1:21" ht="15.75" customHeight="1" x14ac:dyDescent="0.3">
      <c r="A254" s="4" t="s">
        <v>1728</v>
      </c>
      <c r="B254" s="4" t="s">
        <v>1729</v>
      </c>
      <c r="C254" s="4" t="s">
        <v>22</v>
      </c>
      <c r="D254" s="4">
        <v>13</v>
      </c>
      <c r="E254" s="4" t="s">
        <v>1730</v>
      </c>
      <c r="F254" s="4" t="s">
        <v>178</v>
      </c>
      <c r="G254" s="4" t="s">
        <v>25</v>
      </c>
      <c r="H254" s="4" t="s">
        <v>13</v>
      </c>
      <c r="I254" s="4" t="s">
        <v>14</v>
      </c>
      <c r="J254" s="4" t="s">
        <v>21</v>
      </c>
      <c r="K254" s="5">
        <v>9</v>
      </c>
      <c r="L254" s="4" t="s">
        <v>1731</v>
      </c>
      <c r="M254" s="4" t="s">
        <v>1181</v>
      </c>
      <c r="N254" s="4" t="s">
        <v>3</v>
      </c>
      <c r="O254" s="4" t="s">
        <v>0</v>
      </c>
      <c r="P254" s="4" t="s">
        <v>683</v>
      </c>
      <c r="Q254" s="1">
        <v>252</v>
      </c>
      <c r="R254" s="1">
        <v>1.0731250000000001</v>
      </c>
      <c r="S254" s="23">
        <f t="shared" si="3"/>
        <v>13.950625000000002</v>
      </c>
      <c r="T254" s="3"/>
      <c r="U254" s="3"/>
    </row>
    <row r="255" spans="1:21" ht="15.75" customHeight="1" x14ac:dyDescent="0.3">
      <c r="A255" s="4" t="s">
        <v>1732</v>
      </c>
      <c r="B255" s="4" t="s">
        <v>380</v>
      </c>
      <c r="C255" s="4" t="s">
        <v>22</v>
      </c>
      <c r="D255" s="4">
        <v>91</v>
      </c>
      <c r="E255" s="4" t="s">
        <v>1733</v>
      </c>
      <c r="F255" s="4" t="s">
        <v>51</v>
      </c>
      <c r="G255" s="4" t="s">
        <v>4558</v>
      </c>
      <c r="H255" s="4" t="s">
        <v>13</v>
      </c>
      <c r="I255" s="4" t="s">
        <v>14</v>
      </c>
      <c r="J255" s="4" t="s">
        <v>21</v>
      </c>
      <c r="K255" s="5">
        <v>9</v>
      </c>
      <c r="L255" s="4" t="s">
        <v>1734</v>
      </c>
      <c r="M255" s="4" t="s">
        <v>1735</v>
      </c>
      <c r="N255" s="4" t="s">
        <v>3</v>
      </c>
      <c r="O255" s="4" t="s">
        <v>0</v>
      </c>
      <c r="P255" s="4" t="s">
        <v>683</v>
      </c>
      <c r="Q255" s="1">
        <v>252</v>
      </c>
      <c r="R255" s="1">
        <v>1.0731250000000001</v>
      </c>
      <c r="S255" s="23">
        <f t="shared" si="3"/>
        <v>97.654375000000016</v>
      </c>
      <c r="T255" s="3"/>
      <c r="U255" s="3"/>
    </row>
    <row r="256" spans="1:21" ht="15.75" customHeight="1" x14ac:dyDescent="0.3">
      <c r="A256" s="4" t="s">
        <v>1736</v>
      </c>
      <c r="B256" s="4" t="s">
        <v>1737</v>
      </c>
      <c r="C256" s="4" t="s">
        <v>22</v>
      </c>
      <c r="D256" s="4">
        <v>75</v>
      </c>
      <c r="E256" s="4" t="s">
        <v>1738</v>
      </c>
      <c r="F256" s="4" t="s">
        <v>137</v>
      </c>
      <c r="G256" s="4" t="s">
        <v>18</v>
      </c>
      <c r="H256" s="4" t="s">
        <v>26</v>
      </c>
      <c r="I256" s="4" t="s">
        <v>14</v>
      </c>
      <c r="J256" s="4" t="s">
        <v>21</v>
      </c>
      <c r="K256" s="5">
        <v>12</v>
      </c>
      <c r="L256" s="4" t="s">
        <v>1739</v>
      </c>
      <c r="M256" s="4" t="s">
        <v>1037</v>
      </c>
      <c r="N256" s="4" t="s">
        <v>3</v>
      </c>
      <c r="O256" s="4" t="s">
        <v>0</v>
      </c>
      <c r="P256" s="4" t="s">
        <v>859</v>
      </c>
      <c r="Q256" s="1">
        <v>252</v>
      </c>
      <c r="R256" s="1">
        <v>1.0731250000000001</v>
      </c>
      <c r="S256" s="23">
        <f t="shared" si="3"/>
        <v>80.484375000000014</v>
      </c>
      <c r="T256" s="3"/>
      <c r="U256" s="3"/>
    </row>
    <row r="257" spans="1:21" ht="15.75" customHeight="1" x14ac:dyDescent="0.3">
      <c r="A257" s="4" t="s">
        <v>365</v>
      </c>
      <c r="B257" s="4" t="s">
        <v>1740</v>
      </c>
      <c r="C257" s="4" t="s">
        <v>22</v>
      </c>
      <c r="D257" s="4">
        <v>17</v>
      </c>
      <c r="E257" s="4" t="s">
        <v>1741</v>
      </c>
      <c r="F257" s="4" t="s">
        <v>30</v>
      </c>
      <c r="G257" s="4" t="s">
        <v>31</v>
      </c>
      <c r="H257" s="4" t="s">
        <v>13</v>
      </c>
      <c r="I257" s="4" t="s">
        <v>14</v>
      </c>
      <c r="J257" s="4" t="s">
        <v>21</v>
      </c>
      <c r="K257" s="5">
        <v>16</v>
      </c>
      <c r="L257" s="4" t="s">
        <v>4478</v>
      </c>
      <c r="M257" s="4" t="s">
        <v>1742</v>
      </c>
      <c r="N257" s="4" t="s">
        <v>2</v>
      </c>
      <c r="O257" s="4" t="s">
        <v>0</v>
      </c>
      <c r="P257" s="4" t="s">
        <v>670</v>
      </c>
      <c r="Q257" s="1">
        <v>252</v>
      </c>
      <c r="R257" s="1">
        <v>1.0731250000000001</v>
      </c>
      <c r="S257" s="23">
        <f t="shared" si="3"/>
        <v>18.243125000000003</v>
      </c>
      <c r="T257" s="3"/>
      <c r="U257" s="3"/>
    </row>
    <row r="258" spans="1:21" ht="15.75" customHeight="1" x14ac:dyDescent="0.3">
      <c r="A258" s="4" t="s">
        <v>1743</v>
      </c>
      <c r="B258" s="4" t="s">
        <v>1744</v>
      </c>
      <c r="C258" s="4" t="s">
        <v>22</v>
      </c>
      <c r="D258" s="4">
        <v>49</v>
      </c>
      <c r="E258" s="4" t="s">
        <v>1745</v>
      </c>
      <c r="F258" s="4" t="s">
        <v>167</v>
      </c>
      <c r="G258" s="4" t="s">
        <v>25</v>
      </c>
      <c r="H258" s="4" t="s">
        <v>13</v>
      </c>
      <c r="I258" s="4" t="s">
        <v>14</v>
      </c>
      <c r="J258" s="4" t="s">
        <v>21</v>
      </c>
      <c r="K258" s="5">
        <v>15</v>
      </c>
      <c r="L258" s="4" t="s">
        <v>1746</v>
      </c>
      <c r="M258" s="4" t="s">
        <v>1747</v>
      </c>
      <c r="N258" s="4" t="s">
        <v>2</v>
      </c>
      <c r="O258" s="4" t="s">
        <v>0</v>
      </c>
      <c r="P258" s="4" t="s">
        <v>859</v>
      </c>
      <c r="Q258" s="1">
        <v>252</v>
      </c>
      <c r="R258" s="1">
        <v>1.0731250000000001</v>
      </c>
      <c r="S258" s="23">
        <f t="shared" si="3"/>
        <v>52.583125000000003</v>
      </c>
      <c r="T258" s="3"/>
      <c r="U258" s="3"/>
    </row>
    <row r="259" spans="1:21" ht="15.75" customHeight="1" x14ac:dyDescent="0.3">
      <c r="A259" s="4" t="s">
        <v>277</v>
      </c>
      <c r="B259" s="4" t="s">
        <v>1748</v>
      </c>
      <c r="C259" s="4" t="s">
        <v>16</v>
      </c>
      <c r="D259" s="4">
        <v>37</v>
      </c>
      <c r="E259" s="4" t="s">
        <v>1749</v>
      </c>
      <c r="F259" s="4" t="s">
        <v>94</v>
      </c>
      <c r="G259" s="4" t="s">
        <v>4559</v>
      </c>
      <c r="H259" s="4" t="s">
        <v>13</v>
      </c>
      <c r="I259" s="4" t="s">
        <v>14</v>
      </c>
      <c r="J259" s="4" t="s">
        <v>21</v>
      </c>
      <c r="K259" s="5">
        <v>5</v>
      </c>
      <c r="L259" s="4" t="s">
        <v>1750</v>
      </c>
      <c r="M259" s="4" t="s">
        <v>1751</v>
      </c>
      <c r="N259" s="4" t="s">
        <v>1</v>
      </c>
      <c r="O259" s="4" t="s">
        <v>0</v>
      </c>
      <c r="P259" s="4" t="s">
        <v>1118</v>
      </c>
      <c r="Q259" s="1">
        <v>252</v>
      </c>
      <c r="R259" s="1">
        <v>1.0731250000000001</v>
      </c>
      <c r="S259" s="23">
        <f t="shared" ref="S259:S322" si="4">D259 * R259</f>
        <v>39.705625000000005</v>
      </c>
      <c r="T259" s="3"/>
      <c r="U259" s="3"/>
    </row>
    <row r="260" spans="1:21" ht="15.75" customHeight="1" x14ac:dyDescent="0.3">
      <c r="A260" s="4" t="s">
        <v>598</v>
      </c>
      <c r="B260" s="4" t="s">
        <v>1752</v>
      </c>
      <c r="C260" s="4" t="s">
        <v>22</v>
      </c>
      <c r="D260" s="4">
        <v>45</v>
      </c>
      <c r="E260" s="4" t="s">
        <v>1753</v>
      </c>
      <c r="F260" s="4" t="s">
        <v>51</v>
      </c>
      <c r="G260" s="4" t="s">
        <v>4559</v>
      </c>
      <c r="H260" s="4" t="s">
        <v>13</v>
      </c>
      <c r="I260" s="4" t="s">
        <v>14</v>
      </c>
      <c r="J260" s="4" t="s">
        <v>15</v>
      </c>
      <c r="K260" s="5">
        <v>9</v>
      </c>
      <c r="L260" s="4" t="s">
        <v>1754</v>
      </c>
      <c r="M260" s="4" t="s">
        <v>1755</v>
      </c>
      <c r="N260" s="4" t="s">
        <v>1</v>
      </c>
      <c r="O260" s="4" t="s">
        <v>0</v>
      </c>
      <c r="P260" s="4" t="s">
        <v>662</v>
      </c>
      <c r="Q260" s="1">
        <v>259</v>
      </c>
      <c r="R260" s="1">
        <v>1.0625</v>
      </c>
      <c r="S260" s="23">
        <f t="shared" si="4"/>
        <v>47.8125</v>
      </c>
      <c r="T260" s="3"/>
      <c r="U260" s="3"/>
    </row>
    <row r="261" spans="1:21" ht="15.75" customHeight="1" x14ac:dyDescent="0.3">
      <c r="A261" s="4" t="s">
        <v>402</v>
      </c>
      <c r="B261" s="4" t="s">
        <v>1756</v>
      </c>
      <c r="C261" s="4" t="s">
        <v>22</v>
      </c>
      <c r="D261" s="4">
        <v>41</v>
      </c>
      <c r="E261" s="4" t="s">
        <v>1757</v>
      </c>
      <c r="F261" s="4" t="s">
        <v>39</v>
      </c>
      <c r="G261" s="4" t="s">
        <v>31</v>
      </c>
      <c r="H261" s="4" t="s">
        <v>26</v>
      </c>
      <c r="I261" s="4" t="s">
        <v>14</v>
      </c>
      <c r="J261" s="4" t="s">
        <v>21</v>
      </c>
      <c r="K261" s="5">
        <v>19</v>
      </c>
      <c r="L261" s="4" t="s">
        <v>1758</v>
      </c>
      <c r="M261" s="4" t="s">
        <v>1759</v>
      </c>
      <c r="N261" s="4" t="s">
        <v>3</v>
      </c>
      <c r="O261" s="4" t="s">
        <v>0</v>
      </c>
      <c r="P261" s="4" t="s">
        <v>670</v>
      </c>
      <c r="Q261" s="1">
        <v>259</v>
      </c>
      <c r="R261" s="1">
        <v>1.0625</v>
      </c>
      <c r="S261" s="23">
        <f t="shared" si="4"/>
        <v>43.5625</v>
      </c>
      <c r="T261" s="3"/>
      <c r="U261" s="3"/>
    </row>
    <row r="262" spans="1:21" ht="15.75" customHeight="1" x14ac:dyDescent="0.3">
      <c r="A262" s="4" t="s">
        <v>347</v>
      </c>
      <c r="B262" s="4" t="s">
        <v>1760</v>
      </c>
      <c r="C262" s="4" t="s">
        <v>22</v>
      </c>
      <c r="D262" s="4">
        <v>9</v>
      </c>
      <c r="E262" s="4" t="s">
        <v>1761</v>
      </c>
      <c r="F262" s="4" t="s">
        <v>19</v>
      </c>
      <c r="G262" s="4" t="s">
        <v>25</v>
      </c>
      <c r="H262" s="4" t="s">
        <v>13</v>
      </c>
      <c r="I262" s="4" t="s">
        <v>14</v>
      </c>
      <c r="J262" s="4" t="s">
        <v>15</v>
      </c>
      <c r="K262" s="5">
        <v>14</v>
      </c>
      <c r="L262" s="4" t="s">
        <v>1762</v>
      </c>
      <c r="M262" s="4" t="s">
        <v>1763</v>
      </c>
      <c r="N262" s="4" t="s">
        <v>2</v>
      </c>
      <c r="O262" s="4" t="s">
        <v>0</v>
      </c>
      <c r="P262" s="4" t="s">
        <v>683</v>
      </c>
      <c r="Q262" s="1">
        <v>259</v>
      </c>
      <c r="R262" s="1">
        <v>1.0625</v>
      </c>
      <c r="S262" s="23">
        <f t="shared" si="4"/>
        <v>9.5625</v>
      </c>
      <c r="T262" s="3"/>
      <c r="U262" s="3"/>
    </row>
    <row r="263" spans="1:21" ht="15.75" customHeight="1" x14ac:dyDescent="0.3">
      <c r="A263" s="4" t="s">
        <v>638</v>
      </c>
      <c r="B263" s="4" t="s">
        <v>1764</v>
      </c>
      <c r="C263" s="4" t="s">
        <v>22</v>
      </c>
      <c r="D263" s="4">
        <v>21</v>
      </c>
      <c r="E263" s="4" t="s">
        <v>1765</v>
      </c>
      <c r="F263" s="4" t="s">
        <v>134</v>
      </c>
      <c r="G263" s="4" t="s">
        <v>4557</v>
      </c>
      <c r="H263" s="4" t="s">
        <v>26</v>
      </c>
      <c r="I263" s="4" t="s">
        <v>14</v>
      </c>
      <c r="J263" s="4" t="s">
        <v>21</v>
      </c>
      <c r="K263" s="5">
        <v>6</v>
      </c>
      <c r="L263" s="4" t="s">
        <v>1766</v>
      </c>
      <c r="M263" s="4" t="s">
        <v>1767</v>
      </c>
      <c r="N263" s="4" t="s">
        <v>1</v>
      </c>
      <c r="O263" s="4" t="s">
        <v>0</v>
      </c>
      <c r="P263" s="4" t="s">
        <v>662</v>
      </c>
      <c r="Q263" s="1">
        <v>259</v>
      </c>
      <c r="R263" s="1">
        <v>1.0625</v>
      </c>
      <c r="S263" s="23">
        <f t="shared" si="4"/>
        <v>22.3125</v>
      </c>
      <c r="T263" s="3"/>
      <c r="U263" s="3"/>
    </row>
    <row r="264" spans="1:21" ht="15.75" customHeight="1" x14ac:dyDescent="0.3">
      <c r="A264" s="4" t="s">
        <v>1768</v>
      </c>
      <c r="B264" s="4" t="s">
        <v>1769</v>
      </c>
      <c r="C264" s="4" t="s">
        <v>16</v>
      </c>
      <c r="D264" s="4">
        <v>88</v>
      </c>
      <c r="E264" s="4" t="s">
        <v>1770</v>
      </c>
      <c r="F264" s="4" t="s">
        <v>258</v>
      </c>
      <c r="G264" s="4" t="s">
        <v>4558</v>
      </c>
      <c r="H264" s="4" t="s">
        <v>13</v>
      </c>
      <c r="I264" s="4" t="s">
        <v>14</v>
      </c>
      <c r="J264" s="4" t="s">
        <v>15</v>
      </c>
      <c r="K264" s="5">
        <v>10</v>
      </c>
      <c r="L264" s="4" t="s">
        <v>1771</v>
      </c>
      <c r="M264" s="4" t="s">
        <v>1772</v>
      </c>
      <c r="N264" s="4" t="s">
        <v>1</v>
      </c>
      <c r="O264" s="4" t="s">
        <v>0</v>
      </c>
      <c r="P264" s="4" t="s">
        <v>683</v>
      </c>
      <c r="Q264" s="1">
        <v>259</v>
      </c>
      <c r="R264" s="1">
        <v>1.0625</v>
      </c>
      <c r="S264" s="23">
        <f t="shared" si="4"/>
        <v>93.5</v>
      </c>
      <c r="T264" s="3"/>
      <c r="U264" s="3"/>
    </row>
    <row r="265" spans="1:21" ht="15.75" customHeight="1" x14ac:dyDescent="0.3">
      <c r="A265" s="4" t="s">
        <v>1773</v>
      </c>
      <c r="B265" s="4" t="s">
        <v>1774</v>
      </c>
      <c r="C265" s="4" t="s">
        <v>22</v>
      </c>
      <c r="D265" s="4">
        <v>36</v>
      </c>
      <c r="E265" s="4" t="s">
        <v>1775</v>
      </c>
      <c r="F265" s="4" t="s">
        <v>135</v>
      </c>
      <c r="G265" s="4" t="s">
        <v>18</v>
      </c>
      <c r="H265" s="4" t="s">
        <v>13</v>
      </c>
      <c r="I265" s="4" t="s">
        <v>14</v>
      </c>
      <c r="J265" s="4" t="s">
        <v>15</v>
      </c>
      <c r="K265" s="5">
        <v>7</v>
      </c>
      <c r="L265" s="4" t="s">
        <v>1776</v>
      </c>
      <c r="M265" s="4" t="s">
        <v>1070</v>
      </c>
      <c r="N265" s="4" t="s">
        <v>1</v>
      </c>
      <c r="O265" s="4" t="s">
        <v>0</v>
      </c>
      <c r="P265" s="4" t="s">
        <v>673</v>
      </c>
      <c r="Q265" s="1">
        <v>259</v>
      </c>
      <c r="R265" s="1">
        <v>1.0625</v>
      </c>
      <c r="S265" s="23">
        <f t="shared" si="4"/>
        <v>38.25</v>
      </c>
      <c r="T265" s="3"/>
      <c r="U265" s="3"/>
    </row>
    <row r="266" spans="1:21" ht="15.75" customHeight="1" x14ac:dyDescent="0.3">
      <c r="A266" s="4" t="s">
        <v>642</v>
      </c>
      <c r="B266" s="4" t="s">
        <v>1777</v>
      </c>
      <c r="C266" s="4" t="s">
        <v>16</v>
      </c>
      <c r="D266" s="4">
        <v>57</v>
      </c>
      <c r="E266" s="4" t="s">
        <v>1778</v>
      </c>
      <c r="F266" s="4" t="s">
        <v>33</v>
      </c>
      <c r="G266" s="4" t="s">
        <v>31</v>
      </c>
      <c r="H266" s="4" t="s">
        <v>24</v>
      </c>
      <c r="I266" s="4" t="s">
        <v>14</v>
      </c>
      <c r="J266" s="4" t="s">
        <v>15</v>
      </c>
      <c r="K266" s="5">
        <v>2</v>
      </c>
      <c r="L266" s="4" t="s">
        <v>4479</v>
      </c>
      <c r="M266" s="7">
        <v>4000</v>
      </c>
      <c r="N266" s="4" t="s">
        <v>1</v>
      </c>
      <c r="O266" s="4" t="s">
        <v>0</v>
      </c>
      <c r="P266" s="8">
        <v>6</v>
      </c>
      <c r="Q266" s="1">
        <v>259</v>
      </c>
      <c r="R266" s="1">
        <v>1.0625</v>
      </c>
      <c r="S266" s="23">
        <f t="shared" si="4"/>
        <v>60.5625</v>
      </c>
      <c r="T266" s="3"/>
      <c r="U266" s="3"/>
    </row>
    <row r="267" spans="1:21" ht="15.75" customHeight="1" x14ac:dyDescent="0.3">
      <c r="A267" s="4" t="s">
        <v>1779</v>
      </c>
      <c r="B267" s="4" t="s">
        <v>1780</v>
      </c>
      <c r="C267" s="4" t="s">
        <v>22</v>
      </c>
      <c r="D267" s="4">
        <v>56</v>
      </c>
      <c r="E267" s="4" t="s">
        <v>1781</v>
      </c>
      <c r="F267" s="7" t="s">
        <v>4454</v>
      </c>
      <c r="G267" s="4" t="s">
        <v>4559</v>
      </c>
      <c r="H267" s="4" t="s">
        <v>13</v>
      </c>
      <c r="I267" s="4" t="s">
        <v>14</v>
      </c>
      <c r="J267" s="4" t="s">
        <v>21</v>
      </c>
      <c r="K267" s="5">
        <v>10</v>
      </c>
      <c r="L267" s="4" t="s">
        <v>1782</v>
      </c>
      <c r="M267" s="4" t="s">
        <v>1164</v>
      </c>
      <c r="N267" s="4" t="s">
        <v>3</v>
      </c>
      <c r="O267" s="4" t="s">
        <v>0</v>
      </c>
      <c r="P267" s="4" t="s">
        <v>859</v>
      </c>
      <c r="Q267" s="1">
        <v>259</v>
      </c>
      <c r="R267" s="1">
        <v>1.0625</v>
      </c>
      <c r="S267" s="23">
        <f t="shared" si="4"/>
        <v>59.5</v>
      </c>
      <c r="T267" s="3"/>
      <c r="U267" s="3"/>
    </row>
    <row r="268" spans="1:21" ht="15.75" customHeight="1" x14ac:dyDescent="0.3">
      <c r="A268" s="4" t="s">
        <v>476</v>
      </c>
      <c r="B268" s="4" t="s">
        <v>1783</v>
      </c>
      <c r="C268" s="4" t="s">
        <v>22</v>
      </c>
      <c r="D268" s="4">
        <v>81</v>
      </c>
      <c r="E268" s="4" t="s">
        <v>1784</v>
      </c>
      <c r="F268" s="4" t="s">
        <v>153</v>
      </c>
      <c r="G268" s="4" t="s">
        <v>20</v>
      </c>
      <c r="H268" s="4" t="s">
        <v>13</v>
      </c>
      <c r="I268" s="4" t="s">
        <v>14</v>
      </c>
      <c r="J268" s="4" t="s">
        <v>15</v>
      </c>
      <c r="K268" s="5">
        <v>18</v>
      </c>
      <c r="L268" s="4" t="s">
        <v>1785</v>
      </c>
      <c r="M268" s="4" t="s">
        <v>1786</v>
      </c>
      <c r="N268" s="4" t="s">
        <v>3</v>
      </c>
      <c r="O268" s="4" t="s">
        <v>0</v>
      </c>
      <c r="P268" s="4" t="s">
        <v>718</v>
      </c>
      <c r="Q268" s="1">
        <v>259</v>
      </c>
      <c r="R268" s="1">
        <v>1.0625</v>
      </c>
      <c r="S268" s="23">
        <f t="shared" si="4"/>
        <v>86.0625</v>
      </c>
      <c r="T268" s="3"/>
      <c r="U268" s="3"/>
    </row>
    <row r="269" spans="1:21" ht="15.75" customHeight="1" x14ac:dyDescent="0.3">
      <c r="A269" s="4" t="s">
        <v>1787</v>
      </c>
      <c r="B269" s="4" t="s">
        <v>1788</v>
      </c>
      <c r="C269" s="4" t="s">
        <v>22</v>
      </c>
      <c r="D269" s="4">
        <v>82</v>
      </c>
      <c r="E269" s="4" t="s">
        <v>1789</v>
      </c>
      <c r="F269" s="4" t="s">
        <v>154</v>
      </c>
      <c r="G269" s="4" t="s">
        <v>18</v>
      </c>
      <c r="H269" s="4" t="s">
        <v>13</v>
      </c>
      <c r="I269" s="4" t="s">
        <v>14</v>
      </c>
      <c r="J269" s="4" t="s">
        <v>21</v>
      </c>
      <c r="K269" s="5">
        <v>7</v>
      </c>
      <c r="L269" s="4" t="s">
        <v>1790</v>
      </c>
      <c r="M269" s="4" t="s">
        <v>886</v>
      </c>
      <c r="N269" s="4" t="s">
        <v>2</v>
      </c>
      <c r="O269" s="4" t="s">
        <v>0</v>
      </c>
      <c r="P269" s="4" t="s">
        <v>689</v>
      </c>
      <c r="Q269" s="1">
        <v>259</v>
      </c>
      <c r="R269" s="1">
        <v>1.0625</v>
      </c>
      <c r="S269" s="23">
        <f t="shared" si="4"/>
        <v>87.125</v>
      </c>
      <c r="T269" s="3"/>
      <c r="U269" s="3"/>
    </row>
    <row r="270" spans="1:21" ht="15.75" customHeight="1" x14ac:dyDescent="0.3">
      <c r="A270" s="4" t="s">
        <v>229</v>
      </c>
      <c r="B270" s="4" t="s">
        <v>1791</v>
      </c>
      <c r="C270" s="4" t="s">
        <v>16</v>
      </c>
      <c r="D270" s="4">
        <v>70</v>
      </c>
      <c r="E270" s="4" t="s">
        <v>1792</v>
      </c>
      <c r="F270" s="4" t="s">
        <v>341</v>
      </c>
      <c r="G270" s="4" t="s">
        <v>31</v>
      </c>
      <c r="H270" s="4" t="s">
        <v>24</v>
      </c>
      <c r="I270" s="4" t="s">
        <v>14</v>
      </c>
      <c r="J270" s="4" t="s">
        <v>15</v>
      </c>
      <c r="K270" s="5">
        <v>14</v>
      </c>
      <c r="L270" s="4" t="s">
        <v>1793</v>
      </c>
      <c r="M270" s="4" t="s">
        <v>1303</v>
      </c>
      <c r="N270" s="4" t="s">
        <v>2</v>
      </c>
      <c r="O270" s="4" t="s">
        <v>0</v>
      </c>
      <c r="P270" s="4" t="s">
        <v>689</v>
      </c>
      <c r="Q270" s="1">
        <v>259</v>
      </c>
      <c r="R270" s="1">
        <v>1.0625</v>
      </c>
      <c r="S270" s="23">
        <f t="shared" si="4"/>
        <v>74.375</v>
      </c>
      <c r="T270" s="3"/>
      <c r="U270" s="3"/>
    </row>
    <row r="271" spans="1:21" ht="15.75" customHeight="1" x14ac:dyDescent="0.3">
      <c r="A271" s="4" t="s">
        <v>1794</v>
      </c>
      <c r="B271" s="4" t="s">
        <v>1795</v>
      </c>
      <c r="C271" s="4" t="s">
        <v>22</v>
      </c>
      <c r="D271" s="4">
        <v>89</v>
      </c>
      <c r="E271" s="4" t="s">
        <v>1796</v>
      </c>
      <c r="F271" s="4" t="s">
        <v>186</v>
      </c>
      <c r="G271" s="4" t="s">
        <v>12</v>
      </c>
      <c r="H271" s="4" t="s">
        <v>26</v>
      </c>
      <c r="I271" s="4" t="s">
        <v>14</v>
      </c>
      <c r="J271" s="4" t="s">
        <v>21</v>
      </c>
      <c r="K271" s="5">
        <v>8</v>
      </c>
      <c r="L271" s="4" t="s">
        <v>1797</v>
      </c>
      <c r="M271" s="4" t="s">
        <v>924</v>
      </c>
      <c r="N271" s="4" t="s">
        <v>3</v>
      </c>
      <c r="O271" s="4" t="s">
        <v>0</v>
      </c>
      <c r="P271" s="4" t="s">
        <v>718</v>
      </c>
      <c r="Q271" s="1">
        <v>259</v>
      </c>
      <c r="R271" s="1">
        <v>1.0625</v>
      </c>
      <c r="S271" s="23">
        <f t="shared" si="4"/>
        <v>94.5625</v>
      </c>
      <c r="T271" s="3"/>
      <c r="U271" s="3"/>
    </row>
    <row r="272" spans="1:21" ht="15.75" customHeight="1" x14ac:dyDescent="0.3">
      <c r="A272" s="4" t="s">
        <v>1798</v>
      </c>
      <c r="B272" s="4" t="s">
        <v>1799</v>
      </c>
      <c r="C272" s="4" t="s">
        <v>16</v>
      </c>
      <c r="D272" s="4">
        <v>84</v>
      </c>
      <c r="E272" s="4" t="s">
        <v>1800</v>
      </c>
      <c r="F272" s="4" t="s">
        <v>123</v>
      </c>
      <c r="G272" s="4" t="s">
        <v>31</v>
      </c>
      <c r="H272" s="4" t="s">
        <v>26</v>
      </c>
      <c r="I272" s="4" t="s">
        <v>14</v>
      </c>
      <c r="J272" s="4" t="s">
        <v>15</v>
      </c>
      <c r="K272" s="5">
        <v>1</v>
      </c>
      <c r="L272" s="4" t="s">
        <v>1801</v>
      </c>
      <c r="M272" s="4" t="s">
        <v>1802</v>
      </c>
      <c r="N272" s="4" t="s">
        <v>2</v>
      </c>
      <c r="O272" s="4" t="s">
        <v>0</v>
      </c>
      <c r="P272" s="4" t="s">
        <v>689</v>
      </c>
      <c r="Q272" s="1">
        <v>271</v>
      </c>
      <c r="R272" s="1">
        <v>1.06</v>
      </c>
      <c r="S272" s="23">
        <f t="shared" si="4"/>
        <v>89.04</v>
      </c>
      <c r="T272" s="3"/>
      <c r="U272" s="3"/>
    </row>
    <row r="273" spans="1:21" ht="15.75" customHeight="1" x14ac:dyDescent="0.3">
      <c r="A273" s="4" t="s">
        <v>410</v>
      </c>
      <c r="B273" s="4" t="s">
        <v>1803</v>
      </c>
      <c r="C273" s="4" t="s">
        <v>16</v>
      </c>
      <c r="D273" s="4">
        <v>70</v>
      </c>
      <c r="E273" s="4" t="s">
        <v>1804</v>
      </c>
      <c r="F273" s="7" t="s">
        <v>4454</v>
      </c>
      <c r="G273" s="4" t="s">
        <v>4557</v>
      </c>
      <c r="H273" s="4" t="s">
        <v>13</v>
      </c>
      <c r="I273" s="4" t="s">
        <v>14</v>
      </c>
      <c r="J273" s="4" t="s">
        <v>15</v>
      </c>
      <c r="K273" s="5">
        <v>5</v>
      </c>
      <c r="L273" s="4" t="s">
        <v>1805</v>
      </c>
      <c r="M273" s="4" t="s">
        <v>1806</v>
      </c>
      <c r="N273" s="4" t="s">
        <v>3</v>
      </c>
      <c r="O273" s="4" t="s">
        <v>0</v>
      </c>
      <c r="P273" s="4" t="s">
        <v>1118</v>
      </c>
      <c r="Q273" s="1">
        <v>271</v>
      </c>
      <c r="R273" s="1">
        <v>1.06</v>
      </c>
      <c r="S273" s="23">
        <f t="shared" si="4"/>
        <v>74.2</v>
      </c>
      <c r="T273" s="3"/>
      <c r="U273" s="3"/>
    </row>
    <row r="274" spans="1:21" ht="15.75" customHeight="1" x14ac:dyDescent="0.3">
      <c r="A274" s="4" t="s">
        <v>1807</v>
      </c>
      <c r="B274" s="4" t="s">
        <v>1808</v>
      </c>
      <c r="C274" s="4" t="s">
        <v>22</v>
      </c>
      <c r="D274" s="4">
        <v>99</v>
      </c>
      <c r="E274" s="4" t="s">
        <v>1809</v>
      </c>
      <c r="F274" s="4" t="s">
        <v>63</v>
      </c>
      <c r="G274" s="4" t="s">
        <v>31</v>
      </c>
      <c r="H274" s="4" t="s">
        <v>13</v>
      </c>
      <c r="I274" s="4" t="s">
        <v>14</v>
      </c>
      <c r="J274" s="4" t="s">
        <v>21</v>
      </c>
      <c r="K274" s="5">
        <v>3</v>
      </c>
      <c r="L274" s="4" t="s">
        <v>1810</v>
      </c>
      <c r="M274" s="4" t="s">
        <v>1811</v>
      </c>
      <c r="N274" s="4" t="s">
        <v>3</v>
      </c>
      <c r="O274" s="4" t="s">
        <v>0</v>
      </c>
      <c r="P274" s="4" t="s">
        <v>670</v>
      </c>
      <c r="Q274" s="1">
        <v>271</v>
      </c>
      <c r="R274" s="1">
        <v>1.06</v>
      </c>
      <c r="S274" s="23">
        <f t="shared" si="4"/>
        <v>104.94000000000001</v>
      </c>
      <c r="T274" s="3"/>
      <c r="U274" s="3"/>
    </row>
    <row r="275" spans="1:21" ht="15.75" customHeight="1" x14ac:dyDescent="0.3">
      <c r="A275" s="4" t="s">
        <v>458</v>
      </c>
      <c r="B275" s="4" t="s">
        <v>1812</v>
      </c>
      <c r="C275" s="4" t="s">
        <v>16</v>
      </c>
      <c r="D275" s="4">
        <v>48</v>
      </c>
      <c r="E275" s="4" t="s">
        <v>1813</v>
      </c>
      <c r="F275" s="4" t="s">
        <v>11</v>
      </c>
      <c r="G275" s="4" t="s">
        <v>31</v>
      </c>
      <c r="H275" s="4" t="s">
        <v>13</v>
      </c>
      <c r="I275" s="4" t="s">
        <v>14</v>
      </c>
      <c r="J275" s="4" t="s">
        <v>21</v>
      </c>
      <c r="K275" s="5">
        <v>6</v>
      </c>
      <c r="L275" s="4" t="s">
        <v>1814</v>
      </c>
      <c r="M275" s="4" t="s">
        <v>1451</v>
      </c>
      <c r="N275" s="4" t="s">
        <v>3</v>
      </c>
      <c r="O275" s="4" t="s">
        <v>0</v>
      </c>
      <c r="P275" s="4" t="s">
        <v>683</v>
      </c>
      <c r="Q275" s="1">
        <v>274</v>
      </c>
      <c r="R275" s="1">
        <v>1.0518749999999999</v>
      </c>
      <c r="S275" s="23">
        <f t="shared" si="4"/>
        <v>50.489999999999995</v>
      </c>
      <c r="T275" s="3"/>
      <c r="U275" s="3"/>
    </row>
    <row r="276" spans="1:21" ht="15.75" customHeight="1" x14ac:dyDescent="0.3">
      <c r="A276" s="4" t="s">
        <v>1815</v>
      </c>
      <c r="B276" s="4" t="s">
        <v>1816</v>
      </c>
      <c r="C276" s="4" t="s">
        <v>16</v>
      </c>
      <c r="D276" s="4">
        <v>35</v>
      </c>
      <c r="E276" s="6">
        <v>27922</v>
      </c>
      <c r="F276" s="4" t="s">
        <v>144</v>
      </c>
      <c r="G276" s="4" t="s">
        <v>31</v>
      </c>
      <c r="H276" s="4" t="s">
        <v>24</v>
      </c>
      <c r="I276" s="4" t="s">
        <v>14</v>
      </c>
      <c r="J276" s="4" t="s">
        <v>21</v>
      </c>
      <c r="K276" s="5">
        <v>13</v>
      </c>
      <c r="L276" s="4" t="s">
        <v>1817</v>
      </c>
      <c r="M276" s="4" t="s">
        <v>942</v>
      </c>
      <c r="N276" s="4" t="s">
        <v>3</v>
      </c>
      <c r="O276" s="4" t="s">
        <v>0</v>
      </c>
      <c r="P276" s="4" t="s">
        <v>683</v>
      </c>
      <c r="Q276" s="1">
        <v>274</v>
      </c>
      <c r="R276" s="1">
        <v>1.0518749999999999</v>
      </c>
      <c r="S276" s="23">
        <f t="shared" si="4"/>
        <v>36.815624999999997</v>
      </c>
      <c r="T276" s="3"/>
      <c r="U276" s="3"/>
    </row>
    <row r="277" spans="1:21" ht="15.75" customHeight="1" x14ac:dyDescent="0.3">
      <c r="A277" s="4" t="s">
        <v>81</v>
      </c>
      <c r="B277" s="4" t="s">
        <v>1818</v>
      </c>
      <c r="C277" s="4" t="s">
        <v>22</v>
      </c>
      <c r="D277" s="4">
        <v>90</v>
      </c>
      <c r="E277" s="4" t="s">
        <v>1819</v>
      </c>
      <c r="F277" s="4" t="s">
        <v>196</v>
      </c>
      <c r="G277" s="4" t="s">
        <v>4559</v>
      </c>
      <c r="H277" s="4" t="s">
        <v>24</v>
      </c>
      <c r="I277" s="4" t="s">
        <v>14</v>
      </c>
      <c r="J277" s="4" t="s">
        <v>15</v>
      </c>
      <c r="K277" s="5">
        <v>7</v>
      </c>
      <c r="L277" s="4" t="s">
        <v>1820</v>
      </c>
      <c r="M277" s="4" t="s">
        <v>1821</v>
      </c>
      <c r="N277" s="4" t="s">
        <v>2</v>
      </c>
      <c r="O277" s="4" t="s">
        <v>0</v>
      </c>
      <c r="P277" s="4" t="s">
        <v>1118</v>
      </c>
      <c r="Q277" s="1">
        <v>274</v>
      </c>
      <c r="R277" s="1">
        <v>1.0518749999999999</v>
      </c>
      <c r="S277" s="23">
        <f t="shared" si="4"/>
        <v>94.668749999999989</v>
      </c>
      <c r="T277" s="3"/>
      <c r="U277" s="3"/>
    </row>
    <row r="278" spans="1:21" ht="15.75" customHeight="1" x14ac:dyDescent="0.3">
      <c r="A278" s="4" t="s">
        <v>622</v>
      </c>
      <c r="B278" s="4" t="s">
        <v>1822</v>
      </c>
      <c r="C278" s="4" t="s">
        <v>22</v>
      </c>
      <c r="D278" s="4">
        <v>70</v>
      </c>
      <c r="E278" s="4" t="s">
        <v>1823</v>
      </c>
      <c r="F278" s="4" t="s">
        <v>128</v>
      </c>
      <c r="G278" s="4" t="s">
        <v>48</v>
      </c>
      <c r="H278" s="4" t="s">
        <v>26</v>
      </c>
      <c r="I278" s="4" t="s">
        <v>14</v>
      </c>
      <c r="J278" s="4" t="s">
        <v>21</v>
      </c>
      <c r="K278" s="5">
        <v>6</v>
      </c>
      <c r="L278" s="4" t="s">
        <v>1824</v>
      </c>
      <c r="M278" s="4" t="s">
        <v>1825</v>
      </c>
      <c r="N278" s="4" t="s">
        <v>3</v>
      </c>
      <c r="O278" s="4" t="s">
        <v>0</v>
      </c>
      <c r="P278" s="4" t="s">
        <v>859</v>
      </c>
      <c r="Q278" s="1">
        <v>274</v>
      </c>
      <c r="R278" s="1">
        <v>1.0518749999999999</v>
      </c>
      <c r="S278" s="23">
        <f t="shared" si="4"/>
        <v>73.631249999999994</v>
      </c>
      <c r="T278" s="3"/>
      <c r="U278" s="3"/>
    </row>
    <row r="279" spans="1:21" ht="15.75" customHeight="1" x14ac:dyDescent="0.3">
      <c r="A279" s="4" t="s">
        <v>349</v>
      </c>
      <c r="B279" s="4" t="s">
        <v>591</v>
      </c>
      <c r="C279" s="4" t="s">
        <v>16</v>
      </c>
      <c r="D279" s="4">
        <v>50</v>
      </c>
      <c r="E279" s="4" t="s">
        <v>1826</v>
      </c>
      <c r="F279" s="4" t="s">
        <v>82</v>
      </c>
      <c r="G279" s="4" t="s">
        <v>12</v>
      </c>
      <c r="H279" s="4" t="s">
        <v>24</v>
      </c>
      <c r="I279" s="4" t="s">
        <v>14</v>
      </c>
      <c r="J279" s="4" t="s">
        <v>15</v>
      </c>
      <c r="K279" s="5">
        <v>5</v>
      </c>
      <c r="L279" s="4" t="s">
        <v>1827</v>
      </c>
      <c r="M279" s="4" t="s">
        <v>1828</v>
      </c>
      <c r="N279" s="4" t="s">
        <v>2</v>
      </c>
      <c r="O279" s="4" t="s">
        <v>0</v>
      </c>
      <c r="P279" s="4" t="s">
        <v>683</v>
      </c>
      <c r="Q279" s="1">
        <v>278</v>
      </c>
      <c r="R279" s="1">
        <v>1.05</v>
      </c>
      <c r="S279" s="23">
        <f t="shared" si="4"/>
        <v>52.5</v>
      </c>
      <c r="T279" s="3"/>
      <c r="U279" s="3"/>
    </row>
    <row r="280" spans="1:21" ht="15.75" customHeight="1" x14ac:dyDescent="0.3">
      <c r="A280" s="4" t="s">
        <v>1829</v>
      </c>
      <c r="B280" s="4" t="s">
        <v>1830</v>
      </c>
      <c r="C280" s="4" t="s">
        <v>22</v>
      </c>
      <c r="D280" s="4">
        <v>64</v>
      </c>
      <c r="E280" s="6">
        <v>27826</v>
      </c>
      <c r="F280" s="4" t="s">
        <v>191</v>
      </c>
      <c r="G280" s="4" t="s">
        <v>18</v>
      </c>
      <c r="H280" s="4" t="s">
        <v>13</v>
      </c>
      <c r="I280" s="4" t="s">
        <v>14</v>
      </c>
      <c r="J280" s="4" t="s">
        <v>15</v>
      </c>
      <c r="K280" s="5">
        <v>16</v>
      </c>
      <c r="L280" s="4" t="s">
        <v>1831</v>
      </c>
      <c r="M280" s="4" t="s">
        <v>1832</v>
      </c>
      <c r="N280" s="4" t="s">
        <v>2</v>
      </c>
      <c r="O280" s="4" t="s">
        <v>0</v>
      </c>
      <c r="P280" s="4" t="s">
        <v>683</v>
      </c>
      <c r="Q280" s="1">
        <v>278</v>
      </c>
      <c r="R280" s="1">
        <v>1.05</v>
      </c>
      <c r="S280" s="23">
        <f t="shared" si="4"/>
        <v>67.2</v>
      </c>
      <c r="T280" s="3"/>
      <c r="U280" s="3"/>
    </row>
    <row r="281" spans="1:21" ht="15.75" customHeight="1" x14ac:dyDescent="0.3">
      <c r="A281" s="4" t="s">
        <v>602</v>
      </c>
      <c r="B281" s="4" t="s">
        <v>50</v>
      </c>
      <c r="C281" s="4" t="s">
        <v>22</v>
      </c>
      <c r="D281" s="4">
        <v>81</v>
      </c>
      <c r="E281" s="4" t="s">
        <v>1227</v>
      </c>
      <c r="F281" s="4" t="s">
        <v>103</v>
      </c>
      <c r="G281" s="4" t="s">
        <v>18</v>
      </c>
      <c r="H281" s="4" t="s">
        <v>24</v>
      </c>
      <c r="I281" s="4" t="s">
        <v>14</v>
      </c>
      <c r="J281" s="4" t="s">
        <v>21</v>
      </c>
      <c r="K281" s="5">
        <v>17</v>
      </c>
      <c r="L281" s="4" t="s">
        <v>1833</v>
      </c>
      <c r="M281" s="4" t="s">
        <v>1834</v>
      </c>
      <c r="N281" s="4" t="s">
        <v>2</v>
      </c>
      <c r="O281" s="4" t="s">
        <v>0</v>
      </c>
      <c r="P281" s="4" t="s">
        <v>683</v>
      </c>
      <c r="Q281" s="1">
        <v>278</v>
      </c>
      <c r="R281" s="1">
        <v>1.05</v>
      </c>
      <c r="S281" s="23">
        <f t="shared" si="4"/>
        <v>85.05</v>
      </c>
      <c r="T281" s="3"/>
      <c r="U281" s="3"/>
    </row>
    <row r="282" spans="1:21" ht="15.75" customHeight="1" x14ac:dyDescent="0.3">
      <c r="A282" s="4" t="s">
        <v>479</v>
      </c>
      <c r="B282" s="4" t="s">
        <v>1835</v>
      </c>
      <c r="C282" s="4" t="s">
        <v>16</v>
      </c>
      <c r="D282" s="4">
        <v>7</v>
      </c>
      <c r="E282" s="4" t="s">
        <v>1836</v>
      </c>
      <c r="F282" s="4" t="s">
        <v>116</v>
      </c>
      <c r="G282" s="4" t="s">
        <v>4559</v>
      </c>
      <c r="H282" s="4" t="s">
        <v>13</v>
      </c>
      <c r="I282" s="4" t="s">
        <v>14</v>
      </c>
      <c r="J282" s="4" t="s">
        <v>21</v>
      </c>
      <c r="K282" s="5">
        <v>6</v>
      </c>
      <c r="L282" s="4" t="s">
        <v>1837</v>
      </c>
      <c r="M282" s="4" t="s">
        <v>1838</v>
      </c>
      <c r="N282" s="4" t="s">
        <v>3</v>
      </c>
      <c r="O282" s="4" t="s">
        <v>0</v>
      </c>
      <c r="P282" s="4" t="s">
        <v>859</v>
      </c>
      <c r="Q282" s="1">
        <v>278</v>
      </c>
      <c r="R282" s="1">
        <v>1.05</v>
      </c>
      <c r="S282" s="23">
        <f t="shared" si="4"/>
        <v>7.3500000000000005</v>
      </c>
      <c r="T282" s="3"/>
      <c r="U282" s="3"/>
    </row>
    <row r="283" spans="1:21" ht="15.75" customHeight="1" x14ac:dyDescent="0.3">
      <c r="A283" s="4" t="s">
        <v>148</v>
      </c>
      <c r="B283" s="4" t="s">
        <v>536</v>
      </c>
      <c r="C283" s="4" t="s">
        <v>22</v>
      </c>
      <c r="D283" s="4">
        <v>26</v>
      </c>
      <c r="E283" s="4" t="s">
        <v>1839</v>
      </c>
      <c r="F283" s="4" t="s">
        <v>149</v>
      </c>
      <c r="G283" s="4" t="s">
        <v>48</v>
      </c>
      <c r="H283" s="4" t="s">
        <v>13</v>
      </c>
      <c r="I283" s="4" t="s">
        <v>14</v>
      </c>
      <c r="J283" s="4" t="s">
        <v>15</v>
      </c>
      <c r="K283" s="5">
        <v>10</v>
      </c>
      <c r="L283" s="4" t="s">
        <v>1840</v>
      </c>
      <c r="M283" s="4" t="s">
        <v>1571</v>
      </c>
      <c r="N283" s="4" t="s">
        <v>2</v>
      </c>
      <c r="O283" s="4" t="s">
        <v>0</v>
      </c>
      <c r="P283" s="4" t="s">
        <v>718</v>
      </c>
      <c r="Q283" s="1">
        <v>282</v>
      </c>
      <c r="R283" s="1">
        <v>1.0492187500000001</v>
      </c>
      <c r="S283" s="23">
        <f t="shared" si="4"/>
        <v>27.279687500000001</v>
      </c>
      <c r="T283" s="3"/>
      <c r="U283" s="3"/>
    </row>
    <row r="284" spans="1:21" ht="15.75" customHeight="1" x14ac:dyDescent="0.3">
      <c r="A284" s="4" t="s">
        <v>556</v>
      </c>
      <c r="B284" s="4" t="s">
        <v>320</v>
      </c>
      <c r="C284" s="4" t="s">
        <v>22</v>
      </c>
      <c r="D284" s="4">
        <v>37</v>
      </c>
      <c r="E284" s="6">
        <v>28582</v>
      </c>
      <c r="F284" s="4" t="s">
        <v>113</v>
      </c>
      <c r="G284" s="4" t="s">
        <v>31</v>
      </c>
      <c r="H284" s="4" t="s">
        <v>13</v>
      </c>
      <c r="I284" s="4" t="s">
        <v>14</v>
      </c>
      <c r="J284" s="4" t="s">
        <v>21</v>
      </c>
      <c r="K284" s="5">
        <v>19</v>
      </c>
      <c r="L284" s="4" t="s">
        <v>1841</v>
      </c>
      <c r="M284" s="4" t="s">
        <v>1079</v>
      </c>
      <c r="N284" s="4" t="s">
        <v>2</v>
      </c>
      <c r="O284" s="4" t="s">
        <v>0</v>
      </c>
      <c r="P284" s="4" t="s">
        <v>746</v>
      </c>
      <c r="Q284" s="1">
        <v>282</v>
      </c>
      <c r="R284" s="1">
        <v>1.0492187500000001</v>
      </c>
      <c r="S284" s="23">
        <f t="shared" si="4"/>
        <v>38.821093750000003</v>
      </c>
      <c r="T284" s="3"/>
      <c r="U284" s="3"/>
    </row>
    <row r="285" spans="1:21" ht="15.75" customHeight="1" x14ac:dyDescent="0.3">
      <c r="A285" s="4" t="s">
        <v>284</v>
      </c>
      <c r="B285" s="4" t="s">
        <v>1842</v>
      </c>
      <c r="C285" s="4" t="s">
        <v>16</v>
      </c>
      <c r="D285" s="4">
        <v>81</v>
      </c>
      <c r="E285" s="4" t="s">
        <v>1843</v>
      </c>
      <c r="F285" s="4" t="s">
        <v>94</v>
      </c>
      <c r="G285" s="4" t="s">
        <v>4559</v>
      </c>
      <c r="H285" s="4" t="s">
        <v>13</v>
      </c>
      <c r="I285" s="4" t="s">
        <v>14</v>
      </c>
      <c r="J285" s="4" t="s">
        <v>21</v>
      </c>
      <c r="K285" s="5">
        <v>17</v>
      </c>
      <c r="L285" s="4" t="s">
        <v>4480</v>
      </c>
      <c r="M285" s="4" t="s">
        <v>1844</v>
      </c>
      <c r="N285" s="4" t="s">
        <v>1</v>
      </c>
      <c r="O285" s="4" t="s">
        <v>0</v>
      </c>
      <c r="P285" s="4" t="s">
        <v>689</v>
      </c>
      <c r="Q285" s="1">
        <v>284</v>
      </c>
      <c r="R285" s="1">
        <v>1.046875</v>
      </c>
      <c r="S285" s="23">
        <f t="shared" si="4"/>
        <v>84.796875</v>
      </c>
      <c r="T285" s="3"/>
      <c r="U285" s="3"/>
    </row>
    <row r="286" spans="1:21" ht="15.75" customHeight="1" x14ac:dyDescent="0.3">
      <c r="A286" s="4" t="s">
        <v>1845</v>
      </c>
      <c r="B286" s="4" t="s">
        <v>250</v>
      </c>
      <c r="C286" s="4" t="s">
        <v>22</v>
      </c>
      <c r="D286" s="4">
        <v>88</v>
      </c>
      <c r="E286" s="4" t="s">
        <v>1846</v>
      </c>
      <c r="F286" s="4" t="s">
        <v>139</v>
      </c>
      <c r="G286" s="4" t="s">
        <v>12</v>
      </c>
      <c r="H286" s="4" t="s">
        <v>13</v>
      </c>
      <c r="I286" s="4" t="s">
        <v>14</v>
      </c>
      <c r="J286" s="4" t="s">
        <v>21</v>
      </c>
      <c r="K286" s="5">
        <v>11</v>
      </c>
      <c r="L286" s="4" t="s">
        <v>1847</v>
      </c>
      <c r="M286" s="4" t="s">
        <v>1848</v>
      </c>
      <c r="N286" s="4" t="s">
        <v>1</v>
      </c>
      <c r="O286" s="4" t="s">
        <v>0</v>
      </c>
      <c r="P286" s="4" t="s">
        <v>689</v>
      </c>
      <c r="Q286" s="1">
        <v>285</v>
      </c>
      <c r="R286" s="1">
        <v>1.04125</v>
      </c>
      <c r="S286" s="23">
        <f t="shared" si="4"/>
        <v>91.63</v>
      </c>
      <c r="T286" s="3"/>
      <c r="U286" s="3"/>
    </row>
    <row r="287" spans="1:21" ht="15.75" customHeight="1" x14ac:dyDescent="0.3">
      <c r="A287" s="4" t="s">
        <v>1849</v>
      </c>
      <c r="B287" s="4" t="s">
        <v>1850</v>
      </c>
      <c r="C287" s="4" t="s">
        <v>16</v>
      </c>
      <c r="D287" s="4">
        <v>3</v>
      </c>
      <c r="E287" s="4" t="s">
        <v>1851</v>
      </c>
      <c r="F287" s="4" t="s">
        <v>61</v>
      </c>
      <c r="G287" s="4" t="s">
        <v>18</v>
      </c>
      <c r="H287" s="4" t="s">
        <v>26</v>
      </c>
      <c r="I287" s="4" t="s">
        <v>14</v>
      </c>
      <c r="J287" s="4" t="s">
        <v>15</v>
      </c>
      <c r="K287" s="5">
        <v>19</v>
      </c>
      <c r="L287" s="4" t="s">
        <v>1852</v>
      </c>
      <c r="M287" s="4" t="s">
        <v>1853</v>
      </c>
      <c r="N287" s="4" t="s">
        <v>3</v>
      </c>
      <c r="O287" s="4" t="s">
        <v>0</v>
      </c>
      <c r="P287" s="4" t="s">
        <v>1118</v>
      </c>
      <c r="Q287" s="1">
        <v>285</v>
      </c>
      <c r="R287" s="1">
        <v>1.04125</v>
      </c>
      <c r="S287" s="23">
        <f t="shared" si="4"/>
        <v>3.1237500000000002</v>
      </c>
      <c r="T287" s="3"/>
      <c r="U287" s="3"/>
    </row>
    <row r="288" spans="1:21" ht="15.75" customHeight="1" x14ac:dyDescent="0.3">
      <c r="A288" s="4" t="s">
        <v>1854</v>
      </c>
      <c r="B288" s="4" t="s">
        <v>477</v>
      </c>
      <c r="C288" s="4" t="s">
        <v>16</v>
      </c>
      <c r="D288" s="4">
        <v>70</v>
      </c>
      <c r="E288" s="4" t="s">
        <v>1855</v>
      </c>
      <c r="F288" s="4" t="s">
        <v>185</v>
      </c>
      <c r="G288" s="4" t="s">
        <v>4557</v>
      </c>
      <c r="H288" s="4" t="s">
        <v>24</v>
      </c>
      <c r="I288" s="4" t="s">
        <v>14</v>
      </c>
      <c r="J288" s="4" t="s">
        <v>21</v>
      </c>
      <c r="K288" s="5">
        <v>13</v>
      </c>
      <c r="L288" s="4" t="s">
        <v>1856</v>
      </c>
      <c r="M288" s="4" t="s">
        <v>1857</v>
      </c>
      <c r="N288" s="4" t="s">
        <v>1</v>
      </c>
      <c r="O288" s="4" t="s">
        <v>0</v>
      </c>
      <c r="P288" s="4" t="s">
        <v>718</v>
      </c>
      <c r="Q288" s="1">
        <v>287</v>
      </c>
      <c r="R288" s="1">
        <v>1.04</v>
      </c>
      <c r="S288" s="23">
        <f t="shared" si="4"/>
        <v>72.8</v>
      </c>
      <c r="T288" s="3"/>
      <c r="U288" s="3"/>
    </row>
    <row r="289" spans="1:21" ht="15.75" customHeight="1" x14ac:dyDescent="0.3">
      <c r="A289" s="4" t="s">
        <v>201</v>
      </c>
      <c r="B289" s="4" t="s">
        <v>1858</v>
      </c>
      <c r="C289" s="4" t="s">
        <v>22</v>
      </c>
      <c r="D289" s="4">
        <v>2</v>
      </c>
      <c r="E289" s="4" t="s">
        <v>1859</v>
      </c>
      <c r="F289" s="4" t="s">
        <v>172</v>
      </c>
      <c r="G289" s="4" t="s">
        <v>4559</v>
      </c>
      <c r="H289" s="4" t="s">
        <v>24</v>
      </c>
      <c r="I289" s="4" t="s">
        <v>14</v>
      </c>
      <c r="J289" s="4" t="s">
        <v>21</v>
      </c>
      <c r="K289" s="5">
        <v>6</v>
      </c>
      <c r="L289" s="4" t="s">
        <v>1860</v>
      </c>
      <c r="M289" s="4" t="s">
        <v>1861</v>
      </c>
      <c r="N289" s="4" t="s">
        <v>1</v>
      </c>
      <c r="O289" s="4" t="s">
        <v>0</v>
      </c>
      <c r="P289" s="4" t="s">
        <v>670</v>
      </c>
      <c r="Q289" s="1">
        <v>287</v>
      </c>
      <c r="R289" s="1">
        <v>1.04</v>
      </c>
      <c r="S289" s="23">
        <f t="shared" si="4"/>
        <v>2.08</v>
      </c>
      <c r="T289" s="3"/>
      <c r="U289" s="3"/>
    </row>
    <row r="290" spans="1:21" ht="15.75" customHeight="1" x14ac:dyDescent="0.3">
      <c r="A290" s="4" t="s">
        <v>1862</v>
      </c>
      <c r="B290" s="4" t="s">
        <v>1863</v>
      </c>
      <c r="C290" s="4" t="s">
        <v>22</v>
      </c>
      <c r="D290" s="4">
        <v>96</v>
      </c>
      <c r="E290" s="4" t="s">
        <v>1864</v>
      </c>
      <c r="F290" s="4" t="s">
        <v>199</v>
      </c>
      <c r="G290" s="4" t="s">
        <v>25</v>
      </c>
      <c r="H290" s="4" t="s">
        <v>24</v>
      </c>
      <c r="I290" s="4" t="s">
        <v>14</v>
      </c>
      <c r="J290" s="4" t="s">
        <v>15</v>
      </c>
      <c r="K290" s="5">
        <v>9</v>
      </c>
      <c r="L290" s="4" t="s">
        <v>1865</v>
      </c>
      <c r="M290" s="4" t="s">
        <v>1866</v>
      </c>
      <c r="N290" s="4" t="s">
        <v>3</v>
      </c>
      <c r="O290" s="4" t="s">
        <v>0</v>
      </c>
      <c r="P290" s="4" t="s">
        <v>689</v>
      </c>
      <c r="Q290" s="1">
        <v>289</v>
      </c>
      <c r="R290" s="1">
        <v>1.0375000000000001</v>
      </c>
      <c r="S290" s="23">
        <f t="shared" si="4"/>
        <v>99.600000000000009</v>
      </c>
      <c r="T290" s="3"/>
      <c r="U290" s="3"/>
    </row>
    <row r="291" spans="1:21" ht="15.75" customHeight="1" x14ac:dyDescent="0.3">
      <c r="A291" s="4" t="s">
        <v>1867</v>
      </c>
      <c r="B291" s="4" t="s">
        <v>1868</v>
      </c>
      <c r="C291" s="4" t="s">
        <v>16</v>
      </c>
      <c r="D291" s="4">
        <v>50</v>
      </c>
      <c r="E291" s="4" t="s">
        <v>1869</v>
      </c>
      <c r="F291" s="4" t="s">
        <v>167</v>
      </c>
      <c r="G291" s="4" t="s">
        <v>31</v>
      </c>
      <c r="H291" s="4" t="s">
        <v>26</v>
      </c>
      <c r="I291" s="4" t="s">
        <v>14</v>
      </c>
      <c r="J291" s="4" t="s">
        <v>15</v>
      </c>
      <c r="K291" s="5">
        <v>10</v>
      </c>
      <c r="L291" s="4" t="s">
        <v>1870</v>
      </c>
      <c r="M291" s="4" t="s">
        <v>1871</v>
      </c>
      <c r="N291" s="4" t="s">
        <v>2</v>
      </c>
      <c r="O291" s="4" t="s">
        <v>0</v>
      </c>
      <c r="P291" s="4" t="s">
        <v>678</v>
      </c>
      <c r="Q291" s="1">
        <v>289</v>
      </c>
      <c r="R291" s="1">
        <v>1.0375000000000001</v>
      </c>
      <c r="S291" s="23">
        <f t="shared" si="4"/>
        <v>51.875000000000007</v>
      </c>
      <c r="T291" s="3"/>
      <c r="U291" s="3"/>
    </row>
    <row r="292" spans="1:21" ht="15.75" customHeight="1" x14ac:dyDescent="0.3">
      <c r="A292" s="4" t="s">
        <v>1872</v>
      </c>
      <c r="B292" s="4" t="s">
        <v>457</v>
      </c>
      <c r="C292" s="4" t="s">
        <v>22</v>
      </c>
      <c r="D292" s="4">
        <v>95</v>
      </c>
      <c r="E292" s="4" t="s">
        <v>1873</v>
      </c>
      <c r="F292" s="4" t="s">
        <v>42</v>
      </c>
      <c r="G292" s="4" t="s">
        <v>4559</v>
      </c>
      <c r="H292" s="4" t="s">
        <v>26</v>
      </c>
      <c r="I292" s="4" t="s">
        <v>14</v>
      </c>
      <c r="J292" s="4" t="s">
        <v>21</v>
      </c>
      <c r="K292" s="5">
        <v>12</v>
      </c>
      <c r="L292" s="4" t="s">
        <v>1874</v>
      </c>
      <c r="M292" s="4" t="s">
        <v>1875</v>
      </c>
      <c r="N292" s="4" t="s">
        <v>3</v>
      </c>
      <c r="O292" s="4" t="s">
        <v>0</v>
      </c>
      <c r="P292" s="4" t="s">
        <v>668</v>
      </c>
      <c r="Q292" s="1">
        <v>291</v>
      </c>
      <c r="R292" s="1">
        <v>1.0359375</v>
      </c>
      <c r="S292" s="23">
        <f t="shared" si="4"/>
        <v>98.4140625</v>
      </c>
      <c r="T292" s="3"/>
      <c r="U292" s="3"/>
    </row>
    <row r="293" spans="1:21" ht="15.75" customHeight="1" x14ac:dyDescent="0.3">
      <c r="A293" s="4" t="s">
        <v>567</v>
      </c>
      <c r="B293" s="4" t="s">
        <v>1876</v>
      </c>
      <c r="C293" s="4" t="s">
        <v>16</v>
      </c>
      <c r="D293" s="4">
        <v>15</v>
      </c>
      <c r="E293" s="4" t="s">
        <v>1877</v>
      </c>
      <c r="F293" s="4" t="s">
        <v>30</v>
      </c>
      <c r="G293" s="4" t="s">
        <v>31</v>
      </c>
      <c r="H293" s="4" t="s">
        <v>24</v>
      </c>
      <c r="I293" s="4" t="s">
        <v>14</v>
      </c>
      <c r="J293" s="4" t="s">
        <v>21</v>
      </c>
      <c r="K293" s="5">
        <v>9</v>
      </c>
      <c r="L293" s="4" t="s">
        <v>1878</v>
      </c>
      <c r="M293" s="4" t="s">
        <v>1802</v>
      </c>
      <c r="N293" s="4" t="s">
        <v>2</v>
      </c>
      <c r="O293" s="4" t="s">
        <v>0</v>
      </c>
      <c r="P293" s="4" t="s">
        <v>718</v>
      </c>
      <c r="Q293" s="1">
        <v>291</v>
      </c>
      <c r="R293" s="1">
        <v>1.0359375</v>
      </c>
      <c r="S293" s="23">
        <f t="shared" si="4"/>
        <v>15.5390625</v>
      </c>
      <c r="T293" s="3"/>
      <c r="U293" s="3"/>
    </row>
    <row r="294" spans="1:21" ht="15.75" customHeight="1" x14ac:dyDescent="0.3">
      <c r="A294" s="4" t="s">
        <v>394</v>
      </c>
      <c r="B294" s="4" t="s">
        <v>1879</v>
      </c>
      <c r="C294" s="4" t="s">
        <v>16</v>
      </c>
      <c r="D294" s="4">
        <v>89</v>
      </c>
      <c r="E294" s="4" t="s">
        <v>1880</v>
      </c>
      <c r="F294" s="4" t="s">
        <v>73</v>
      </c>
      <c r="G294" s="4" t="s">
        <v>4559</v>
      </c>
      <c r="H294" s="4" t="s">
        <v>24</v>
      </c>
      <c r="I294" s="4" t="s">
        <v>14</v>
      </c>
      <c r="J294" s="4" t="s">
        <v>21</v>
      </c>
      <c r="K294" s="5">
        <v>20</v>
      </c>
      <c r="L294" s="4" t="s">
        <v>1881</v>
      </c>
      <c r="M294" s="4" t="s">
        <v>1882</v>
      </c>
      <c r="N294" s="4" t="s">
        <v>2</v>
      </c>
      <c r="O294" s="4" t="s">
        <v>0</v>
      </c>
      <c r="P294" s="4" t="s">
        <v>662</v>
      </c>
      <c r="Q294" s="1">
        <v>291</v>
      </c>
      <c r="R294" s="1">
        <v>1.0359375</v>
      </c>
      <c r="S294" s="23">
        <f t="shared" si="4"/>
        <v>92.198437499999997</v>
      </c>
      <c r="T294" s="3"/>
      <c r="U294" s="3"/>
    </row>
    <row r="295" spans="1:21" ht="15.75" customHeight="1" x14ac:dyDescent="0.3">
      <c r="A295" s="4" t="s">
        <v>539</v>
      </c>
      <c r="B295" s="4" t="s">
        <v>1883</v>
      </c>
      <c r="C295" s="4" t="s">
        <v>22</v>
      </c>
      <c r="D295" s="4">
        <v>88</v>
      </c>
      <c r="E295" s="4" t="s">
        <v>1884</v>
      </c>
      <c r="F295" s="4" t="s">
        <v>113</v>
      </c>
      <c r="G295" s="4" t="s">
        <v>12</v>
      </c>
      <c r="H295" s="4" t="s">
        <v>13</v>
      </c>
      <c r="I295" s="4" t="s">
        <v>14</v>
      </c>
      <c r="J295" s="4" t="s">
        <v>15</v>
      </c>
      <c r="K295" s="5">
        <v>6</v>
      </c>
      <c r="L295" s="4" t="s">
        <v>1885</v>
      </c>
      <c r="M295" s="4" t="s">
        <v>1886</v>
      </c>
      <c r="N295" s="4" t="s">
        <v>2</v>
      </c>
      <c r="O295" s="4" t="s">
        <v>0</v>
      </c>
      <c r="P295" s="4" t="s">
        <v>689</v>
      </c>
      <c r="Q295" s="1">
        <v>291</v>
      </c>
      <c r="R295" s="1">
        <v>1.0359375</v>
      </c>
      <c r="S295" s="23">
        <f t="shared" si="4"/>
        <v>91.162499999999994</v>
      </c>
      <c r="T295" s="3"/>
      <c r="U295" s="3"/>
    </row>
    <row r="296" spans="1:21" ht="15.75" customHeight="1" x14ac:dyDescent="0.3">
      <c r="A296" s="4" t="s">
        <v>1887</v>
      </c>
      <c r="B296" s="4" t="s">
        <v>1888</v>
      </c>
      <c r="C296" s="4" t="s">
        <v>16</v>
      </c>
      <c r="D296" s="4">
        <v>36</v>
      </c>
      <c r="E296" s="4" t="s">
        <v>1889</v>
      </c>
      <c r="F296" s="4" t="s">
        <v>122</v>
      </c>
      <c r="G296" s="4" t="s">
        <v>18</v>
      </c>
      <c r="H296" s="4" t="s">
        <v>13</v>
      </c>
      <c r="I296" s="4" t="s">
        <v>14</v>
      </c>
      <c r="J296" s="4" t="s">
        <v>21</v>
      </c>
      <c r="K296" s="5">
        <v>4</v>
      </c>
      <c r="L296" s="4" t="s">
        <v>1890</v>
      </c>
      <c r="M296" s="4" t="s">
        <v>947</v>
      </c>
      <c r="N296" s="4" t="s">
        <v>1</v>
      </c>
      <c r="O296" s="4" t="s">
        <v>0</v>
      </c>
      <c r="P296" s="4" t="s">
        <v>718</v>
      </c>
      <c r="Q296" s="1">
        <v>295</v>
      </c>
      <c r="R296" s="1">
        <v>1.03125</v>
      </c>
      <c r="S296" s="23">
        <f t="shared" si="4"/>
        <v>37.125</v>
      </c>
      <c r="T296" s="3"/>
      <c r="U296" s="3"/>
    </row>
    <row r="297" spans="1:21" ht="15.75" customHeight="1" x14ac:dyDescent="0.3">
      <c r="A297" s="4" t="s">
        <v>1891</v>
      </c>
      <c r="B297" s="4" t="s">
        <v>434</v>
      </c>
      <c r="C297" s="4" t="s">
        <v>22</v>
      </c>
      <c r="D297" s="4">
        <v>68</v>
      </c>
      <c r="E297" s="4" t="s">
        <v>1892</v>
      </c>
      <c r="F297" s="4" t="s">
        <v>65</v>
      </c>
      <c r="G297" s="4" t="s">
        <v>18</v>
      </c>
      <c r="H297" s="4" t="s">
        <v>13</v>
      </c>
      <c r="I297" s="4" t="s">
        <v>14</v>
      </c>
      <c r="J297" s="4" t="s">
        <v>15</v>
      </c>
      <c r="K297" s="5">
        <v>5</v>
      </c>
      <c r="L297" s="4" t="s">
        <v>1893</v>
      </c>
      <c r="M297" s="4" t="s">
        <v>1894</v>
      </c>
      <c r="N297" s="4" t="s">
        <v>3</v>
      </c>
      <c r="O297" s="4" t="s">
        <v>0</v>
      </c>
      <c r="P297" s="4" t="s">
        <v>689</v>
      </c>
      <c r="Q297" s="1">
        <v>295</v>
      </c>
      <c r="R297" s="1">
        <v>1.03125</v>
      </c>
      <c r="S297" s="23">
        <f t="shared" si="4"/>
        <v>70.125</v>
      </c>
      <c r="T297" s="3"/>
      <c r="U297" s="3"/>
    </row>
    <row r="298" spans="1:21" ht="15.75" customHeight="1" x14ac:dyDescent="0.3">
      <c r="A298" s="4" t="s">
        <v>423</v>
      </c>
      <c r="B298" s="4" t="s">
        <v>1895</v>
      </c>
      <c r="C298" s="4" t="s">
        <v>16</v>
      </c>
      <c r="D298" s="4">
        <v>73</v>
      </c>
      <c r="E298" s="4" t="s">
        <v>1896</v>
      </c>
      <c r="F298" s="7" t="s">
        <v>4454</v>
      </c>
      <c r="G298" s="4" t="s">
        <v>20</v>
      </c>
      <c r="H298" s="4" t="s">
        <v>26</v>
      </c>
      <c r="I298" s="4" t="s">
        <v>14</v>
      </c>
      <c r="J298" s="4" t="s">
        <v>21</v>
      </c>
      <c r="K298" s="5">
        <v>19</v>
      </c>
      <c r="L298" s="4" t="s">
        <v>4458</v>
      </c>
      <c r="M298" s="4" t="s">
        <v>1897</v>
      </c>
      <c r="N298" s="4" t="s">
        <v>3</v>
      </c>
      <c r="O298" s="4" t="s">
        <v>0</v>
      </c>
      <c r="P298" s="4" t="s">
        <v>718</v>
      </c>
      <c r="Q298" s="1">
        <v>297</v>
      </c>
      <c r="R298" s="1">
        <v>1.0306249999999999</v>
      </c>
      <c r="S298" s="23">
        <f t="shared" si="4"/>
        <v>75.235624999999999</v>
      </c>
      <c r="T298" s="3"/>
      <c r="U298" s="3"/>
    </row>
    <row r="299" spans="1:21" ht="15.75" customHeight="1" x14ac:dyDescent="0.3">
      <c r="A299" s="4" t="s">
        <v>43</v>
      </c>
      <c r="B299" s="4" t="s">
        <v>1898</v>
      </c>
      <c r="C299" s="4" t="s">
        <v>16</v>
      </c>
      <c r="D299" s="4">
        <v>97</v>
      </c>
      <c r="E299" s="4" t="s">
        <v>1899</v>
      </c>
      <c r="F299" s="4" t="s">
        <v>33</v>
      </c>
      <c r="G299" s="4" t="s">
        <v>18</v>
      </c>
      <c r="H299" s="4" t="s">
        <v>13</v>
      </c>
      <c r="I299" s="4" t="s">
        <v>14</v>
      </c>
      <c r="J299" s="4" t="s">
        <v>15</v>
      </c>
      <c r="K299" s="5">
        <v>4</v>
      </c>
      <c r="L299" s="4" t="s">
        <v>1900</v>
      </c>
      <c r="M299" s="4" t="s">
        <v>1443</v>
      </c>
      <c r="N299" s="4" t="s">
        <v>3</v>
      </c>
      <c r="O299" s="4" t="s">
        <v>0</v>
      </c>
      <c r="P299" s="4" t="s">
        <v>718</v>
      </c>
      <c r="Q299" s="1">
        <v>297</v>
      </c>
      <c r="R299" s="1">
        <v>1.0306249999999999</v>
      </c>
      <c r="S299" s="23">
        <f t="shared" si="4"/>
        <v>99.970624999999984</v>
      </c>
      <c r="T299" s="3"/>
      <c r="U299" s="3"/>
    </row>
    <row r="300" spans="1:21" ht="15.75" customHeight="1" x14ac:dyDescent="0.3">
      <c r="A300" s="4" t="s">
        <v>632</v>
      </c>
      <c r="B300" s="4" t="s">
        <v>1901</v>
      </c>
      <c r="C300" s="4" t="s">
        <v>22</v>
      </c>
      <c r="D300" s="4">
        <v>91</v>
      </c>
      <c r="E300" s="4" t="s">
        <v>1902</v>
      </c>
      <c r="F300" s="7" t="s">
        <v>4454</v>
      </c>
      <c r="G300" s="4" t="s">
        <v>4557</v>
      </c>
      <c r="H300" s="4" t="s">
        <v>13</v>
      </c>
      <c r="I300" s="4" t="s">
        <v>14</v>
      </c>
      <c r="J300" s="4" t="s">
        <v>21</v>
      </c>
      <c r="K300" s="5">
        <v>10</v>
      </c>
      <c r="L300" s="4" t="s">
        <v>4481</v>
      </c>
      <c r="M300" s="4" t="s">
        <v>1220</v>
      </c>
      <c r="N300" s="4" t="s">
        <v>3</v>
      </c>
      <c r="O300" s="4" t="s">
        <v>0</v>
      </c>
      <c r="P300" s="4" t="s">
        <v>718</v>
      </c>
      <c r="Q300" s="1">
        <v>297</v>
      </c>
      <c r="R300" s="1">
        <v>1.0306249999999999</v>
      </c>
      <c r="S300" s="23">
        <f t="shared" si="4"/>
        <v>93.786874999999995</v>
      </c>
      <c r="T300" s="3"/>
      <c r="U300" s="3"/>
    </row>
    <row r="301" spans="1:21" ht="15.75" customHeight="1" x14ac:dyDescent="0.3">
      <c r="A301" s="4" t="s">
        <v>397</v>
      </c>
      <c r="B301" s="4" t="s">
        <v>1903</v>
      </c>
      <c r="C301" s="4" t="s">
        <v>22</v>
      </c>
      <c r="D301" s="4">
        <v>59</v>
      </c>
      <c r="E301" s="4" t="s">
        <v>1904</v>
      </c>
      <c r="F301" s="4" t="s">
        <v>74</v>
      </c>
      <c r="G301" s="4" t="s">
        <v>25</v>
      </c>
      <c r="H301" s="4" t="s">
        <v>13</v>
      </c>
      <c r="I301" s="4" t="s">
        <v>14</v>
      </c>
      <c r="J301" s="4" t="s">
        <v>21</v>
      </c>
      <c r="K301" s="5">
        <v>17</v>
      </c>
      <c r="L301" s="4" t="s">
        <v>1905</v>
      </c>
      <c r="M301" s="4" t="s">
        <v>1646</v>
      </c>
      <c r="N301" s="4" t="s">
        <v>3</v>
      </c>
      <c r="O301" s="4" t="s">
        <v>0</v>
      </c>
      <c r="P301" s="4" t="s">
        <v>668</v>
      </c>
      <c r="Q301" s="1">
        <v>297</v>
      </c>
      <c r="R301" s="1">
        <v>1.0306249999999999</v>
      </c>
      <c r="S301" s="23">
        <f t="shared" si="4"/>
        <v>60.806874999999991</v>
      </c>
      <c r="T301" s="3"/>
      <c r="U301" s="3"/>
    </row>
    <row r="302" spans="1:21" ht="15.75" customHeight="1" x14ac:dyDescent="0.3">
      <c r="A302" s="4" t="s">
        <v>519</v>
      </c>
      <c r="B302" s="4" t="s">
        <v>1906</v>
      </c>
      <c r="C302" s="4" t="s">
        <v>16</v>
      </c>
      <c r="D302" s="4">
        <v>39</v>
      </c>
      <c r="E302" s="4" t="s">
        <v>1907</v>
      </c>
      <c r="F302" s="4" t="s">
        <v>252</v>
      </c>
      <c r="G302" s="4" t="s">
        <v>25</v>
      </c>
      <c r="H302" s="4" t="s">
        <v>13</v>
      </c>
      <c r="I302" s="4" t="s">
        <v>14</v>
      </c>
      <c r="J302" s="4" t="s">
        <v>15</v>
      </c>
      <c r="K302" s="5">
        <v>10</v>
      </c>
      <c r="L302" s="4" t="s">
        <v>4540</v>
      </c>
      <c r="M302" s="4" t="s">
        <v>1908</v>
      </c>
      <c r="N302" s="4" t="s">
        <v>1</v>
      </c>
      <c r="O302" s="4" t="s">
        <v>0</v>
      </c>
      <c r="P302" s="4" t="s">
        <v>673</v>
      </c>
      <c r="Q302" s="1">
        <v>297</v>
      </c>
      <c r="R302" s="1">
        <v>1.0306249999999999</v>
      </c>
      <c r="S302" s="23">
        <f t="shared" si="4"/>
        <v>40.194374999999994</v>
      </c>
      <c r="T302" s="3"/>
      <c r="U302" s="3"/>
    </row>
    <row r="303" spans="1:21" ht="15.75" customHeight="1" x14ac:dyDescent="0.3">
      <c r="A303" s="4" t="s">
        <v>1308</v>
      </c>
      <c r="B303" s="4" t="s">
        <v>1909</v>
      </c>
      <c r="C303" s="4" t="s">
        <v>22</v>
      </c>
      <c r="D303" s="4">
        <v>97</v>
      </c>
      <c r="E303" s="4" t="s">
        <v>1910</v>
      </c>
      <c r="F303" s="4" t="s">
        <v>135</v>
      </c>
      <c r="G303" s="4" t="s">
        <v>18</v>
      </c>
      <c r="H303" s="4" t="s">
        <v>13</v>
      </c>
      <c r="I303" s="4" t="s">
        <v>14</v>
      </c>
      <c r="J303" s="4" t="s">
        <v>21</v>
      </c>
      <c r="K303" s="5">
        <v>7</v>
      </c>
      <c r="L303" s="4" t="s">
        <v>1911</v>
      </c>
      <c r="M303" s="4" t="s">
        <v>1912</v>
      </c>
      <c r="N303" s="4" t="s">
        <v>2</v>
      </c>
      <c r="O303" s="4" t="s">
        <v>0</v>
      </c>
      <c r="P303" s="4" t="s">
        <v>683</v>
      </c>
      <c r="Q303" s="1">
        <v>302</v>
      </c>
      <c r="R303" s="1">
        <v>1.03</v>
      </c>
      <c r="S303" s="23">
        <f t="shared" si="4"/>
        <v>99.91</v>
      </c>
      <c r="T303" s="3"/>
      <c r="U303" s="3"/>
    </row>
    <row r="304" spans="1:21" ht="15.75" customHeight="1" x14ac:dyDescent="0.3">
      <c r="A304" s="4" t="s">
        <v>564</v>
      </c>
      <c r="B304" s="4" t="s">
        <v>1913</v>
      </c>
      <c r="C304" s="4" t="s">
        <v>16</v>
      </c>
      <c r="D304" s="4">
        <v>79</v>
      </c>
      <c r="E304" s="4" t="s">
        <v>1914</v>
      </c>
      <c r="F304" s="4" t="s">
        <v>509</v>
      </c>
      <c r="G304" s="4" t="s">
        <v>12</v>
      </c>
      <c r="H304" s="4" t="s">
        <v>24</v>
      </c>
      <c r="I304" s="4" t="s">
        <v>14</v>
      </c>
      <c r="J304" s="4" t="s">
        <v>15</v>
      </c>
      <c r="K304" s="5">
        <v>11</v>
      </c>
      <c r="L304" s="4" t="s">
        <v>1915</v>
      </c>
      <c r="M304" s="4" t="s">
        <v>1037</v>
      </c>
      <c r="N304" s="4" t="s">
        <v>3</v>
      </c>
      <c r="O304" s="4" t="s">
        <v>0</v>
      </c>
      <c r="P304" s="4" t="s">
        <v>859</v>
      </c>
      <c r="Q304" s="1">
        <v>302</v>
      </c>
      <c r="R304" s="1">
        <v>1.03</v>
      </c>
      <c r="S304" s="23">
        <f t="shared" si="4"/>
        <v>81.37</v>
      </c>
      <c r="T304" s="3"/>
      <c r="U304" s="3"/>
    </row>
    <row r="305" spans="1:21" ht="15.75" customHeight="1" x14ac:dyDescent="0.3">
      <c r="A305" s="4" t="s">
        <v>474</v>
      </c>
      <c r="B305" s="4" t="s">
        <v>1916</v>
      </c>
      <c r="C305" s="4" t="s">
        <v>22</v>
      </c>
      <c r="D305" s="4">
        <v>56</v>
      </c>
      <c r="E305" s="4" t="s">
        <v>1917</v>
      </c>
      <c r="F305" s="4" t="s">
        <v>33</v>
      </c>
      <c r="G305" s="4" t="s">
        <v>4559</v>
      </c>
      <c r="H305" s="4" t="s">
        <v>24</v>
      </c>
      <c r="I305" s="4" t="s">
        <v>14</v>
      </c>
      <c r="J305" s="4" t="s">
        <v>21</v>
      </c>
      <c r="K305" s="5">
        <v>11</v>
      </c>
      <c r="L305" s="4" t="s">
        <v>1918</v>
      </c>
      <c r="M305" s="4" t="s">
        <v>1919</v>
      </c>
      <c r="N305" s="4" t="s">
        <v>3</v>
      </c>
      <c r="O305" s="4" t="s">
        <v>0</v>
      </c>
      <c r="P305" s="4" t="s">
        <v>668</v>
      </c>
      <c r="Q305" s="1">
        <v>304</v>
      </c>
      <c r="R305" s="1">
        <v>1.0249999999999999</v>
      </c>
      <c r="S305" s="23">
        <f t="shared" si="4"/>
        <v>57.399999999999991</v>
      </c>
      <c r="T305" s="3"/>
      <c r="U305" s="3"/>
    </row>
    <row r="306" spans="1:21" ht="15.75" customHeight="1" x14ac:dyDescent="0.3">
      <c r="A306" s="4" t="s">
        <v>506</v>
      </c>
      <c r="B306" s="4" t="s">
        <v>1920</v>
      </c>
      <c r="C306" s="4" t="s">
        <v>22</v>
      </c>
      <c r="D306" s="4">
        <v>42</v>
      </c>
      <c r="E306" s="4" t="s">
        <v>1921</v>
      </c>
      <c r="F306" s="4" t="s">
        <v>132</v>
      </c>
      <c r="G306" s="4" t="s">
        <v>18</v>
      </c>
      <c r="H306" s="4" t="s">
        <v>26</v>
      </c>
      <c r="I306" s="4" t="s">
        <v>14</v>
      </c>
      <c r="J306" s="4" t="s">
        <v>15</v>
      </c>
      <c r="K306" s="5">
        <v>13</v>
      </c>
      <c r="L306" s="4" t="s">
        <v>1922</v>
      </c>
      <c r="M306" s="4" t="s">
        <v>937</v>
      </c>
      <c r="N306" s="4" t="s">
        <v>1</v>
      </c>
      <c r="O306" s="4" t="s">
        <v>0</v>
      </c>
      <c r="P306" s="4" t="s">
        <v>718</v>
      </c>
      <c r="Q306" s="1">
        <v>304</v>
      </c>
      <c r="R306" s="1">
        <v>1.0249999999999999</v>
      </c>
      <c r="S306" s="23">
        <f t="shared" si="4"/>
        <v>43.05</v>
      </c>
      <c r="T306" s="3"/>
      <c r="U306" s="3"/>
    </row>
    <row r="307" spans="1:21" ht="15.75" customHeight="1" x14ac:dyDescent="0.3">
      <c r="A307" s="4" t="s">
        <v>1923</v>
      </c>
      <c r="B307" s="4" t="s">
        <v>1924</v>
      </c>
      <c r="C307" s="4" t="s">
        <v>22</v>
      </c>
      <c r="D307" s="4">
        <v>81</v>
      </c>
      <c r="E307" s="4" t="s">
        <v>1925</v>
      </c>
      <c r="F307" s="4" t="s">
        <v>19</v>
      </c>
      <c r="G307" s="4" t="s">
        <v>18</v>
      </c>
      <c r="H307" s="4" t="s">
        <v>13</v>
      </c>
      <c r="I307" s="4" t="s">
        <v>14</v>
      </c>
      <c r="J307" s="4" t="s">
        <v>21</v>
      </c>
      <c r="K307" s="5">
        <v>6</v>
      </c>
      <c r="L307" s="4" t="s">
        <v>4541</v>
      </c>
      <c r="M307" s="4" t="s">
        <v>1926</v>
      </c>
      <c r="N307" s="4" t="s">
        <v>1</v>
      </c>
      <c r="O307" s="4" t="s">
        <v>0</v>
      </c>
      <c r="P307" s="4" t="s">
        <v>689</v>
      </c>
      <c r="Q307" s="1">
        <v>304</v>
      </c>
      <c r="R307" s="1">
        <v>1.0249999999999999</v>
      </c>
      <c r="S307" s="23">
        <f t="shared" si="4"/>
        <v>83.024999999999991</v>
      </c>
      <c r="T307" s="3"/>
      <c r="U307" s="3"/>
    </row>
    <row r="308" spans="1:21" ht="15.75" customHeight="1" x14ac:dyDescent="0.3">
      <c r="A308" s="4" t="s">
        <v>164</v>
      </c>
      <c r="B308" s="4" t="s">
        <v>494</v>
      </c>
      <c r="C308" s="4" t="s">
        <v>16</v>
      </c>
      <c r="D308" s="4">
        <v>1</v>
      </c>
      <c r="E308" s="4" t="s">
        <v>1927</v>
      </c>
      <c r="F308" s="4" t="s">
        <v>108</v>
      </c>
      <c r="G308" s="4" t="s">
        <v>4559</v>
      </c>
      <c r="H308" s="4" t="s">
        <v>24</v>
      </c>
      <c r="I308" s="4" t="s">
        <v>14</v>
      </c>
      <c r="J308" s="4" t="s">
        <v>15</v>
      </c>
      <c r="K308" s="5">
        <v>11</v>
      </c>
      <c r="L308" s="4" t="s">
        <v>1928</v>
      </c>
      <c r="M308" s="4" t="s">
        <v>1929</v>
      </c>
      <c r="N308" s="4" t="s">
        <v>3</v>
      </c>
      <c r="O308" s="4" t="s">
        <v>0</v>
      </c>
      <c r="P308" s="4" t="s">
        <v>683</v>
      </c>
      <c r="Q308" s="1">
        <v>304</v>
      </c>
      <c r="R308" s="1">
        <v>1.0249999999999999</v>
      </c>
      <c r="S308" s="23">
        <f t="shared" si="4"/>
        <v>1.0249999999999999</v>
      </c>
      <c r="T308" s="3"/>
      <c r="U308" s="3"/>
    </row>
    <row r="309" spans="1:21" ht="15.75" customHeight="1" x14ac:dyDescent="0.3">
      <c r="A309" s="4" t="s">
        <v>1930</v>
      </c>
      <c r="B309" s="4" t="s">
        <v>1931</v>
      </c>
      <c r="C309" s="4" t="s">
        <v>22</v>
      </c>
      <c r="D309" s="4">
        <v>63</v>
      </c>
      <c r="E309" s="4" t="s">
        <v>1932</v>
      </c>
      <c r="F309" s="7" t="s">
        <v>4454</v>
      </c>
      <c r="G309" s="4" t="s">
        <v>18</v>
      </c>
      <c r="H309" s="4" t="s">
        <v>26</v>
      </c>
      <c r="I309" s="4" t="s">
        <v>14</v>
      </c>
      <c r="J309" s="4" t="s">
        <v>15</v>
      </c>
      <c r="K309" s="5">
        <v>18</v>
      </c>
      <c r="L309" s="4" t="s">
        <v>1933</v>
      </c>
      <c r="M309" s="4" t="s">
        <v>1934</v>
      </c>
      <c r="N309" s="4" t="s">
        <v>3</v>
      </c>
      <c r="O309" s="4" t="s">
        <v>0</v>
      </c>
      <c r="P309" s="4" t="s">
        <v>1118</v>
      </c>
      <c r="Q309" s="1">
        <v>304</v>
      </c>
      <c r="R309" s="1">
        <v>1.0249999999999999</v>
      </c>
      <c r="S309" s="23">
        <f t="shared" si="4"/>
        <v>64.574999999999989</v>
      </c>
      <c r="T309" s="3"/>
      <c r="U309" s="3"/>
    </row>
    <row r="310" spans="1:21" ht="15.75" customHeight="1" x14ac:dyDescent="0.3">
      <c r="A310" s="4" t="s">
        <v>1935</v>
      </c>
      <c r="B310" s="4" t="s">
        <v>1936</v>
      </c>
      <c r="C310" s="4" t="s">
        <v>22</v>
      </c>
      <c r="D310" s="4">
        <v>45</v>
      </c>
      <c r="E310" s="4" t="s">
        <v>1937</v>
      </c>
      <c r="F310" s="4" t="s">
        <v>92</v>
      </c>
      <c r="G310" s="4" t="s">
        <v>12</v>
      </c>
      <c r="H310" s="4" t="s">
        <v>13</v>
      </c>
      <c r="I310" s="4" t="s">
        <v>14</v>
      </c>
      <c r="J310" s="4" t="s">
        <v>21</v>
      </c>
      <c r="K310" s="5">
        <v>11</v>
      </c>
      <c r="L310" s="4" t="s">
        <v>1938</v>
      </c>
      <c r="M310" s="4" t="s">
        <v>1176</v>
      </c>
      <c r="N310" s="4" t="s">
        <v>3</v>
      </c>
      <c r="O310" s="4" t="s">
        <v>0</v>
      </c>
      <c r="P310" s="4" t="s">
        <v>662</v>
      </c>
      <c r="Q310" s="1">
        <v>304</v>
      </c>
      <c r="R310" s="1">
        <v>1.0249999999999999</v>
      </c>
      <c r="S310" s="23">
        <f t="shared" si="4"/>
        <v>46.124999999999993</v>
      </c>
      <c r="T310" s="3"/>
      <c r="U310" s="3"/>
    </row>
    <row r="311" spans="1:21" ht="15.75" customHeight="1" x14ac:dyDescent="0.3">
      <c r="A311" s="4" t="s">
        <v>1939</v>
      </c>
      <c r="B311" s="4" t="s">
        <v>1940</v>
      </c>
      <c r="C311" s="4" t="s">
        <v>16</v>
      </c>
      <c r="D311" s="4">
        <v>21</v>
      </c>
      <c r="E311" s="4" t="s">
        <v>1941</v>
      </c>
      <c r="F311" s="7" t="s">
        <v>4454</v>
      </c>
      <c r="G311" s="4" t="s">
        <v>31</v>
      </c>
      <c r="H311" s="4" t="s">
        <v>13</v>
      </c>
      <c r="I311" s="4" t="s">
        <v>14</v>
      </c>
      <c r="J311" s="4" t="s">
        <v>15</v>
      </c>
      <c r="K311" s="5">
        <v>14</v>
      </c>
      <c r="L311" s="4" t="s">
        <v>1942</v>
      </c>
      <c r="M311" s="4" t="s">
        <v>1159</v>
      </c>
      <c r="N311" s="4" t="s">
        <v>3</v>
      </c>
      <c r="O311" s="4" t="s">
        <v>0</v>
      </c>
      <c r="P311" s="4" t="s">
        <v>662</v>
      </c>
      <c r="Q311" s="1">
        <v>310</v>
      </c>
      <c r="R311" s="1">
        <v>1.02265625</v>
      </c>
      <c r="S311" s="23">
        <f t="shared" si="4"/>
        <v>21.475781250000001</v>
      </c>
      <c r="T311" s="3"/>
      <c r="U311" s="3"/>
    </row>
    <row r="312" spans="1:21" ht="15.75" customHeight="1" x14ac:dyDescent="0.3">
      <c r="A312" s="4" t="s">
        <v>1943</v>
      </c>
      <c r="B312" s="4" t="s">
        <v>1944</v>
      </c>
      <c r="C312" s="4" t="s">
        <v>22</v>
      </c>
      <c r="D312" s="4">
        <v>39</v>
      </c>
      <c r="E312" s="4" t="s">
        <v>1945</v>
      </c>
      <c r="F312" s="7" t="s">
        <v>4454</v>
      </c>
      <c r="G312" s="4" t="s">
        <v>20</v>
      </c>
      <c r="H312" s="4" t="s">
        <v>26</v>
      </c>
      <c r="I312" s="4" t="s">
        <v>14</v>
      </c>
      <c r="J312" s="4" t="s">
        <v>15</v>
      </c>
      <c r="K312" s="5">
        <v>10</v>
      </c>
      <c r="L312" s="4" t="s">
        <v>1946</v>
      </c>
      <c r="M312" s="4" t="s">
        <v>1747</v>
      </c>
      <c r="N312" s="4" t="s">
        <v>2</v>
      </c>
      <c r="O312" s="4" t="s">
        <v>0</v>
      </c>
      <c r="P312" s="4" t="s">
        <v>668</v>
      </c>
      <c r="Q312" s="1">
        <v>310</v>
      </c>
      <c r="R312" s="1">
        <v>1.02265625</v>
      </c>
      <c r="S312" s="23">
        <f t="shared" si="4"/>
        <v>39.883593750000003</v>
      </c>
      <c r="T312" s="3"/>
      <c r="U312" s="3"/>
    </row>
    <row r="313" spans="1:21" ht="15.75" customHeight="1" x14ac:dyDescent="0.3">
      <c r="A313" s="4" t="s">
        <v>782</v>
      </c>
      <c r="B313" s="4" t="s">
        <v>175</v>
      </c>
      <c r="C313" s="4" t="s">
        <v>22</v>
      </c>
      <c r="D313" s="4">
        <v>28</v>
      </c>
      <c r="E313" s="4" t="s">
        <v>1947</v>
      </c>
      <c r="F313" s="4" t="s">
        <v>149</v>
      </c>
      <c r="G313" s="4" t="s">
        <v>12</v>
      </c>
      <c r="H313" s="4" t="s">
        <v>13</v>
      </c>
      <c r="I313" s="4" t="s">
        <v>14</v>
      </c>
      <c r="J313" s="4" t="s">
        <v>21</v>
      </c>
      <c r="K313" s="5">
        <v>5</v>
      </c>
      <c r="L313" s="4" t="s">
        <v>1948</v>
      </c>
      <c r="M313" s="4" t="s">
        <v>1303</v>
      </c>
      <c r="N313" s="4" t="s">
        <v>2</v>
      </c>
      <c r="O313" s="4" t="s">
        <v>0</v>
      </c>
      <c r="P313" s="4" t="s">
        <v>673</v>
      </c>
      <c r="Q313" s="1">
        <v>312</v>
      </c>
      <c r="R313" s="1">
        <v>1.02</v>
      </c>
      <c r="S313" s="23">
        <f t="shared" si="4"/>
        <v>28.560000000000002</v>
      </c>
      <c r="T313" s="3"/>
      <c r="U313" s="3"/>
    </row>
    <row r="314" spans="1:21" ht="15.75" customHeight="1" x14ac:dyDescent="0.3">
      <c r="A314" s="4" t="s">
        <v>1949</v>
      </c>
      <c r="B314" s="4" t="s">
        <v>1950</v>
      </c>
      <c r="C314" s="4" t="s">
        <v>16</v>
      </c>
      <c r="D314" s="4">
        <v>61</v>
      </c>
      <c r="E314" s="4" t="s">
        <v>1951</v>
      </c>
      <c r="F314" s="4" t="s">
        <v>84</v>
      </c>
      <c r="G314" s="4" t="s">
        <v>31</v>
      </c>
      <c r="H314" s="4" t="s">
        <v>26</v>
      </c>
      <c r="I314" s="4" t="s">
        <v>14</v>
      </c>
      <c r="J314" s="4" t="s">
        <v>21</v>
      </c>
      <c r="K314" s="5">
        <v>7</v>
      </c>
      <c r="L314" s="4" t="s">
        <v>1952</v>
      </c>
      <c r="M314" s="4" t="s">
        <v>1953</v>
      </c>
      <c r="N314" s="4" t="s">
        <v>3</v>
      </c>
      <c r="O314" s="4" t="s">
        <v>0</v>
      </c>
      <c r="P314" s="4" t="s">
        <v>718</v>
      </c>
      <c r="Q314" s="1">
        <v>312</v>
      </c>
      <c r="R314" s="1">
        <v>1.02</v>
      </c>
      <c r="S314" s="23">
        <f t="shared" si="4"/>
        <v>62.22</v>
      </c>
      <c r="T314" s="3"/>
      <c r="U314" s="3"/>
    </row>
    <row r="315" spans="1:21" ht="15.75" customHeight="1" x14ac:dyDescent="0.3">
      <c r="A315" s="4" t="s">
        <v>1954</v>
      </c>
      <c r="B315" s="4" t="s">
        <v>1955</v>
      </c>
      <c r="C315" s="4" t="s">
        <v>16</v>
      </c>
      <c r="D315" s="4">
        <v>95</v>
      </c>
      <c r="E315" s="4" t="s">
        <v>1956</v>
      </c>
      <c r="F315" s="4" t="s">
        <v>185</v>
      </c>
      <c r="G315" s="4" t="s">
        <v>31</v>
      </c>
      <c r="H315" s="4" t="s">
        <v>13</v>
      </c>
      <c r="I315" s="4" t="s">
        <v>14</v>
      </c>
      <c r="J315" s="4" t="s">
        <v>21</v>
      </c>
      <c r="K315" s="5">
        <v>7</v>
      </c>
      <c r="L315" s="4" t="s">
        <v>1957</v>
      </c>
      <c r="M315" s="4" t="s">
        <v>1380</v>
      </c>
      <c r="N315" s="4" t="s">
        <v>3</v>
      </c>
      <c r="O315" s="4" t="s">
        <v>0</v>
      </c>
      <c r="P315" s="4" t="s">
        <v>668</v>
      </c>
      <c r="Q315" s="1">
        <v>312</v>
      </c>
      <c r="R315" s="1">
        <v>1.02</v>
      </c>
      <c r="S315" s="23">
        <f t="shared" si="4"/>
        <v>96.9</v>
      </c>
      <c r="T315" s="3"/>
      <c r="U315" s="3"/>
    </row>
    <row r="316" spans="1:21" ht="15.75" customHeight="1" x14ac:dyDescent="0.3">
      <c r="A316" s="4" t="s">
        <v>1958</v>
      </c>
      <c r="B316" s="4" t="s">
        <v>1959</v>
      </c>
      <c r="C316" s="4" t="s">
        <v>22</v>
      </c>
      <c r="D316" s="4">
        <v>73</v>
      </c>
      <c r="E316" s="4" t="s">
        <v>1960</v>
      </c>
      <c r="F316" s="4" t="s">
        <v>130</v>
      </c>
      <c r="G316" s="4" t="s">
        <v>4559</v>
      </c>
      <c r="H316" s="4" t="s">
        <v>26</v>
      </c>
      <c r="I316" s="4" t="s">
        <v>14</v>
      </c>
      <c r="J316" s="4" t="s">
        <v>15</v>
      </c>
      <c r="K316" s="5">
        <v>3</v>
      </c>
      <c r="L316" s="4" t="s">
        <v>1961</v>
      </c>
      <c r="M316" s="4" t="s">
        <v>1962</v>
      </c>
      <c r="N316" s="4" t="s">
        <v>1</v>
      </c>
      <c r="O316" s="4" t="s">
        <v>0</v>
      </c>
      <c r="P316" s="4" t="s">
        <v>718</v>
      </c>
      <c r="Q316" s="1">
        <v>312</v>
      </c>
      <c r="R316" s="1">
        <v>1.02</v>
      </c>
      <c r="S316" s="23">
        <f t="shared" si="4"/>
        <v>74.460000000000008</v>
      </c>
      <c r="T316" s="3"/>
      <c r="U316" s="3"/>
    </row>
    <row r="317" spans="1:21" ht="15.75" customHeight="1" x14ac:dyDescent="0.3">
      <c r="A317" s="4" t="s">
        <v>611</v>
      </c>
      <c r="B317" s="4" t="s">
        <v>1963</v>
      </c>
      <c r="C317" s="4" t="s">
        <v>22</v>
      </c>
      <c r="D317" s="4">
        <v>96</v>
      </c>
      <c r="E317" s="4" t="s">
        <v>1964</v>
      </c>
      <c r="F317" s="4" t="s">
        <v>328</v>
      </c>
      <c r="G317" s="4" t="s">
        <v>31</v>
      </c>
      <c r="H317" s="4" t="s">
        <v>26</v>
      </c>
      <c r="I317" s="4" t="s">
        <v>14</v>
      </c>
      <c r="J317" s="4" t="s">
        <v>21</v>
      </c>
      <c r="K317" s="5">
        <v>18</v>
      </c>
      <c r="L317" s="4" t="s">
        <v>4482</v>
      </c>
      <c r="M317" s="4" t="s">
        <v>1965</v>
      </c>
      <c r="N317" s="4" t="s">
        <v>2</v>
      </c>
      <c r="O317" s="4" t="s">
        <v>0</v>
      </c>
      <c r="P317" s="4" t="s">
        <v>683</v>
      </c>
      <c r="Q317" s="1">
        <v>312</v>
      </c>
      <c r="R317" s="1">
        <v>1.02</v>
      </c>
      <c r="S317" s="23">
        <f t="shared" si="4"/>
        <v>97.92</v>
      </c>
      <c r="T317" s="3"/>
      <c r="U317" s="3"/>
    </row>
    <row r="318" spans="1:21" ht="15.75" customHeight="1" x14ac:dyDescent="0.3">
      <c r="A318" s="4" t="s">
        <v>145</v>
      </c>
      <c r="B318" s="4" t="s">
        <v>1966</v>
      </c>
      <c r="C318" s="4" t="s">
        <v>22</v>
      </c>
      <c r="D318" s="4">
        <v>3</v>
      </c>
      <c r="E318" s="4" t="s">
        <v>1967</v>
      </c>
      <c r="F318" s="4" t="s">
        <v>139</v>
      </c>
      <c r="G318" s="4" t="s">
        <v>12</v>
      </c>
      <c r="H318" s="4" t="s">
        <v>13</v>
      </c>
      <c r="I318" s="4" t="s">
        <v>14</v>
      </c>
      <c r="J318" s="4" t="s">
        <v>15</v>
      </c>
      <c r="K318" s="5">
        <v>15</v>
      </c>
      <c r="L318" s="4" t="s">
        <v>1968</v>
      </c>
      <c r="M318" s="4" t="s">
        <v>1969</v>
      </c>
      <c r="N318" s="4" t="s">
        <v>2</v>
      </c>
      <c r="O318" s="4" t="s">
        <v>0</v>
      </c>
      <c r="P318" s="4" t="s">
        <v>662</v>
      </c>
      <c r="Q318" s="1">
        <v>312</v>
      </c>
      <c r="R318" s="1">
        <v>1.02</v>
      </c>
      <c r="S318" s="23">
        <f t="shared" si="4"/>
        <v>3.06</v>
      </c>
      <c r="T318" s="3"/>
      <c r="U318" s="3"/>
    </row>
    <row r="319" spans="1:21" ht="15.75" customHeight="1" x14ac:dyDescent="0.3">
      <c r="A319" s="4" t="s">
        <v>542</v>
      </c>
      <c r="B319" s="4" t="s">
        <v>1970</v>
      </c>
      <c r="C319" s="4" t="s">
        <v>22</v>
      </c>
      <c r="D319" s="4">
        <v>20</v>
      </c>
      <c r="E319" s="4" t="s">
        <v>1971</v>
      </c>
      <c r="F319" s="7" t="s">
        <v>4454</v>
      </c>
      <c r="G319" s="4" t="s">
        <v>20</v>
      </c>
      <c r="H319" s="4" t="s">
        <v>13</v>
      </c>
      <c r="I319" s="4" t="s">
        <v>14</v>
      </c>
      <c r="J319" s="4" t="s">
        <v>15</v>
      </c>
      <c r="K319" s="5">
        <v>15</v>
      </c>
      <c r="L319" s="4" t="s">
        <v>1972</v>
      </c>
      <c r="M319" s="4" t="s">
        <v>1339</v>
      </c>
      <c r="N319" s="4" t="s">
        <v>1</v>
      </c>
      <c r="O319" s="4" t="s">
        <v>0</v>
      </c>
      <c r="P319" s="4" t="s">
        <v>689</v>
      </c>
      <c r="Q319" s="1">
        <v>312</v>
      </c>
      <c r="R319" s="1">
        <v>1.02</v>
      </c>
      <c r="S319" s="23">
        <f t="shared" si="4"/>
        <v>20.399999999999999</v>
      </c>
      <c r="T319" s="3"/>
      <c r="U319" s="3"/>
    </row>
    <row r="320" spans="1:21" ht="15.75" customHeight="1" x14ac:dyDescent="0.3">
      <c r="A320" s="4" t="s">
        <v>1973</v>
      </c>
      <c r="B320" s="4" t="s">
        <v>1974</v>
      </c>
      <c r="C320" s="4" t="s">
        <v>22</v>
      </c>
      <c r="D320" s="4">
        <v>74</v>
      </c>
      <c r="E320" s="4" t="s">
        <v>1975</v>
      </c>
      <c r="F320" s="4" t="s">
        <v>334</v>
      </c>
      <c r="G320" s="4" t="s">
        <v>12</v>
      </c>
      <c r="H320" s="4" t="s">
        <v>24</v>
      </c>
      <c r="I320" s="4" t="s">
        <v>14</v>
      </c>
      <c r="J320" s="4" t="s">
        <v>15</v>
      </c>
      <c r="K320" s="5">
        <v>14</v>
      </c>
      <c r="L320" s="4" t="s">
        <v>1976</v>
      </c>
      <c r="M320" s="4" t="s">
        <v>1977</v>
      </c>
      <c r="N320" s="4" t="s">
        <v>3</v>
      </c>
      <c r="O320" s="4" t="s">
        <v>0</v>
      </c>
      <c r="P320" s="4" t="s">
        <v>718</v>
      </c>
      <c r="Q320" s="1">
        <v>312</v>
      </c>
      <c r="R320" s="1">
        <v>1.02</v>
      </c>
      <c r="S320" s="23">
        <f t="shared" si="4"/>
        <v>75.48</v>
      </c>
      <c r="T320" s="3"/>
      <c r="U320" s="3"/>
    </row>
    <row r="321" spans="1:21" ht="15.75" customHeight="1" x14ac:dyDescent="0.3">
      <c r="A321" s="4" t="s">
        <v>345</v>
      </c>
      <c r="B321" s="4" t="s">
        <v>1978</v>
      </c>
      <c r="C321" s="4" t="s">
        <v>16</v>
      </c>
      <c r="D321" s="4">
        <v>87</v>
      </c>
      <c r="E321" s="4" t="s">
        <v>1979</v>
      </c>
      <c r="F321" s="4" t="s">
        <v>91</v>
      </c>
      <c r="G321" s="4" t="s">
        <v>18</v>
      </c>
      <c r="H321" s="4" t="s">
        <v>24</v>
      </c>
      <c r="I321" s="4" t="s">
        <v>14</v>
      </c>
      <c r="J321" s="4" t="s">
        <v>15</v>
      </c>
      <c r="K321" s="5">
        <v>4</v>
      </c>
      <c r="L321" s="4" t="s">
        <v>1980</v>
      </c>
      <c r="M321" s="4" t="s">
        <v>1786</v>
      </c>
      <c r="N321" s="4" t="s">
        <v>3</v>
      </c>
      <c r="O321" s="4" t="s">
        <v>0</v>
      </c>
      <c r="P321" s="4" t="s">
        <v>683</v>
      </c>
      <c r="Q321" s="1">
        <v>320</v>
      </c>
      <c r="R321" s="1">
        <v>1.015625</v>
      </c>
      <c r="S321" s="23">
        <f t="shared" si="4"/>
        <v>88.359375</v>
      </c>
      <c r="T321" s="3"/>
      <c r="U321" s="3"/>
    </row>
    <row r="322" spans="1:21" ht="15.75" customHeight="1" x14ac:dyDescent="0.3">
      <c r="A322" s="4" t="s">
        <v>1981</v>
      </c>
      <c r="B322" s="4" t="s">
        <v>1982</v>
      </c>
      <c r="C322" s="4" t="s">
        <v>16</v>
      </c>
      <c r="D322" s="4">
        <v>78</v>
      </c>
      <c r="E322" s="6">
        <v>28070</v>
      </c>
      <c r="F322" s="4" t="s">
        <v>52</v>
      </c>
      <c r="G322" s="4" t="s">
        <v>4559</v>
      </c>
      <c r="H322" s="4" t="s">
        <v>26</v>
      </c>
      <c r="I322" s="4" t="s">
        <v>14</v>
      </c>
      <c r="J322" s="4" t="s">
        <v>15</v>
      </c>
      <c r="K322" s="5">
        <v>7</v>
      </c>
      <c r="L322" s="4" t="s">
        <v>1983</v>
      </c>
      <c r="M322" s="4" t="s">
        <v>1571</v>
      </c>
      <c r="N322" s="4" t="s">
        <v>2</v>
      </c>
      <c r="O322" s="4" t="s">
        <v>0</v>
      </c>
      <c r="P322" s="4" t="s">
        <v>689</v>
      </c>
      <c r="Q322" s="1">
        <v>320</v>
      </c>
      <c r="R322" s="1">
        <v>1.015625</v>
      </c>
      <c r="S322" s="23">
        <f t="shared" si="4"/>
        <v>79.21875</v>
      </c>
      <c r="T322" s="3"/>
      <c r="U322" s="3"/>
    </row>
    <row r="323" spans="1:21" ht="15.75" customHeight="1" x14ac:dyDescent="0.3">
      <c r="A323" s="4" t="s">
        <v>1984</v>
      </c>
      <c r="B323" s="4" t="s">
        <v>1985</v>
      </c>
      <c r="C323" s="4" t="s">
        <v>16</v>
      </c>
      <c r="D323" s="4">
        <v>23</v>
      </c>
      <c r="E323" s="4" t="s">
        <v>1986</v>
      </c>
      <c r="F323" s="4" t="s">
        <v>216</v>
      </c>
      <c r="G323" s="4" t="s">
        <v>18</v>
      </c>
      <c r="H323" s="4" t="s">
        <v>26</v>
      </c>
      <c r="I323" s="4" t="s">
        <v>14</v>
      </c>
      <c r="J323" s="4" t="s">
        <v>21</v>
      </c>
      <c r="K323" s="5">
        <v>12</v>
      </c>
      <c r="L323" s="4" t="s">
        <v>1987</v>
      </c>
      <c r="M323" s="4" t="s">
        <v>1575</v>
      </c>
      <c r="N323" s="4" t="s">
        <v>3</v>
      </c>
      <c r="O323" s="4" t="s">
        <v>0</v>
      </c>
      <c r="P323" s="4" t="s">
        <v>662</v>
      </c>
      <c r="Q323" s="1">
        <v>322</v>
      </c>
      <c r="R323" s="1">
        <v>1.0125</v>
      </c>
      <c r="S323" s="23">
        <f t="shared" ref="S323:S386" si="5">D323 * R323</f>
        <v>23.287499999999998</v>
      </c>
      <c r="T323" s="3"/>
      <c r="U323" s="3"/>
    </row>
    <row r="324" spans="1:21" ht="15.75" customHeight="1" x14ac:dyDescent="0.3">
      <c r="A324" s="4" t="s">
        <v>1988</v>
      </c>
      <c r="B324" s="4" t="s">
        <v>1989</v>
      </c>
      <c r="C324" s="4" t="s">
        <v>22</v>
      </c>
      <c r="D324" s="4">
        <v>0</v>
      </c>
      <c r="E324" s="4" t="s">
        <v>1990</v>
      </c>
      <c r="F324" s="4" t="s">
        <v>369</v>
      </c>
      <c r="G324" s="4" t="s">
        <v>20</v>
      </c>
      <c r="H324" s="4" t="s">
        <v>13</v>
      </c>
      <c r="I324" s="4" t="s">
        <v>14</v>
      </c>
      <c r="J324" s="4" t="s">
        <v>21</v>
      </c>
      <c r="K324" s="5">
        <v>17</v>
      </c>
      <c r="L324" s="4" t="s">
        <v>4483</v>
      </c>
      <c r="M324" s="4" t="s">
        <v>1991</v>
      </c>
      <c r="N324" s="4" t="s">
        <v>3</v>
      </c>
      <c r="O324" s="4" t="s">
        <v>0</v>
      </c>
      <c r="P324" s="4" t="s">
        <v>683</v>
      </c>
      <c r="Q324" s="1">
        <v>322</v>
      </c>
      <c r="R324" s="1">
        <v>1.0125</v>
      </c>
      <c r="S324" s="23">
        <f t="shared" si="5"/>
        <v>0</v>
      </c>
      <c r="T324" s="3"/>
      <c r="U324" s="3"/>
    </row>
    <row r="325" spans="1:21" ht="15.75" customHeight="1" x14ac:dyDescent="0.3">
      <c r="A325" s="4" t="s">
        <v>1992</v>
      </c>
      <c r="B325" s="4" t="s">
        <v>1993</v>
      </c>
      <c r="C325" s="4" t="s">
        <v>16</v>
      </c>
      <c r="D325" s="4">
        <v>35</v>
      </c>
      <c r="E325" s="4" t="s">
        <v>1994</v>
      </c>
      <c r="F325" s="4" t="s">
        <v>306</v>
      </c>
      <c r="G325" s="4" t="s">
        <v>31</v>
      </c>
      <c r="H325" s="4" t="s">
        <v>26</v>
      </c>
      <c r="I325" s="4" t="s">
        <v>14</v>
      </c>
      <c r="J325" s="4" t="s">
        <v>21</v>
      </c>
      <c r="K325" s="5">
        <v>9</v>
      </c>
      <c r="L325" s="4" t="s">
        <v>1995</v>
      </c>
      <c r="M325" s="4" t="s">
        <v>1996</v>
      </c>
      <c r="N325" s="4" t="s">
        <v>2</v>
      </c>
      <c r="O325" s="4" t="s">
        <v>0</v>
      </c>
      <c r="P325" s="4" t="s">
        <v>683</v>
      </c>
      <c r="Q325" s="1">
        <v>324</v>
      </c>
      <c r="R325" s="1">
        <v>1.01</v>
      </c>
      <c r="S325" s="23">
        <f t="shared" si="5"/>
        <v>35.35</v>
      </c>
      <c r="T325" s="3"/>
      <c r="U325" s="3"/>
    </row>
    <row r="326" spans="1:21" ht="15.75" customHeight="1" x14ac:dyDescent="0.3">
      <c r="A326" s="4" t="s">
        <v>528</v>
      </c>
      <c r="B326" s="4" t="s">
        <v>1997</v>
      </c>
      <c r="C326" s="4" t="s">
        <v>4454</v>
      </c>
      <c r="D326" s="4">
        <v>69</v>
      </c>
      <c r="E326" s="9"/>
      <c r="F326" s="4" t="s">
        <v>49</v>
      </c>
      <c r="G326" s="4" t="s">
        <v>4558</v>
      </c>
      <c r="H326" s="4" t="s">
        <v>13</v>
      </c>
      <c r="I326" s="4" t="s">
        <v>14</v>
      </c>
      <c r="J326" s="4" t="s">
        <v>15</v>
      </c>
      <c r="K326" s="5">
        <v>3</v>
      </c>
      <c r="L326" s="4" t="s">
        <v>1998</v>
      </c>
      <c r="M326" s="4" t="s">
        <v>1414</v>
      </c>
      <c r="N326" s="4" t="s">
        <v>2</v>
      </c>
      <c r="O326" s="4" t="s">
        <v>0</v>
      </c>
      <c r="P326" s="4" t="s">
        <v>1118</v>
      </c>
      <c r="Q326" s="1">
        <v>324</v>
      </c>
      <c r="R326" s="1">
        <v>1.01</v>
      </c>
      <c r="S326" s="23">
        <f t="shared" si="5"/>
        <v>69.69</v>
      </c>
      <c r="T326" s="3"/>
      <c r="U326" s="3"/>
    </row>
    <row r="327" spans="1:21" ht="15.75" customHeight="1" x14ac:dyDescent="0.3">
      <c r="A327" s="4" t="s">
        <v>1999</v>
      </c>
      <c r="B327" s="4" t="s">
        <v>2000</v>
      </c>
      <c r="C327" s="4" t="s">
        <v>22</v>
      </c>
      <c r="D327" s="4">
        <v>14</v>
      </c>
      <c r="E327" s="4" t="s">
        <v>2001</v>
      </c>
      <c r="F327" s="4" t="s">
        <v>168</v>
      </c>
      <c r="G327" s="4" t="s">
        <v>12</v>
      </c>
      <c r="H327" s="4" t="s">
        <v>26</v>
      </c>
      <c r="I327" s="4" t="s">
        <v>14</v>
      </c>
      <c r="J327" s="4" t="s">
        <v>21</v>
      </c>
      <c r="K327" s="5">
        <v>7</v>
      </c>
      <c r="L327" s="4" t="s">
        <v>4542</v>
      </c>
      <c r="M327" s="4" t="s">
        <v>2002</v>
      </c>
      <c r="N327" s="4" t="s">
        <v>2</v>
      </c>
      <c r="O327" s="4" t="s">
        <v>0</v>
      </c>
      <c r="P327" s="4" t="s">
        <v>678</v>
      </c>
      <c r="Q327" s="1">
        <v>326</v>
      </c>
      <c r="R327" s="1">
        <v>1.0093749999999999</v>
      </c>
      <c r="S327" s="23">
        <f t="shared" si="5"/>
        <v>14.131249999999998</v>
      </c>
      <c r="T327" s="3"/>
      <c r="U327" s="3"/>
    </row>
    <row r="328" spans="1:21" ht="15.75" customHeight="1" x14ac:dyDescent="0.3">
      <c r="A328" s="4" t="s">
        <v>2003</v>
      </c>
      <c r="B328" s="7"/>
      <c r="C328" s="4" t="s">
        <v>22</v>
      </c>
      <c r="D328" s="4">
        <v>17</v>
      </c>
      <c r="E328" s="4" t="s">
        <v>2004</v>
      </c>
      <c r="F328" s="4" t="s">
        <v>185</v>
      </c>
      <c r="G328" s="4" t="s">
        <v>18</v>
      </c>
      <c r="H328" s="4" t="s">
        <v>13</v>
      </c>
      <c r="I328" s="4" t="s">
        <v>14</v>
      </c>
      <c r="J328" s="4" t="s">
        <v>15</v>
      </c>
      <c r="K328" s="5">
        <v>18</v>
      </c>
      <c r="L328" s="4" t="s">
        <v>2005</v>
      </c>
      <c r="M328" s="4" t="s">
        <v>2006</v>
      </c>
      <c r="N328" s="4" t="s">
        <v>1</v>
      </c>
      <c r="O328" s="4" t="s">
        <v>0</v>
      </c>
      <c r="P328" s="4" t="s">
        <v>764</v>
      </c>
      <c r="Q328" s="1">
        <v>326</v>
      </c>
      <c r="R328" s="1">
        <v>1.0093749999999999</v>
      </c>
      <c r="S328" s="23">
        <f t="shared" si="5"/>
        <v>17.159374999999997</v>
      </c>
      <c r="T328" s="3"/>
      <c r="U328" s="3"/>
    </row>
    <row r="329" spans="1:21" ht="15.75" customHeight="1" x14ac:dyDescent="0.3">
      <c r="A329" s="4" t="s">
        <v>2007</v>
      </c>
      <c r="B329" s="4" t="s">
        <v>2008</v>
      </c>
      <c r="C329" s="4" t="s">
        <v>16</v>
      </c>
      <c r="D329" s="4">
        <v>84</v>
      </c>
      <c r="E329" s="4" t="s">
        <v>2009</v>
      </c>
      <c r="F329" s="4" t="s">
        <v>72</v>
      </c>
      <c r="G329" s="4" t="s">
        <v>4559</v>
      </c>
      <c r="H329" s="4" t="s">
        <v>13</v>
      </c>
      <c r="I329" s="4" t="s">
        <v>14</v>
      </c>
      <c r="J329" s="4" t="s">
        <v>21</v>
      </c>
      <c r="K329" s="5">
        <v>12</v>
      </c>
      <c r="L329" s="4" t="s">
        <v>5</v>
      </c>
      <c r="M329" s="4" t="s">
        <v>2010</v>
      </c>
      <c r="N329" s="4" t="s">
        <v>1</v>
      </c>
      <c r="O329" s="4" t="s">
        <v>0</v>
      </c>
      <c r="P329" s="4" t="s">
        <v>673</v>
      </c>
      <c r="Q329" s="1">
        <v>326</v>
      </c>
      <c r="R329" s="1">
        <v>1.0093749999999999</v>
      </c>
      <c r="S329" s="23">
        <f t="shared" si="5"/>
        <v>84.787499999999994</v>
      </c>
      <c r="T329" s="3"/>
      <c r="U329" s="3"/>
    </row>
    <row r="330" spans="1:21" ht="15.75" customHeight="1" x14ac:dyDescent="0.3">
      <c r="A330" s="4" t="s">
        <v>2011</v>
      </c>
      <c r="B330" s="4" t="s">
        <v>2012</v>
      </c>
      <c r="C330" s="4" t="s">
        <v>16</v>
      </c>
      <c r="D330" s="4">
        <v>32</v>
      </c>
      <c r="E330" s="6">
        <v>28693</v>
      </c>
      <c r="F330" s="4" t="s">
        <v>172</v>
      </c>
      <c r="G330" s="4" t="s">
        <v>31</v>
      </c>
      <c r="H330" s="4" t="s">
        <v>26</v>
      </c>
      <c r="I330" s="4" t="s">
        <v>14</v>
      </c>
      <c r="J330" s="4" t="s">
        <v>21</v>
      </c>
      <c r="K330" s="5">
        <v>21</v>
      </c>
      <c r="L330" s="4" t="s">
        <v>2013</v>
      </c>
      <c r="M330" s="4" t="s">
        <v>1145</v>
      </c>
      <c r="N330" s="4" t="s">
        <v>1</v>
      </c>
      <c r="O330" s="4" t="s">
        <v>0</v>
      </c>
      <c r="P330" s="4" t="s">
        <v>662</v>
      </c>
      <c r="Q330" s="1">
        <v>329</v>
      </c>
      <c r="R330" s="1">
        <v>1</v>
      </c>
      <c r="S330" s="23">
        <f t="shared" si="5"/>
        <v>32</v>
      </c>
      <c r="T330" s="3"/>
      <c r="U330" s="3"/>
    </row>
    <row r="331" spans="1:21" ht="15.75" customHeight="1" x14ac:dyDescent="0.3">
      <c r="A331" s="4" t="s">
        <v>315</v>
      </c>
      <c r="B331" s="4" t="s">
        <v>2014</v>
      </c>
      <c r="C331" s="4" t="s">
        <v>22</v>
      </c>
      <c r="D331" s="4">
        <v>32</v>
      </c>
      <c r="E331" s="4" t="s">
        <v>2015</v>
      </c>
      <c r="F331" s="4" t="s">
        <v>127</v>
      </c>
      <c r="G331" s="4" t="s">
        <v>20</v>
      </c>
      <c r="H331" s="4" t="s">
        <v>13</v>
      </c>
      <c r="I331" s="4" t="s">
        <v>14</v>
      </c>
      <c r="J331" s="4" t="s">
        <v>21</v>
      </c>
      <c r="K331" s="5">
        <v>11</v>
      </c>
      <c r="L331" s="4" t="s">
        <v>2016</v>
      </c>
      <c r="M331" s="4" t="s">
        <v>2017</v>
      </c>
      <c r="N331" s="4" t="s">
        <v>3</v>
      </c>
      <c r="O331" s="4" t="s">
        <v>0</v>
      </c>
      <c r="P331" s="4" t="s">
        <v>764</v>
      </c>
      <c r="Q331" s="1">
        <v>329</v>
      </c>
      <c r="R331" s="1">
        <v>1</v>
      </c>
      <c r="S331" s="23">
        <f t="shared" si="5"/>
        <v>32</v>
      </c>
      <c r="T331" s="3"/>
      <c r="U331" s="3"/>
    </row>
    <row r="332" spans="1:21" ht="15.75" customHeight="1" x14ac:dyDescent="0.3">
      <c r="A332" s="4" t="s">
        <v>2018</v>
      </c>
      <c r="B332" s="7"/>
      <c r="C332" s="4" t="s">
        <v>16</v>
      </c>
      <c r="D332" s="4">
        <v>17</v>
      </c>
      <c r="E332" s="4" t="s">
        <v>2019</v>
      </c>
      <c r="F332" s="4" t="s">
        <v>309</v>
      </c>
      <c r="G332" s="4" t="s">
        <v>4559</v>
      </c>
      <c r="H332" s="4" t="s">
        <v>24</v>
      </c>
      <c r="I332" s="4" t="s">
        <v>14</v>
      </c>
      <c r="J332" s="4" t="s">
        <v>21</v>
      </c>
      <c r="K332" s="5">
        <v>9</v>
      </c>
      <c r="L332" s="4" t="s">
        <v>2020</v>
      </c>
      <c r="M332" s="4" t="s">
        <v>1861</v>
      </c>
      <c r="N332" s="4" t="s">
        <v>1</v>
      </c>
      <c r="O332" s="4" t="s">
        <v>0</v>
      </c>
      <c r="P332" s="4" t="s">
        <v>1118</v>
      </c>
      <c r="Q332" s="1">
        <v>329</v>
      </c>
      <c r="R332" s="1">
        <v>1</v>
      </c>
      <c r="S332" s="23">
        <f t="shared" si="5"/>
        <v>17</v>
      </c>
      <c r="T332" s="3"/>
      <c r="U332" s="3"/>
    </row>
    <row r="333" spans="1:21" ht="15.75" customHeight="1" x14ac:dyDescent="0.3">
      <c r="A333" s="4" t="s">
        <v>400</v>
      </c>
      <c r="B333" s="4" t="s">
        <v>2021</v>
      </c>
      <c r="C333" s="4" t="s">
        <v>16</v>
      </c>
      <c r="D333" s="4">
        <v>46</v>
      </c>
      <c r="E333" s="4" t="s">
        <v>2022</v>
      </c>
      <c r="F333" s="4" t="s">
        <v>108</v>
      </c>
      <c r="G333" s="4" t="s">
        <v>4559</v>
      </c>
      <c r="H333" s="4" t="s">
        <v>26</v>
      </c>
      <c r="I333" s="4" t="s">
        <v>14</v>
      </c>
      <c r="J333" s="4" t="s">
        <v>15</v>
      </c>
      <c r="K333" s="5">
        <v>15</v>
      </c>
      <c r="L333" s="4" t="s">
        <v>2023</v>
      </c>
      <c r="M333" s="4" t="s">
        <v>980</v>
      </c>
      <c r="N333" s="4" t="s">
        <v>3</v>
      </c>
      <c r="O333" s="4" t="s">
        <v>0</v>
      </c>
      <c r="P333" s="4" t="s">
        <v>683</v>
      </c>
      <c r="Q333" s="1">
        <v>329</v>
      </c>
      <c r="R333" s="1">
        <v>1</v>
      </c>
      <c r="S333" s="23">
        <f t="shared" si="5"/>
        <v>46</v>
      </c>
      <c r="T333" s="3"/>
      <c r="U333" s="3"/>
    </row>
    <row r="334" spans="1:21" ht="15.75" customHeight="1" x14ac:dyDescent="0.3">
      <c r="A334" s="4" t="s">
        <v>2024</v>
      </c>
      <c r="B334" s="4" t="s">
        <v>2025</v>
      </c>
      <c r="C334" s="4" t="s">
        <v>16</v>
      </c>
      <c r="D334" s="4">
        <v>64</v>
      </c>
      <c r="E334" s="4" t="s">
        <v>2026</v>
      </c>
      <c r="F334" s="4" t="s">
        <v>136</v>
      </c>
      <c r="G334" s="4" t="s">
        <v>60</v>
      </c>
      <c r="H334" s="4" t="s">
        <v>13</v>
      </c>
      <c r="I334" s="4" t="s">
        <v>14</v>
      </c>
      <c r="J334" s="4" t="s">
        <v>15</v>
      </c>
      <c r="K334" s="5">
        <v>7</v>
      </c>
      <c r="L334" s="4" t="s">
        <v>2027</v>
      </c>
      <c r="M334" s="4" t="s">
        <v>2028</v>
      </c>
      <c r="N334" s="4" t="s">
        <v>2</v>
      </c>
      <c r="O334" s="4" t="s">
        <v>0</v>
      </c>
      <c r="P334" s="4" t="s">
        <v>718</v>
      </c>
      <c r="Q334" s="1">
        <v>329</v>
      </c>
      <c r="R334" s="1">
        <v>1</v>
      </c>
      <c r="S334" s="23">
        <f t="shared" si="5"/>
        <v>64</v>
      </c>
      <c r="T334" s="3"/>
      <c r="U334" s="3"/>
    </row>
    <row r="335" spans="1:21" ht="15.75" customHeight="1" x14ac:dyDescent="0.3">
      <c r="A335" s="4" t="s">
        <v>2029</v>
      </c>
      <c r="B335" s="4" t="s">
        <v>433</v>
      </c>
      <c r="C335" s="4" t="s">
        <v>16</v>
      </c>
      <c r="D335" s="4">
        <v>33</v>
      </c>
      <c r="E335" s="4" t="s">
        <v>2030</v>
      </c>
      <c r="F335" s="4" t="s">
        <v>27</v>
      </c>
      <c r="G335" s="4" t="s">
        <v>25</v>
      </c>
      <c r="H335" s="4" t="s">
        <v>24</v>
      </c>
      <c r="I335" s="4" t="s">
        <v>14</v>
      </c>
      <c r="J335" s="4" t="s">
        <v>15</v>
      </c>
      <c r="K335" s="5">
        <v>9</v>
      </c>
      <c r="L335" s="4" t="s">
        <v>4484</v>
      </c>
      <c r="M335" s="4" t="s">
        <v>2031</v>
      </c>
      <c r="N335" s="4" t="s">
        <v>2</v>
      </c>
      <c r="O335" s="4" t="s">
        <v>0</v>
      </c>
      <c r="P335" s="4" t="s">
        <v>746</v>
      </c>
      <c r="Q335" s="1">
        <v>334</v>
      </c>
      <c r="R335" s="1">
        <v>0.9987499999999998</v>
      </c>
      <c r="S335" s="23">
        <f t="shared" si="5"/>
        <v>32.958749999999995</v>
      </c>
      <c r="T335" s="3"/>
      <c r="U335" s="3"/>
    </row>
    <row r="336" spans="1:21" ht="15.75" customHeight="1" x14ac:dyDescent="0.3">
      <c r="A336" s="4" t="s">
        <v>594</v>
      </c>
      <c r="B336" s="4" t="s">
        <v>2032</v>
      </c>
      <c r="C336" s="4" t="s">
        <v>22</v>
      </c>
      <c r="D336" s="4">
        <v>62</v>
      </c>
      <c r="E336" s="4" t="s">
        <v>2033</v>
      </c>
      <c r="F336" s="4" t="s">
        <v>122</v>
      </c>
      <c r="G336" s="4" t="s">
        <v>18</v>
      </c>
      <c r="H336" s="4" t="s">
        <v>13</v>
      </c>
      <c r="I336" s="4" t="s">
        <v>14</v>
      </c>
      <c r="J336" s="4" t="s">
        <v>15</v>
      </c>
      <c r="K336" s="5">
        <v>15</v>
      </c>
      <c r="L336" s="4" t="s">
        <v>2034</v>
      </c>
      <c r="M336" s="4" t="s">
        <v>1653</v>
      </c>
      <c r="N336" s="4" t="s">
        <v>3</v>
      </c>
      <c r="O336" s="4" t="s">
        <v>0</v>
      </c>
      <c r="P336" s="4" t="s">
        <v>670</v>
      </c>
      <c r="Q336" s="1">
        <v>334</v>
      </c>
      <c r="R336" s="1">
        <v>0.9987499999999998</v>
      </c>
      <c r="S336" s="23">
        <f t="shared" si="5"/>
        <v>61.922499999999985</v>
      </c>
      <c r="T336" s="3"/>
      <c r="U336" s="3"/>
    </row>
    <row r="337" spans="1:21" ht="15.75" customHeight="1" x14ac:dyDescent="0.3">
      <c r="A337" s="4" t="s">
        <v>2035</v>
      </c>
      <c r="B337" s="4" t="s">
        <v>2036</v>
      </c>
      <c r="C337" s="4" t="s">
        <v>16</v>
      </c>
      <c r="D337" s="4">
        <v>81</v>
      </c>
      <c r="E337" s="4" t="s">
        <v>2037</v>
      </c>
      <c r="F337" s="4" t="s">
        <v>97</v>
      </c>
      <c r="G337" s="4" t="s">
        <v>31</v>
      </c>
      <c r="H337" s="4" t="s">
        <v>13</v>
      </c>
      <c r="I337" s="4" t="s">
        <v>14</v>
      </c>
      <c r="J337" s="4" t="s">
        <v>21</v>
      </c>
      <c r="K337" s="5">
        <v>7</v>
      </c>
      <c r="L337" s="4" t="s">
        <v>2038</v>
      </c>
      <c r="M337" s="4" t="s">
        <v>1181</v>
      </c>
      <c r="N337" s="4" t="s">
        <v>3</v>
      </c>
      <c r="O337" s="4" t="s">
        <v>0</v>
      </c>
      <c r="P337" s="4" t="s">
        <v>683</v>
      </c>
      <c r="Q337" s="1">
        <v>334</v>
      </c>
      <c r="R337" s="1">
        <v>0.9987499999999998</v>
      </c>
      <c r="S337" s="23">
        <f t="shared" si="5"/>
        <v>80.898749999999978</v>
      </c>
      <c r="T337" s="3"/>
      <c r="U337" s="3"/>
    </row>
    <row r="338" spans="1:21" ht="15.75" customHeight="1" x14ac:dyDescent="0.3">
      <c r="A338" s="4" t="s">
        <v>77</v>
      </c>
      <c r="B338" s="4" t="s">
        <v>645</v>
      </c>
      <c r="C338" s="4" t="s">
        <v>22</v>
      </c>
      <c r="D338" s="4">
        <v>8</v>
      </c>
      <c r="E338" s="4" t="s">
        <v>2039</v>
      </c>
      <c r="F338" s="4" t="s">
        <v>133</v>
      </c>
      <c r="G338" s="4" t="s">
        <v>18</v>
      </c>
      <c r="H338" s="4" t="s">
        <v>13</v>
      </c>
      <c r="I338" s="4" t="s">
        <v>14</v>
      </c>
      <c r="J338" s="4" t="s">
        <v>15</v>
      </c>
      <c r="K338" s="5">
        <v>16</v>
      </c>
      <c r="L338" s="4" t="s">
        <v>2040</v>
      </c>
      <c r="M338" s="4" t="s">
        <v>1969</v>
      </c>
      <c r="N338" s="4" t="s">
        <v>2</v>
      </c>
      <c r="O338" s="4" t="s">
        <v>0</v>
      </c>
      <c r="P338" s="4" t="s">
        <v>689</v>
      </c>
      <c r="Q338" s="1">
        <v>334</v>
      </c>
      <c r="R338" s="1">
        <v>0.9987499999999998</v>
      </c>
      <c r="S338" s="23">
        <f t="shared" si="5"/>
        <v>7.9899999999999984</v>
      </c>
      <c r="T338" s="3"/>
      <c r="U338" s="3"/>
    </row>
    <row r="339" spans="1:21" ht="15.75" customHeight="1" x14ac:dyDescent="0.3">
      <c r="A339" s="4" t="s">
        <v>2041</v>
      </c>
      <c r="B339" s="4" t="s">
        <v>2042</v>
      </c>
      <c r="C339" s="4" t="s">
        <v>16</v>
      </c>
      <c r="D339" s="4">
        <v>53</v>
      </c>
      <c r="E339" s="4" t="s">
        <v>2043</v>
      </c>
      <c r="F339" s="4" t="s">
        <v>73</v>
      </c>
      <c r="G339" s="4" t="s">
        <v>4559</v>
      </c>
      <c r="H339" s="4" t="s">
        <v>24</v>
      </c>
      <c r="I339" s="4" t="s">
        <v>14</v>
      </c>
      <c r="J339" s="4" t="s">
        <v>21</v>
      </c>
      <c r="K339" s="5">
        <v>14</v>
      </c>
      <c r="L339" s="4" t="s">
        <v>2044</v>
      </c>
      <c r="M339" s="4" t="s">
        <v>2045</v>
      </c>
      <c r="N339" s="4" t="s">
        <v>2</v>
      </c>
      <c r="O339" s="4" t="s">
        <v>0</v>
      </c>
      <c r="P339" s="4" t="s">
        <v>718</v>
      </c>
      <c r="Q339" s="1">
        <v>338</v>
      </c>
      <c r="R339" s="1">
        <v>0.99609375</v>
      </c>
      <c r="S339" s="23">
        <f t="shared" si="5"/>
        <v>52.79296875</v>
      </c>
      <c r="T339" s="3"/>
      <c r="U339" s="3"/>
    </row>
    <row r="340" spans="1:21" ht="15.75" customHeight="1" x14ac:dyDescent="0.3">
      <c r="A340" s="4" t="s">
        <v>413</v>
      </c>
      <c r="B340" s="4" t="s">
        <v>2046</v>
      </c>
      <c r="C340" s="4" t="s">
        <v>16</v>
      </c>
      <c r="D340" s="4">
        <v>18</v>
      </c>
      <c r="E340" s="4" t="s">
        <v>2047</v>
      </c>
      <c r="F340" s="7" t="s">
        <v>4454</v>
      </c>
      <c r="G340" s="4" t="s">
        <v>31</v>
      </c>
      <c r="H340" s="4" t="s">
        <v>13</v>
      </c>
      <c r="I340" s="4" t="s">
        <v>14</v>
      </c>
      <c r="J340" s="4" t="s">
        <v>15</v>
      </c>
      <c r="K340" s="5">
        <v>18</v>
      </c>
      <c r="L340" s="4" t="s">
        <v>2048</v>
      </c>
      <c r="M340" s="4" t="s">
        <v>781</v>
      </c>
      <c r="N340" s="4" t="s">
        <v>3</v>
      </c>
      <c r="O340" s="4" t="s">
        <v>0</v>
      </c>
      <c r="P340" s="4" t="s">
        <v>764</v>
      </c>
      <c r="Q340" s="1">
        <v>338</v>
      </c>
      <c r="R340" s="1">
        <v>0.99609375</v>
      </c>
      <c r="S340" s="23">
        <f t="shared" si="5"/>
        <v>17.9296875</v>
      </c>
      <c r="T340" s="3"/>
      <c r="U340" s="3"/>
    </row>
    <row r="341" spans="1:21" ht="15.75" customHeight="1" x14ac:dyDescent="0.3">
      <c r="A341" s="4" t="s">
        <v>2049</v>
      </c>
      <c r="B341" s="4" t="s">
        <v>2050</v>
      </c>
      <c r="C341" s="4" t="s">
        <v>22</v>
      </c>
      <c r="D341" s="4">
        <v>80</v>
      </c>
      <c r="E341" s="4" t="s">
        <v>2051</v>
      </c>
      <c r="F341" s="4" t="s">
        <v>45</v>
      </c>
      <c r="G341" s="4" t="s">
        <v>4559</v>
      </c>
      <c r="H341" s="4" t="s">
        <v>26</v>
      </c>
      <c r="I341" s="4" t="s">
        <v>14</v>
      </c>
      <c r="J341" s="4" t="s">
        <v>15</v>
      </c>
      <c r="K341" s="5">
        <v>7</v>
      </c>
      <c r="L341" s="4" t="s">
        <v>2052</v>
      </c>
      <c r="M341" s="4" t="s">
        <v>2053</v>
      </c>
      <c r="N341" s="4" t="s">
        <v>2</v>
      </c>
      <c r="O341" s="4" t="s">
        <v>0</v>
      </c>
      <c r="P341" s="4" t="s">
        <v>683</v>
      </c>
      <c r="Q341" s="1">
        <v>338</v>
      </c>
      <c r="R341" s="1">
        <v>0.99609375</v>
      </c>
      <c r="S341" s="23">
        <f t="shared" si="5"/>
        <v>79.6875</v>
      </c>
      <c r="T341" s="3"/>
      <c r="U341" s="3"/>
    </row>
    <row r="342" spans="1:21" ht="15.75" customHeight="1" x14ac:dyDescent="0.3">
      <c r="A342" s="4" t="s">
        <v>207</v>
      </c>
      <c r="B342" s="4" t="s">
        <v>2054</v>
      </c>
      <c r="C342" s="4" t="s">
        <v>22</v>
      </c>
      <c r="D342" s="4">
        <v>93</v>
      </c>
      <c r="E342" s="4" t="s">
        <v>2055</v>
      </c>
      <c r="F342" s="4" t="s">
        <v>204</v>
      </c>
      <c r="G342" s="4" t="s">
        <v>12</v>
      </c>
      <c r="H342" s="4" t="s">
        <v>24</v>
      </c>
      <c r="I342" s="4" t="s">
        <v>14</v>
      </c>
      <c r="J342" s="4" t="s">
        <v>15</v>
      </c>
      <c r="K342" s="5">
        <v>17</v>
      </c>
      <c r="L342" s="4" t="s">
        <v>2056</v>
      </c>
      <c r="M342" s="4" t="s">
        <v>2057</v>
      </c>
      <c r="N342" s="4" t="s">
        <v>1</v>
      </c>
      <c r="O342" s="4" t="s">
        <v>0</v>
      </c>
      <c r="P342" s="4" t="s">
        <v>1118</v>
      </c>
      <c r="Q342" s="1">
        <v>341</v>
      </c>
      <c r="R342" s="1">
        <v>0.99</v>
      </c>
      <c r="S342" s="23">
        <f t="shared" si="5"/>
        <v>92.07</v>
      </c>
      <c r="T342" s="3"/>
      <c r="U342" s="3"/>
    </row>
    <row r="343" spans="1:21" ht="15.75" customHeight="1" x14ac:dyDescent="0.3">
      <c r="A343" s="4" t="s">
        <v>2058</v>
      </c>
      <c r="B343" s="4" t="s">
        <v>2059</v>
      </c>
      <c r="C343" s="4" t="s">
        <v>22</v>
      </c>
      <c r="D343" s="4">
        <v>38</v>
      </c>
      <c r="E343" s="4" t="s">
        <v>2060</v>
      </c>
      <c r="F343" s="4" t="s">
        <v>223</v>
      </c>
      <c r="G343" s="4" t="s">
        <v>4558</v>
      </c>
      <c r="H343" s="4" t="s">
        <v>13</v>
      </c>
      <c r="I343" s="4" t="s">
        <v>14</v>
      </c>
      <c r="J343" s="4" t="s">
        <v>15</v>
      </c>
      <c r="K343" s="5">
        <v>11</v>
      </c>
      <c r="L343" s="4" t="s">
        <v>2061</v>
      </c>
      <c r="M343" s="4" t="s">
        <v>2062</v>
      </c>
      <c r="N343" s="4" t="s">
        <v>2</v>
      </c>
      <c r="O343" s="4" t="s">
        <v>0</v>
      </c>
      <c r="P343" s="4" t="s">
        <v>670</v>
      </c>
      <c r="Q343" s="1">
        <v>341</v>
      </c>
      <c r="R343" s="1">
        <v>0.99</v>
      </c>
      <c r="S343" s="23">
        <f t="shared" si="5"/>
        <v>37.619999999999997</v>
      </c>
      <c r="T343" s="3"/>
      <c r="U343" s="3"/>
    </row>
    <row r="344" spans="1:21" ht="15.75" customHeight="1" x14ac:dyDescent="0.3">
      <c r="A344" s="4" t="s">
        <v>1557</v>
      </c>
      <c r="B344" s="4" t="s">
        <v>2063</v>
      </c>
      <c r="C344" s="4" t="s">
        <v>16</v>
      </c>
      <c r="D344" s="4">
        <v>84</v>
      </c>
      <c r="E344" s="4" t="s">
        <v>2064</v>
      </c>
      <c r="F344" s="4" t="s">
        <v>4555</v>
      </c>
      <c r="G344" s="4" t="s">
        <v>4558</v>
      </c>
      <c r="H344" s="4" t="s">
        <v>24</v>
      </c>
      <c r="I344" s="4" t="s">
        <v>14</v>
      </c>
      <c r="J344" s="4" t="s">
        <v>21</v>
      </c>
      <c r="K344" s="5">
        <v>10</v>
      </c>
      <c r="L344" s="4" t="s">
        <v>2065</v>
      </c>
      <c r="M344" s="4" t="s">
        <v>951</v>
      </c>
      <c r="N344" s="4" t="s">
        <v>1</v>
      </c>
      <c r="O344" s="4" t="s">
        <v>0</v>
      </c>
      <c r="P344" s="4" t="s">
        <v>662</v>
      </c>
      <c r="Q344" s="1">
        <v>341</v>
      </c>
      <c r="R344" s="1">
        <v>0.99</v>
      </c>
      <c r="S344" s="23">
        <f t="shared" si="5"/>
        <v>83.16</v>
      </c>
      <c r="T344" s="3"/>
      <c r="U344" s="3"/>
    </row>
    <row r="345" spans="1:21" ht="15.75" customHeight="1" x14ac:dyDescent="0.3">
      <c r="A345" s="4" t="s">
        <v>2066</v>
      </c>
      <c r="B345" s="4" t="s">
        <v>597</v>
      </c>
      <c r="C345" s="4" t="s">
        <v>22</v>
      </c>
      <c r="D345" s="4">
        <v>22</v>
      </c>
      <c r="E345" s="4" t="s">
        <v>2067</v>
      </c>
      <c r="F345" s="4" t="s">
        <v>152</v>
      </c>
      <c r="G345" s="4" t="s">
        <v>31</v>
      </c>
      <c r="H345" s="4" t="s">
        <v>13</v>
      </c>
      <c r="I345" s="4" t="s">
        <v>14</v>
      </c>
      <c r="J345" s="4" t="s">
        <v>15</v>
      </c>
      <c r="K345" s="5">
        <v>16</v>
      </c>
      <c r="L345" s="4" t="s">
        <v>2068</v>
      </c>
      <c r="M345" s="4" t="s">
        <v>688</v>
      </c>
      <c r="N345" s="4" t="s">
        <v>1</v>
      </c>
      <c r="O345" s="4" t="s">
        <v>0</v>
      </c>
      <c r="P345" s="4" t="s">
        <v>670</v>
      </c>
      <c r="Q345" s="1">
        <v>341</v>
      </c>
      <c r="R345" s="1">
        <v>0.99</v>
      </c>
      <c r="S345" s="23">
        <f t="shared" si="5"/>
        <v>21.78</v>
      </c>
      <c r="T345" s="3"/>
      <c r="U345" s="3"/>
    </row>
    <row r="346" spans="1:21" ht="15.75" customHeight="1" x14ac:dyDescent="0.3">
      <c r="A346" s="4" t="s">
        <v>555</v>
      </c>
      <c r="B346" s="4" t="s">
        <v>2069</v>
      </c>
      <c r="C346" s="4" t="s">
        <v>16</v>
      </c>
      <c r="D346" s="4">
        <v>17</v>
      </c>
      <c r="E346" s="4" t="s">
        <v>2070</v>
      </c>
      <c r="F346" s="4" t="s">
        <v>28</v>
      </c>
      <c r="G346" s="4" t="s">
        <v>31</v>
      </c>
      <c r="H346" s="4" t="s">
        <v>24</v>
      </c>
      <c r="I346" s="4" t="s">
        <v>14</v>
      </c>
      <c r="J346" s="4" t="s">
        <v>15</v>
      </c>
      <c r="K346" s="5">
        <v>13</v>
      </c>
      <c r="L346" s="4" t="s">
        <v>2071</v>
      </c>
      <c r="M346" s="4" t="s">
        <v>2072</v>
      </c>
      <c r="N346" s="4" t="s">
        <v>1</v>
      </c>
      <c r="O346" s="4" t="s">
        <v>0</v>
      </c>
      <c r="P346" s="4" t="s">
        <v>689</v>
      </c>
      <c r="Q346" s="1">
        <v>345</v>
      </c>
      <c r="R346" s="1">
        <v>0.98812500000000003</v>
      </c>
      <c r="S346" s="23">
        <f t="shared" si="5"/>
        <v>16.798124999999999</v>
      </c>
      <c r="T346" s="3"/>
      <c r="U346" s="3"/>
    </row>
    <row r="347" spans="1:21" ht="15.75" customHeight="1" x14ac:dyDescent="0.3">
      <c r="A347" s="4" t="s">
        <v>2073</v>
      </c>
      <c r="B347" s="4" t="s">
        <v>1313</v>
      </c>
      <c r="C347" s="4" t="s">
        <v>22</v>
      </c>
      <c r="D347" s="4">
        <v>71</v>
      </c>
      <c r="E347" s="4" t="s">
        <v>2074</v>
      </c>
      <c r="F347" s="7" t="s">
        <v>4454</v>
      </c>
      <c r="G347" s="4" t="s">
        <v>4558</v>
      </c>
      <c r="H347" s="4" t="s">
        <v>13</v>
      </c>
      <c r="I347" s="4" t="s">
        <v>14</v>
      </c>
      <c r="J347" s="4" t="s">
        <v>15</v>
      </c>
      <c r="K347" s="5">
        <v>7</v>
      </c>
      <c r="L347" s="4" t="s">
        <v>4485</v>
      </c>
      <c r="M347" s="4" t="s">
        <v>904</v>
      </c>
      <c r="N347" s="4" t="s">
        <v>3</v>
      </c>
      <c r="O347" s="4" t="s">
        <v>0</v>
      </c>
      <c r="P347" s="4" t="s">
        <v>718</v>
      </c>
      <c r="Q347" s="1">
        <v>345</v>
      </c>
      <c r="R347" s="1">
        <v>0.98812500000000003</v>
      </c>
      <c r="S347" s="23">
        <f t="shared" si="5"/>
        <v>70.156874999999999</v>
      </c>
      <c r="T347" s="3"/>
      <c r="U347" s="3"/>
    </row>
    <row r="348" spans="1:21" ht="15.75" customHeight="1" x14ac:dyDescent="0.3">
      <c r="A348" s="4" t="s">
        <v>527</v>
      </c>
      <c r="B348" s="4" t="s">
        <v>2075</v>
      </c>
      <c r="C348" s="4" t="s">
        <v>22</v>
      </c>
      <c r="D348" s="4">
        <v>43</v>
      </c>
      <c r="E348" s="4" t="s">
        <v>2076</v>
      </c>
      <c r="F348" s="4" t="s">
        <v>113</v>
      </c>
      <c r="G348" s="4" t="s">
        <v>20</v>
      </c>
      <c r="H348" s="4" t="s">
        <v>13</v>
      </c>
      <c r="I348" s="4" t="s">
        <v>14</v>
      </c>
      <c r="J348" s="4" t="s">
        <v>15</v>
      </c>
      <c r="K348" s="5">
        <v>7</v>
      </c>
      <c r="L348" s="4" t="s">
        <v>2077</v>
      </c>
      <c r="M348" s="4" t="s">
        <v>2078</v>
      </c>
      <c r="N348" s="4" t="s">
        <v>3</v>
      </c>
      <c r="O348" s="4" t="s">
        <v>0</v>
      </c>
      <c r="P348" s="4" t="s">
        <v>683</v>
      </c>
      <c r="Q348" s="1">
        <v>345</v>
      </c>
      <c r="R348" s="1">
        <v>0.98812500000000003</v>
      </c>
      <c r="S348" s="23">
        <f t="shared" si="5"/>
        <v>42.489375000000003</v>
      </c>
      <c r="T348" s="3"/>
      <c r="U348" s="3"/>
    </row>
    <row r="349" spans="1:21" ht="15.75" customHeight="1" x14ac:dyDescent="0.3">
      <c r="A349" s="4" t="s">
        <v>558</v>
      </c>
      <c r="B349" s="4" t="s">
        <v>2079</v>
      </c>
      <c r="C349" s="4" t="s">
        <v>16</v>
      </c>
      <c r="D349" s="4">
        <v>22</v>
      </c>
      <c r="E349" s="4" t="s">
        <v>2080</v>
      </c>
      <c r="F349" s="4" t="s">
        <v>223</v>
      </c>
      <c r="G349" s="4" t="s">
        <v>18</v>
      </c>
      <c r="H349" s="4" t="s">
        <v>26</v>
      </c>
      <c r="I349" s="4" t="s">
        <v>14</v>
      </c>
      <c r="J349" s="4" t="s">
        <v>15</v>
      </c>
      <c r="K349" s="5">
        <v>17</v>
      </c>
      <c r="L349" s="4" t="s">
        <v>2081</v>
      </c>
      <c r="M349" s="4" t="s">
        <v>2082</v>
      </c>
      <c r="N349" s="4" t="s">
        <v>1</v>
      </c>
      <c r="O349" s="4" t="s">
        <v>0</v>
      </c>
      <c r="P349" s="4" t="s">
        <v>662</v>
      </c>
      <c r="Q349" s="1">
        <v>345</v>
      </c>
      <c r="R349" s="1">
        <v>0.98812500000000003</v>
      </c>
      <c r="S349" s="23">
        <f t="shared" si="5"/>
        <v>21.73875</v>
      </c>
      <c r="T349" s="3"/>
      <c r="U349" s="3"/>
    </row>
    <row r="350" spans="1:21" ht="15.75" customHeight="1" x14ac:dyDescent="0.3">
      <c r="A350" s="4" t="s">
        <v>2083</v>
      </c>
      <c r="B350" s="4" t="s">
        <v>2084</v>
      </c>
      <c r="C350" s="4" t="s">
        <v>22</v>
      </c>
      <c r="D350" s="4">
        <v>11</v>
      </c>
      <c r="E350" s="4" t="s">
        <v>2085</v>
      </c>
      <c r="F350" s="4" t="s">
        <v>55</v>
      </c>
      <c r="G350" s="4" t="s">
        <v>12</v>
      </c>
      <c r="H350" s="4" t="s">
        <v>13</v>
      </c>
      <c r="I350" s="4" t="s">
        <v>14</v>
      </c>
      <c r="J350" s="4" t="s">
        <v>21</v>
      </c>
      <c r="K350" s="5">
        <v>5</v>
      </c>
      <c r="L350" s="4" t="s">
        <v>2086</v>
      </c>
      <c r="M350" s="4" t="s">
        <v>1211</v>
      </c>
      <c r="N350" s="4" t="s">
        <v>3</v>
      </c>
      <c r="O350" s="4" t="s">
        <v>0</v>
      </c>
      <c r="P350" s="4" t="s">
        <v>678</v>
      </c>
      <c r="Q350" s="1">
        <v>349</v>
      </c>
      <c r="R350" s="1">
        <v>0.98750000000000004</v>
      </c>
      <c r="S350" s="23">
        <f t="shared" si="5"/>
        <v>10.862500000000001</v>
      </c>
      <c r="T350" s="3"/>
      <c r="U350" s="3"/>
    </row>
    <row r="351" spans="1:21" ht="15.75" customHeight="1" x14ac:dyDescent="0.3">
      <c r="A351" s="4" t="s">
        <v>251</v>
      </c>
      <c r="B351" s="4" t="s">
        <v>2087</v>
      </c>
      <c r="C351" s="4" t="s">
        <v>16</v>
      </c>
      <c r="D351" s="4">
        <v>67</v>
      </c>
      <c r="E351" s="4" t="s">
        <v>2088</v>
      </c>
      <c r="F351" s="4" t="s">
        <v>286</v>
      </c>
      <c r="G351" s="4" t="s">
        <v>31</v>
      </c>
      <c r="H351" s="4" t="s">
        <v>26</v>
      </c>
      <c r="I351" s="4" t="s">
        <v>14</v>
      </c>
      <c r="J351" s="4" t="s">
        <v>21</v>
      </c>
      <c r="K351" s="5">
        <v>12</v>
      </c>
      <c r="L351" s="4" t="s">
        <v>2089</v>
      </c>
      <c r="M351" s="4" t="s">
        <v>2090</v>
      </c>
      <c r="N351" s="4" t="s">
        <v>2</v>
      </c>
      <c r="O351" s="4" t="s">
        <v>0</v>
      </c>
      <c r="P351" s="4" t="s">
        <v>670</v>
      </c>
      <c r="Q351" s="1">
        <v>349</v>
      </c>
      <c r="R351" s="1">
        <v>0.98750000000000004</v>
      </c>
      <c r="S351" s="23">
        <f t="shared" si="5"/>
        <v>66.162500000000009</v>
      </c>
      <c r="T351" s="3"/>
      <c r="U351" s="3"/>
    </row>
    <row r="352" spans="1:21" ht="15.75" customHeight="1" x14ac:dyDescent="0.3">
      <c r="A352" s="4" t="s">
        <v>2091</v>
      </c>
      <c r="B352" s="4" t="s">
        <v>2092</v>
      </c>
      <c r="C352" s="4" t="s">
        <v>16</v>
      </c>
      <c r="D352" s="4">
        <v>18</v>
      </c>
      <c r="E352" s="4" t="s">
        <v>2093</v>
      </c>
      <c r="F352" s="4" t="s">
        <v>140</v>
      </c>
      <c r="G352" s="4" t="s">
        <v>4559</v>
      </c>
      <c r="H352" s="4" t="s">
        <v>13</v>
      </c>
      <c r="I352" s="4" t="s">
        <v>14</v>
      </c>
      <c r="J352" s="4" t="s">
        <v>21</v>
      </c>
      <c r="K352" s="5">
        <v>17</v>
      </c>
      <c r="L352" s="4" t="s">
        <v>2094</v>
      </c>
      <c r="M352" s="4" t="s">
        <v>1696</v>
      </c>
      <c r="N352" s="4" t="s">
        <v>1</v>
      </c>
      <c r="O352" s="4" t="s">
        <v>0</v>
      </c>
      <c r="P352" s="4" t="s">
        <v>718</v>
      </c>
      <c r="Q352" s="1">
        <v>349</v>
      </c>
      <c r="R352" s="1">
        <v>0.98750000000000004</v>
      </c>
      <c r="S352" s="23">
        <f t="shared" si="5"/>
        <v>17.775000000000002</v>
      </c>
      <c r="T352" s="3"/>
      <c r="U352" s="3"/>
    </row>
    <row r="353" spans="1:21" ht="15.75" customHeight="1" x14ac:dyDescent="0.3">
      <c r="A353" s="4" t="s">
        <v>2095</v>
      </c>
      <c r="B353" s="4" t="s">
        <v>2096</v>
      </c>
      <c r="C353" s="4" t="s">
        <v>22</v>
      </c>
      <c r="D353" s="4">
        <v>59</v>
      </c>
      <c r="E353" s="4" t="s">
        <v>2097</v>
      </c>
      <c r="F353" s="7" t="s">
        <v>4454</v>
      </c>
      <c r="G353" s="4" t="s">
        <v>18</v>
      </c>
      <c r="H353" s="4" t="s">
        <v>13</v>
      </c>
      <c r="I353" s="4" t="s">
        <v>14</v>
      </c>
      <c r="J353" s="4" t="s">
        <v>21</v>
      </c>
      <c r="K353" s="5">
        <v>13</v>
      </c>
      <c r="L353" s="4" t="s">
        <v>2098</v>
      </c>
      <c r="M353" s="4" t="s">
        <v>1653</v>
      </c>
      <c r="N353" s="4" t="s">
        <v>3</v>
      </c>
      <c r="O353" s="4" t="s">
        <v>0</v>
      </c>
      <c r="P353" s="4" t="s">
        <v>662</v>
      </c>
      <c r="Q353" s="1">
        <v>349</v>
      </c>
      <c r="R353" s="1">
        <v>0.98750000000000004</v>
      </c>
      <c r="S353" s="23">
        <f t="shared" si="5"/>
        <v>58.262500000000003</v>
      </c>
      <c r="T353" s="3"/>
      <c r="U353" s="3"/>
    </row>
    <row r="354" spans="1:21" ht="15.75" customHeight="1" x14ac:dyDescent="0.3">
      <c r="A354" s="4" t="s">
        <v>2099</v>
      </c>
      <c r="B354" s="4" t="s">
        <v>2100</v>
      </c>
      <c r="C354" s="4" t="s">
        <v>22</v>
      </c>
      <c r="D354" s="4">
        <v>74</v>
      </c>
      <c r="E354" s="4" t="s">
        <v>2101</v>
      </c>
      <c r="F354" s="4" t="s">
        <v>196</v>
      </c>
      <c r="G354" s="4" t="s">
        <v>4557</v>
      </c>
      <c r="H354" s="4" t="s">
        <v>13</v>
      </c>
      <c r="I354" s="4" t="s">
        <v>14</v>
      </c>
      <c r="J354" s="4" t="s">
        <v>15</v>
      </c>
      <c r="K354" s="5">
        <v>17</v>
      </c>
      <c r="L354" s="4" t="s">
        <v>2102</v>
      </c>
      <c r="M354" s="4" t="s">
        <v>2103</v>
      </c>
      <c r="N354" s="4" t="s">
        <v>2</v>
      </c>
      <c r="O354" s="4" t="s">
        <v>0</v>
      </c>
      <c r="P354" s="4" t="s">
        <v>670</v>
      </c>
      <c r="Q354" s="1">
        <v>349</v>
      </c>
      <c r="R354" s="1">
        <v>0.98750000000000004</v>
      </c>
      <c r="S354" s="23">
        <f t="shared" si="5"/>
        <v>73.075000000000003</v>
      </c>
      <c r="T354" s="3"/>
      <c r="U354" s="3"/>
    </row>
    <row r="355" spans="1:21" ht="15.75" customHeight="1" x14ac:dyDescent="0.3">
      <c r="A355" s="4" t="s">
        <v>583</v>
      </c>
      <c r="B355" s="4" t="s">
        <v>2104</v>
      </c>
      <c r="C355" s="4" t="s">
        <v>16</v>
      </c>
      <c r="D355" s="4">
        <v>19</v>
      </c>
      <c r="E355" s="4" t="s">
        <v>2105</v>
      </c>
      <c r="F355" s="4" t="s">
        <v>139</v>
      </c>
      <c r="G355" s="4" t="s">
        <v>12</v>
      </c>
      <c r="H355" s="4" t="s">
        <v>24</v>
      </c>
      <c r="I355" s="4" t="s">
        <v>14</v>
      </c>
      <c r="J355" s="4" t="s">
        <v>15</v>
      </c>
      <c r="K355" s="5">
        <v>12</v>
      </c>
      <c r="L355" s="4" t="s">
        <v>4486</v>
      </c>
      <c r="M355" s="4" t="s">
        <v>2106</v>
      </c>
      <c r="N355" s="4" t="s">
        <v>3</v>
      </c>
      <c r="O355" s="4" t="s">
        <v>0</v>
      </c>
      <c r="P355" s="4" t="s">
        <v>718</v>
      </c>
      <c r="Q355" s="1">
        <v>349</v>
      </c>
      <c r="R355" s="1">
        <v>0.98750000000000004</v>
      </c>
      <c r="S355" s="23">
        <f t="shared" si="5"/>
        <v>18.762499999999999</v>
      </c>
      <c r="T355" s="3"/>
      <c r="U355" s="3"/>
    </row>
    <row r="356" spans="1:21" ht="15.75" customHeight="1" x14ac:dyDescent="0.3">
      <c r="A356" s="4" t="s">
        <v>2107</v>
      </c>
      <c r="B356" s="4" t="s">
        <v>497</v>
      </c>
      <c r="C356" s="4" t="s">
        <v>22</v>
      </c>
      <c r="D356" s="4">
        <v>59</v>
      </c>
      <c r="E356" s="4" t="s">
        <v>2108</v>
      </c>
      <c r="F356" s="4" t="s">
        <v>172</v>
      </c>
      <c r="G356" s="4" t="s">
        <v>4559</v>
      </c>
      <c r="H356" s="4" t="s">
        <v>24</v>
      </c>
      <c r="I356" s="4" t="s">
        <v>14</v>
      </c>
      <c r="J356" s="4" t="s">
        <v>15</v>
      </c>
      <c r="K356" s="5">
        <v>14</v>
      </c>
      <c r="L356" s="4" t="s">
        <v>2109</v>
      </c>
      <c r="M356" s="4" t="s">
        <v>916</v>
      </c>
      <c r="N356" s="4" t="s">
        <v>2</v>
      </c>
      <c r="O356" s="4" t="s">
        <v>0</v>
      </c>
      <c r="P356" s="4" t="s">
        <v>673</v>
      </c>
      <c r="Q356" s="1">
        <v>355</v>
      </c>
      <c r="R356" s="1">
        <v>0.984375</v>
      </c>
      <c r="S356" s="23">
        <f t="shared" si="5"/>
        <v>58.078125</v>
      </c>
      <c r="T356" s="3"/>
      <c r="U356" s="3"/>
    </row>
    <row r="357" spans="1:21" ht="15.75" customHeight="1" x14ac:dyDescent="0.3">
      <c r="A357" s="4" t="s">
        <v>483</v>
      </c>
      <c r="B357" s="4" t="s">
        <v>2110</v>
      </c>
      <c r="C357" s="4" t="s">
        <v>22</v>
      </c>
      <c r="D357" s="4">
        <v>45</v>
      </c>
      <c r="E357" s="4" t="s">
        <v>2111</v>
      </c>
      <c r="F357" s="4" t="s">
        <v>66</v>
      </c>
      <c r="G357" s="4" t="s">
        <v>12</v>
      </c>
      <c r="H357" s="4" t="s">
        <v>24</v>
      </c>
      <c r="I357" s="4" t="s">
        <v>14</v>
      </c>
      <c r="J357" s="4" t="s">
        <v>21</v>
      </c>
      <c r="K357" s="5">
        <v>10</v>
      </c>
      <c r="L357" s="4" t="s">
        <v>2112</v>
      </c>
      <c r="M357" s="4" t="s">
        <v>2113</v>
      </c>
      <c r="N357" s="4" t="s">
        <v>3</v>
      </c>
      <c r="O357" s="4" t="s">
        <v>0</v>
      </c>
      <c r="P357" s="4" t="s">
        <v>718</v>
      </c>
      <c r="Q357" s="1">
        <v>356</v>
      </c>
      <c r="R357" s="1">
        <v>0.98281249999999998</v>
      </c>
      <c r="S357" s="23">
        <f t="shared" si="5"/>
        <v>44.2265625</v>
      </c>
      <c r="T357" s="3"/>
      <c r="U357" s="3"/>
    </row>
    <row r="358" spans="1:21" ht="15.75" customHeight="1" x14ac:dyDescent="0.3">
      <c r="A358" s="4" t="s">
        <v>2114</v>
      </c>
      <c r="B358" s="4" t="s">
        <v>2115</v>
      </c>
      <c r="C358" s="4" t="s">
        <v>22</v>
      </c>
      <c r="D358" s="4">
        <v>30</v>
      </c>
      <c r="E358" s="4" t="s">
        <v>2116</v>
      </c>
      <c r="F358" s="4" t="s">
        <v>204</v>
      </c>
      <c r="G358" s="4" t="s">
        <v>12</v>
      </c>
      <c r="H358" s="4" t="s">
        <v>13</v>
      </c>
      <c r="I358" s="4" t="s">
        <v>14</v>
      </c>
      <c r="J358" s="4" t="s">
        <v>15</v>
      </c>
      <c r="K358" s="5">
        <v>11</v>
      </c>
      <c r="L358" s="4" t="s">
        <v>2117</v>
      </c>
      <c r="M358" s="4" t="s">
        <v>2118</v>
      </c>
      <c r="N358" s="4" t="s">
        <v>2</v>
      </c>
      <c r="O358" s="4" t="s">
        <v>0</v>
      </c>
      <c r="P358" s="4" t="s">
        <v>689</v>
      </c>
      <c r="Q358" s="1">
        <v>356</v>
      </c>
      <c r="R358" s="1">
        <v>0.98281249999999998</v>
      </c>
      <c r="S358" s="23">
        <f t="shared" si="5"/>
        <v>29.484375</v>
      </c>
      <c r="T358" s="3"/>
      <c r="U358" s="3"/>
    </row>
    <row r="359" spans="1:21" ht="15.75" customHeight="1" x14ac:dyDescent="0.3">
      <c r="A359" s="4" t="s">
        <v>759</v>
      </c>
      <c r="B359" s="7"/>
      <c r="C359" s="4" t="s">
        <v>16</v>
      </c>
      <c r="D359" s="4">
        <v>59</v>
      </c>
      <c r="E359" s="4" t="s">
        <v>2119</v>
      </c>
      <c r="F359" s="4" t="s">
        <v>157</v>
      </c>
      <c r="G359" s="4" t="s">
        <v>31</v>
      </c>
      <c r="H359" s="4" t="s">
        <v>24</v>
      </c>
      <c r="I359" s="4" t="s">
        <v>14</v>
      </c>
      <c r="J359" s="4" t="s">
        <v>21</v>
      </c>
      <c r="K359" s="5">
        <v>12</v>
      </c>
      <c r="L359" s="4" t="s">
        <v>4487</v>
      </c>
      <c r="M359" s="4" t="s">
        <v>2120</v>
      </c>
      <c r="N359" s="4" t="s">
        <v>3</v>
      </c>
      <c r="O359" s="4" t="s">
        <v>0</v>
      </c>
      <c r="P359" s="4" t="s">
        <v>668</v>
      </c>
      <c r="Q359" s="1">
        <v>358</v>
      </c>
      <c r="R359" s="1">
        <v>0.98</v>
      </c>
      <c r="S359" s="23">
        <f t="shared" si="5"/>
        <v>57.82</v>
      </c>
      <c r="T359" s="3"/>
      <c r="U359" s="3"/>
    </row>
    <row r="360" spans="1:21" ht="15.75" customHeight="1" x14ac:dyDescent="0.3">
      <c r="A360" s="4" t="s">
        <v>2121</v>
      </c>
      <c r="B360" s="4" t="s">
        <v>2122</v>
      </c>
      <c r="C360" s="4" t="s">
        <v>4454</v>
      </c>
      <c r="D360" s="4">
        <v>65</v>
      </c>
      <c r="E360" s="9"/>
      <c r="F360" s="4" t="s">
        <v>59</v>
      </c>
      <c r="G360" s="4" t="s">
        <v>60</v>
      </c>
      <c r="H360" s="4" t="s">
        <v>24</v>
      </c>
      <c r="I360" s="4" t="s">
        <v>14</v>
      </c>
      <c r="J360" s="4" t="s">
        <v>21</v>
      </c>
      <c r="K360" s="5">
        <v>5</v>
      </c>
      <c r="L360" s="4" t="s">
        <v>2123</v>
      </c>
      <c r="M360" s="4" t="s">
        <v>2124</v>
      </c>
      <c r="N360" s="4" t="s">
        <v>1</v>
      </c>
      <c r="O360" s="4" t="s">
        <v>0</v>
      </c>
      <c r="P360" s="4" t="s">
        <v>718</v>
      </c>
      <c r="Q360" s="1">
        <v>358</v>
      </c>
      <c r="R360" s="1">
        <v>0.98</v>
      </c>
      <c r="S360" s="23">
        <f t="shared" si="5"/>
        <v>63.699999999999996</v>
      </c>
      <c r="T360" s="3"/>
      <c r="U360" s="3"/>
    </row>
    <row r="361" spans="1:21" ht="15.75" customHeight="1" x14ac:dyDescent="0.3">
      <c r="A361" s="4" t="s">
        <v>2125</v>
      </c>
      <c r="B361" s="4" t="s">
        <v>2126</v>
      </c>
      <c r="C361" s="4" t="s">
        <v>16</v>
      </c>
      <c r="D361" s="4">
        <v>99</v>
      </c>
      <c r="E361" s="4" t="s">
        <v>2127</v>
      </c>
      <c r="F361" s="4" t="s">
        <v>36</v>
      </c>
      <c r="G361" s="4" t="s">
        <v>25</v>
      </c>
      <c r="H361" s="4" t="s">
        <v>26</v>
      </c>
      <c r="I361" s="4" t="s">
        <v>14</v>
      </c>
      <c r="J361" s="4" t="s">
        <v>21</v>
      </c>
      <c r="K361" s="5">
        <v>10</v>
      </c>
      <c r="L361" s="4" t="s">
        <v>2128</v>
      </c>
      <c r="M361" s="4" t="s">
        <v>1427</v>
      </c>
      <c r="N361" s="4" t="s">
        <v>2</v>
      </c>
      <c r="O361" s="4" t="s">
        <v>0</v>
      </c>
      <c r="P361" s="4" t="s">
        <v>689</v>
      </c>
      <c r="Q361" s="1">
        <v>358</v>
      </c>
      <c r="R361" s="1">
        <v>0.98</v>
      </c>
      <c r="S361" s="23">
        <f t="shared" si="5"/>
        <v>97.02</v>
      </c>
      <c r="T361" s="3"/>
      <c r="U361" s="3"/>
    </row>
    <row r="362" spans="1:21" ht="15.75" customHeight="1" x14ac:dyDescent="0.3">
      <c r="A362" s="4" t="s">
        <v>2129</v>
      </c>
      <c r="B362" s="4" t="s">
        <v>2130</v>
      </c>
      <c r="C362" s="4" t="s">
        <v>4454</v>
      </c>
      <c r="D362" s="4">
        <v>71</v>
      </c>
      <c r="E362" s="9"/>
      <c r="F362" s="4" t="s">
        <v>211</v>
      </c>
      <c r="G362" s="4" t="s">
        <v>4558</v>
      </c>
      <c r="H362" s="4" t="s">
        <v>13</v>
      </c>
      <c r="I362" s="4" t="s">
        <v>14</v>
      </c>
      <c r="J362" s="4" t="s">
        <v>15</v>
      </c>
      <c r="K362" s="5">
        <v>11</v>
      </c>
      <c r="L362" s="4" t="s">
        <v>2131</v>
      </c>
      <c r="M362" s="4" t="s">
        <v>998</v>
      </c>
      <c r="N362" s="4" t="s">
        <v>2</v>
      </c>
      <c r="O362" s="4" t="s">
        <v>0</v>
      </c>
      <c r="P362" s="4" t="s">
        <v>689</v>
      </c>
      <c r="Q362" s="1">
        <v>361</v>
      </c>
      <c r="R362" s="1">
        <v>0.97750000000000004</v>
      </c>
      <c r="S362" s="23">
        <f t="shared" si="5"/>
        <v>69.402500000000003</v>
      </c>
      <c r="T362" s="3"/>
      <c r="U362" s="3"/>
    </row>
    <row r="363" spans="1:21" ht="15.75" customHeight="1" x14ac:dyDescent="0.3">
      <c r="A363" s="4" t="s">
        <v>2132</v>
      </c>
      <c r="B363" s="4" t="s">
        <v>2133</v>
      </c>
      <c r="C363" s="4" t="s">
        <v>16</v>
      </c>
      <c r="D363" s="4">
        <v>7</v>
      </c>
      <c r="E363" s="4" t="s">
        <v>2134</v>
      </c>
      <c r="F363" s="4" t="s">
        <v>23</v>
      </c>
      <c r="G363" s="4" t="s">
        <v>48</v>
      </c>
      <c r="H363" s="4" t="s">
        <v>13</v>
      </c>
      <c r="I363" s="4" t="s">
        <v>14</v>
      </c>
      <c r="J363" s="4" t="s">
        <v>21</v>
      </c>
      <c r="K363" s="5">
        <v>12</v>
      </c>
      <c r="L363" s="4" t="s">
        <v>2135</v>
      </c>
      <c r="M363" s="4" t="s">
        <v>725</v>
      </c>
      <c r="N363" s="4" t="s">
        <v>3</v>
      </c>
      <c r="O363" s="4" t="s">
        <v>0</v>
      </c>
      <c r="P363" s="4" t="s">
        <v>670</v>
      </c>
      <c r="Q363" s="1">
        <v>361</v>
      </c>
      <c r="R363" s="1">
        <v>0.97750000000000004</v>
      </c>
      <c r="S363" s="23">
        <f t="shared" si="5"/>
        <v>6.8425000000000002</v>
      </c>
      <c r="T363" s="3"/>
      <c r="U363" s="3"/>
    </row>
    <row r="364" spans="1:21" ht="15.75" customHeight="1" x14ac:dyDescent="0.3">
      <c r="A364" s="4" t="s">
        <v>2136</v>
      </c>
      <c r="B364" s="4" t="s">
        <v>2137</v>
      </c>
      <c r="C364" s="4" t="s">
        <v>22</v>
      </c>
      <c r="D364" s="4">
        <v>67</v>
      </c>
      <c r="E364" s="4" t="s">
        <v>2138</v>
      </c>
      <c r="F364" s="4" t="s">
        <v>4556</v>
      </c>
      <c r="G364" s="4" t="s">
        <v>18</v>
      </c>
      <c r="H364" s="4" t="s">
        <v>13</v>
      </c>
      <c r="I364" s="4" t="s">
        <v>14</v>
      </c>
      <c r="J364" s="4" t="s">
        <v>15</v>
      </c>
      <c r="K364" s="5">
        <v>10</v>
      </c>
      <c r="L364" s="4" t="s">
        <v>2139</v>
      </c>
      <c r="M364" s="4" t="s">
        <v>2140</v>
      </c>
      <c r="N364" s="4" t="s">
        <v>3</v>
      </c>
      <c r="O364" s="4" t="s">
        <v>0</v>
      </c>
      <c r="P364" s="4" t="s">
        <v>746</v>
      </c>
      <c r="Q364" s="1">
        <v>361</v>
      </c>
      <c r="R364" s="1">
        <v>0.97750000000000004</v>
      </c>
      <c r="S364" s="23">
        <f t="shared" si="5"/>
        <v>65.492500000000007</v>
      </c>
      <c r="T364" s="3"/>
      <c r="U364" s="3"/>
    </row>
    <row r="365" spans="1:21" ht="15.75" customHeight="1" x14ac:dyDescent="0.3">
      <c r="A365" s="4" t="s">
        <v>455</v>
      </c>
      <c r="B365" s="4" t="s">
        <v>2141</v>
      </c>
      <c r="C365" s="4" t="s">
        <v>16</v>
      </c>
      <c r="D365" s="4">
        <v>13</v>
      </c>
      <c r="E365" s="4" t="s">
        <v>2142</v>
      </c>
      <c r="F365" s="4" t="s">
        <v>172</v>
      </c>
      <c r="G365" s="4" t="s">
        <v>18</v>
      </c>
      <c r="H365" s="4" t="s">
        <v>13</v>
      </c>
      <c r="I365" s="4" t="s">
        <v>14</v>
      </c>
      <c r="J365" s="4" t="s">
        <v>21</v>
      </c>
      <c r="K365" s="5">
        <v>13</v>
      </c>
      <c r="L365" s="4" t="s">
        <v>2143</v>
      </c>
      <c r="M365" s="4" t="s">
        <v>2144</v>
      </c>
      <c r="N365" s="4" t="s">
        <v>2</v>
      </c>
      <c r="O365" s="4" t="s">
        <v>0</v>
      </c>
      <c r="P365" s="4" t="s">
        <v>668</v>
      </c>
      <c r="Q365" s="1">
        <v>361</v>
      </c>
      <c r="R365" s="1">
        <v>0.97750000000000004</v>
      </c>
      <c r="S365" s="23">
        <f t="shared" si="5"/>
        <v>12.7075</v>
      </c>
      <c r="T365" s="3"/>
      <c r="U365" s="3"/>
    </row>
    <row r="366" spans="1:21" ht="15.75" customHeight="1" x14ac:dyDescent="0.3">
      <c r="A366" s="4" t="s">
        <v>643</v>
      </c>
      <c r="B366" s="4" t="s">
        <v>2145</v>
      </c>
      <c r="C366" s="4" t="s">
        <v>22</v>
      </c>
      <c r="D366" s="4">
        <v>62</v>
      </c>
      <c r="E366" s="4" t="s">
        <v>2146</v>
      </c>
      <c r="F366" s="4" t="s">
        <v>68</v>
      </c>
      <c r="G366" s="4" t="s">
        <v>18</v>
      </c>
      <c r="H366" s="4" t="s">
        <v>13</v>
      </c>
      <c r="I366" s="4" t="s">
        <v>14</v>
      </c>
      <c r="J366" s="4" t="s">
        <v>15</v>
      </c>
      <c r="K366" s="5">
        <v>15</v>
      </c>
      <c r="L366" s="4" t="s">
        <v>2147</v>
      </c>
      <c r="M366" s="4" t="s">
        <v>2148</v>
      </c>
      <c r="N366" s="4" t="s">
        <v>3</v>
      </c>
      <c r="O366" s="4" t="s">
        <v>0</v>
      </c>
      <c r="P366" s="4" t="s">
        <v>764</v>
      </c>
      <c r="Q366" s="1">
        <v>361</v>
      </c>
      <c r="R366" s="1">
        <v>0.97750000000000004</v>
      </c>
      <c r="S366" s="23">
        <f t="shared" si="5"/>
        <v>60.605000000000004</v>
      </c>
      <c r="T366" s="3"/>
      <c r="U366" s="3"/>
    </row>
    <row r="367" spans="1:21" ht="15.75" customHeight="1" x14ac:dyDescent="0.3">
      <c r="A367" s="4" t="s">
        <v>475</v>
      </c>
      <c r="B367" s="4" t="s">
        <v>2149</v>
      </c>
      <c r="C367" s="4" t="s">
        <v>16</v>
      </c>
      <c r="D367" s="4">
        <v>60</v>
      </c>
      <c r="E367" s="4" t="s">
        <v>2150</v>
      </c>
      <c r="F367" s="7" t="s">
        <v>4454</v>
      </c>
      <c r="G367" s="4" t="s">
        <v>12</v>
      </c>
      <c r="H367" s="4" t="s">
        <v>24</v>
      </c>
      <c r="I367" s="4" t="s">
        <v>14</v>
      </c>
      <c r="J367" s="4" t="s">
        <v>21</v>
      </c>
      <c r="K367" s="5">
        <v>18</v>
      </c>
      <c r="L367" s="4" t="s">
        <v>2151</v>
      </c>
      <c r="M367" s="4" t="s">
        <v>2152</v>
      </c>
      <c r="N367" s="4" t="s">
        <v>1</v>
      </c>
      <c r="O367" s="4" t="s">
        <v>0</v>
      </c>
      <c r="P367" s="4" t="s">
        <v>670</v>
      </c>
      <c r="Q367" s="1">
        <v>366</v>
      </c>
      <c r="R367" s="1">
        <v>0.97500000000000009</v>
      </c>
      <c r="S367" s="23">
        <f t="shared" si="5"/>
        <v>58.500000000000007</v>
      </c>
      <c r="T367" s="3"/>
      <c r="U367" s="3"/>
    </row>
    <row r="368" spans="1:21" ht="15.75" customHeight="1" x14ac:dyDescent="0.3">
      <c r="A368" s="4" t="s">
        <v>585</v>
      </c>
      <c r="B368" s="4" t="s">
        <v>2153</v>
      </c>
      <c r="C368" s="4" t="s">
        <v>22</v>
      </c>
      <c r="D368" s="4">
        <v>84</v>
      </c>
      <c r="E368" s="4" t="s">
        <v>2154</v>
      </c>
      <c r="F368" s="4" t="s">
        <v>28</v>
      </c>
      <c r="G368" s="4" t="s">
        <v>18</v>
      </c>
      <c r="H368" s="4" t="s">
        <v>13</v>
      </c>
      <c r="I368" s="4" t="s">
        <v>14</v>
      </c>
      <c r="J368" s="4" t="s">
        <v>21</v>
      </c>
      <c r="K368" s="5">
        <v>11</v>
      </c>
      <c r="L368" s="4" t="s">
        <v>2155</v>
      </c>
      <c r="M368" s="4" t="s">
        <v>2156</v>
      </c>
      <c r="N368" s="4" t="s">
        <v>3</v>
      </c>
      <c r="O368" s="4" t="s">
        <v>0</v>
      </c>
      <c r="P368" s="4" t="s">
        <v>718</v>
      </c>
      <c r="Q368" s="1">
        <v>366</v>
      </c>
      <c r="R368" s="1">
        <v>0.97500000000000009</v>
      </c>
      <c r="S368" s="23">
        <f t="shared" si="5"/>
        <v>81.900000000000006</v>
      </c>
      <c r="T368" s="3"/>
      <c r="U368" s="3"/>
    </row>
    <row r="369" spans="1:21" ht="15.75" customHeight="1" x14ac:dyDescent="0.3">
      <c r="A369" s="4" t="s">
        <v>2157</v>
      </c>
      <c r="B369" s="4" t="s">
        <v>2158</v>
      </c>
      <c r="C369" s="4" t="s">
        <v>16</v>
      </c>
      <c r="D369" s="4">
        <v>18</v>
      </c>
      <c r="E369" s="4" t="s">
        <v>2159</v>
      </c>
      <c r="F369" s="4" t="s">
        <v>71</v>
      </c>
      <c r="G369" s="4" t="s">
        <v>18</v>
      </c>
      <c r="H369" s="4" t="s">
        <v>26</v>
      </c>
      <c r="I369" s="4" t="s">
        <v>14</v>
      </c>
      <c r="J369" s="4" t="s">
        <v>15</v>
      </c>
      <c r="K369" s="5">
        <v>9</v>
      </c>
      <c r="L369" s="4" t="s">
        <v>2160</v>
      </c>
      <c r="M369" s="4" t="s">
        <v>2161</v>
      </c>
      <c r="N369" s="4" t="s">
        <v>2</v>
      </c>
      <c r="O369" s="4" t="s">
        <v>0</v>
      </c>
      <c r="P369" s="4" t="s">
        <v>689</v>
      </c>
      <c r="Q369" s="1">
        <v>366</v>
      </c>
      <c r="R369" s="1">
        <v>0.97500000000000009</v>
      </c>
      <c r="S369" s="23">
        <f t="shared" si="5"/>
        <v>17.55</v>
      </c>
      <c r="T369" s="3"/>
      <c r="U369" s="3"/>
    </row>
    <row r="370" spans="1:21" ht="15.75" customHeight="1" x14ac:dyDescent="0.3">
      <c r="A370" s="4" t="s">
        <v>363</v>
      </c>
      <c r="B370" s="4" t="s">
        <v>2162</v>
      </c>
      <c r="C370" s="4" t="s">
        <v>22</v>
      </c>
      <c r="D370" s="4">
        <v>6</v>
      </c>
      <c r="E370" s="4" t="s">
        <v>2163</v>
      </c>
      <c r="F370" s="4" t="s">
        <v>19</v>
      </c>
      <c r="G370" s="4" t="s">
        <v>4559</v>
      </c>
      <c r="H370" s="4" t="s">
        <v>13</v>
      </c>
      <c r="I370" s="4" t="s">
        <v>14</v>
      </c>
      <c r="J370" s="4" t="s">
        <v>15</v>
      </c>
      <c r="K370" s="5">
        <v>20</v>
      </c>
      <c r="L370" s="4" t="s">
        <v>4488</v>
      </c>
      <c r="M370" s="4" t="s">
        <v>1037</v>
      </c>
      <c r="N370" s="4" t="s">
        <v>3</v>
      </c>
      <c r="O370" s="4" t="s">
        <v>0</v>
      </c>
      <c r="P370" s="4" t="s">
        <v>683</v>
      </c>
      <c r="Q370" s="1">
        <v>366</v>
      </c>
      <c r="R370" s="1">
        <v>0.97500000000000009</v>
      </c>
      <c r="S370" s="23">
        <f t="shared" si="5"/>
        <v>5.8500000000000005</v>
      </c>
      <c r="T370" s="3"/>
      <c r="U370" s="3"/>
    </row>
    <row r="371" spans="1:21" ht="15.75" customHeight="1" x14ac:dyDescent="0.3">
      <c r="A371" s="4" t="s">
        <v>515</v>
      </c>
      <c r="B371" s="4" t="s">
        <v>2164</v>
      </c>
      <c r="C371" s="4" t="s">
        <v>16</v>
      </c>
      <c r="D371" s="4">
        <v>50</v>
      </c>
      <c r="E371" s="4" t="s">
        <v>2165</v>
      </c>
      <c r="F371" s="4" t="s">
        <v>231</v>
      </c>
      <c r="G371" s="4" t="s">
        <v>4558</v>
      </c>
      <c r="H371" s="4" t="s">
        <v>26</v>
      </c>
      <c r="I371" s="4" t="s">
        <v>14</v>
      </c>
      <c r="J371" s="4" t="s">
        <v>21</v>
      </c>
      <c r="K371" s="5">
        <v>4</v>
      </c>
      <c r="L371" s="4" t="s">
        <v>2166</v>
      </c>
      <c r="M371" s="4" t="s">
        <v>2167</v>
      </c>
      <c r="N371" s="4" t="s">
        <v>2</v>
      </c>
      <c r="O371" s="4" t="s">
        <v>0</v>
      </c>
      <c r="P371" s="4" t="s">
        <v>764</v>
      </c>
      <c r="Q371" s="1">
        <v>370</v>
      </c>
      <c r="R371" s="1">
        <v>0.97</v>
      </c>
      <c r="S371" s="23">
        <f t="shared" si="5"/>
        <v>48.5</v>
      </c>
      <c r="T371" s="3"/>
      <c r="U371" s="3"/>
    </row>
    <row r="372" spans="1:21" ht="15.75" customHeight="1" x14ac:dyDescent="0.3">
      <c r="A372" s="4" t="s">
        <v>2168</v>
      </c>
      <c r="B372" s="4" t="s">
        <v>2169</v>
      </c>
      <c r="C372" s="4" t="s">
        <v>22</v>
      </c>
      <c r="D372" s="4">
        <v>57</v>
      </c>
      <c r="E372" s="6">
        <v>28704</v>
      </c>
      <c r="F372" s="4" t="s">
        <v>231</v>
      </c>
      <c r="G372" s="4" t="s">
        <v>4559</v>
      </c>
      <c r="H372" s="4" t="s">
        <v>13</v>
      </c>
      <c r="I372" s="4" t="s">
        <v>14</v>
      </c>
      <c r="J372" s="4" t="s">
        <v>21</v>
      </c>
      <c r="K372" s="5">
        <v>11</v>
      </c>
      <c r="L372" s="4" t="s">
        <v>2170</v>
      </c>
      <c r="M372" s="4" t="s">
        <v>1861</v>
      </c>
      <c r="N372" s="4" t="s">
        <v>1</v>
      </c>
      <c r="O372" s="4" t="s">
        <v>0</v>
      </c>
      <c r="P372" s="4" t="s">
        <v>668</v>
      </c>
      <c r="Q372" s="1">
        <v>371</v>
      </c>
      <c r="R372" s="1">
        <v>0.96875</v>
      </c>
      <c r="S372" s="23">
        <f t="shared" si="5"/>
        <v>55.21875</v>
      </c>
      <c r="T372" s="3"/>
      <c r="U372" s="3"/>
    </row>
    <row r="373" spans="1:21" ht="15.75" customHeight="1" x14ac:dyDescent="0.3">
      <c r="A373" s="4" t="s">
        <v>2171</v>
      </c>
      <c r="B373" s="4" t="s">
        <v>2172</v>
      </c>
      <c r="C373" s="4" t="s">
        <v>16</v>
      </c>
      <c r="D373" s="4">
        <v>30</v>
      </c>
      <c r="E373" s="4" t="s">
        <v>2173</v>
      </c>
      <c r="F373" s="4" t="s">
        <v>62</v>
      </c>
      <c r="G373" s="4" t="s">
        <v>12</v>
      </c>
      <c r="H373" s="4" t="s">
        <v>13</v>
      </c>
      <c r="I373" s="4" t="s">
        <v>14</v>
      </c>
      <c r="J373" s="4" t="s">
        <v>15</v>
      </c>
      <c r="K373" s="5">
        <v>6</v>
      </c>
      <c r="L373" s="4" t="s">
        <v>2174</v>
      </c>
      <c r="M373" s="4" t="s">
        <v>2175</v>
      </c>
      <c r="N373" s="4" t="s">
        <v>3</v>
      </c>
      <c r="O373" s="4" t="s">
        <v>0</v>
      </c>
      <c r="P373" s="4" t="s">
        <v>683</v>
      </c>
      <c r="Q373" s="1">
        <v>372</v>
      </c>
      <c r="R373" s="1">
        <v>0.96687499999999993</v>
      </c>
      <c r="S373" s="23">
        <f t="shared" si="5"/>
        <v>29.006249999999998</v>
      </c>
      <c r="T373" s="3"/>
      <c r="U373" s="3"/>
    </row>
    <row r="374" spans="1:21" ht="15.75" customHeight="1" x14ac:dyDescent="0.3">
      <c r="A374" s="4" t="s">
        <v>2176</v>
      </c>
      <c r="B374" s="4" t="s">
        <v>2177</v>
      </c>
      <c r="C374" s="4" t="s">
        <v>16</v>
      </c>
      <c r="D374" s="4">
        <v>4</v>
      </c>
      <c r="E374" s="4" t="s">
        <v>2178</v>
      </c>
      <c r="F374" s="4" t="s">
        <v>136</v>
      </c>
      <c r="G374" s="4" t="s">
        <v>60</v>
      </c>
      <c r="H374" s="4" t="s">
        <v>13</v>
      </c>
      <c r="I374" s="4" t="s">
        <v>14</v>
      </c>
      <c r="J374" s="4" t="s">
        <v>21</v>
      </c>
      <c r="K374" s="5">
        <v>9</v>
      </c>
      <c r="L374" s="4" t="s">
        <v>2179</v>
      </c>
      <c r="M374" s="4" t="s">
        <v>1186</v>
      </c>
      <c r="N374" s="4" t="s">
        <v>3</v>
      </c>
      <c r="O374" s="4" t="s">
        <v>0</v>
      </c>
      <c r="P374" s="4" t="s">
        <v>670</v>
      </c>
      <c r="Q374" s="1">
        <v>372</v>
      </c>
      <c r="R374" s="1">
        <v>0.96687499999999993</v>
      </c>
      <c r="S374" s="23">
        <f t="shared" si="5"/>
        <v>3.8674999999999997</v>
      </c>
      <c r="T374" s="3"/>
      <c r="U374" s="3"/>
    </row>
    <row r="375" spans="1:21" ht="15.75" customHeight="1" x14ac:dyDescent="0.3">
      <c r="A375" s="4" t="s">
        <v>2180</v>
      </c>
      <c r="B375" s="4" t="s">
        <v>2181</v>
      </c>
      <c r="C375" s="4" t="s">
        <v>16</v>
      </c>
      <c r="D375" s="4">
        <v>54</v>
      </c>
      <c r="E375" s="4" t="s">
        <v>2182</v>
      </c>
      <c r="F375" s="4" t="s">
        <v>124</v>
      </c>
      <c r="G375" s="4" t="s">
        <v>18</v>
      </c>
      <c r="H375" s="4" t="s">
        <v>24</v>
      </c>
      <c r="I375" s="4" t="s">
        <v>14</v>
      </c>
      <c r="J375" s="4" t="s">
        <v>21</v>
      </c>
      <c r="K375" s="5">
        <v>11</v>
      </c>
      <c r="L375" s="4" t="s">
        <v>2183</v>
      </c>
      <c r="M375" s="4" t="s">
        <v>2184</v>
      </c>
      <c r="N375" s="4" t="s">
        <v>2</v>
      </c>
      <c r="O375" s="4" t="s">
        <v>0</v>
      </c>
      <c r="P375" s="4" t="s">
        <v>668</v>
      </c>
      <c r="Q375" s="1">
        <v>372</v>
      </c>
      <c r="R375" s="1">
        <v>0.96687499999999993</v>
      </c>
      <c r="S375" s="23">
        <f t="shared" si="5"/>
        <v>52.211249999999993</v>
      </c>
      <c r="T375" s="3"/>
      <c r="U375" s="3"/>
    </row>
    <row r="376" spans="1:21" ht="15.75" customHeight="1" x14ac:dyDescent="0.3">
      <c r="A376" s="4" t="s">
        <v>403</v>
      </c>
      <c r="B376" s="4" t="s">
        <v>2185</v>
      </c>
      <c r="C376" s="4" t="s">
        <v>4454</v>
      </c>
      <c r="D376" s="4">
        <v>66</v>
      </c>
      <c r="E376" s="9"/>
      <c r="F376" s="4" t="s">
        <v>137</v>
      </c>
      <c r="G376" s="4" t="s">
        <v>4558</v>
      </c>
      <c r="H376" s="4" t="s">
        <v>13</v>
      </c>
      <c r="I376" s="4" t="s">
        <v>14</v>
      </c>
      <c r="J376" s="4" t="s">
        <v>21</v>
      </c>
      <c r="K376" s="5">
        <v>15</v>
      </c>
      <c r="L376" s="4" t="s">
        <v>2186</v>
      </c>
      <c r="M376" s="4" t="s">
        <v>1145</v>
      </c>
      <c r="N376" s="4" t="s">
        <v>1</v>
      </c>
      <c r="O376" s="4" t="s">
        <v>0</v>
      </c>
      <c r="P376" s="4" t="s">
        <v>662</v>
      </c>
      <c r="Q376" s="1">
        <v>375</v>
      </c>
      <c r="R376" s="1">
        <v>0.96</v>
      </c>
      <c r="S376" s="23">
        <f t="shared" si="5"/>
        <v>63.36</v>
      </c>
      <c r="T376" s="3"/>
      <c r="U376" s="3"/>
    </row>
    <row r="377" spans="1:21" ht="15.75" customHeight="1" x14ac:dyDescent="0.3">
      <c r="A377" s="4" t="s">
        <v>166</v>
      </c>
      <c r="B377" s="4" t="s">
        <v>2187</v>
      </c>
      <c r="C377" s="4" t="s">
        <v>16</v>
      </c>
      <c r="D377" s="4">
        <v>7</v>
      </c>
      <c r="E377" s="4" t="s">
        <v>2188</v>
      </c>
      <c r="F377" s="4" t="s">
        <v>64</v>
      </c>
      <c r="G377" s="4" t="s">
        <v>4559</v>
      </c>
      <c r="H377" s="4" t="s">
        <v>26</v>
      </c>
      <c r="I377" s="4" t="s">
        <v>14</v>
      </c>
      <c r="J377" s="4" t="s">
        <v>15</v>
      </c>
      <c r="K377" s="5">
        <v>20</v>
      </c>
      <c r="L377" s="4" t="s">
        <v>2189</v>
      </c>
      <c r="M377" s="4" t="s">
        <v>2190</v>
      </c>
      <c r="N377" s="4" t="s">
        <v>1</v>
      </c>
      <c r="O377" s="4" t="s">
        <v>0</v>
      </c>
      <c r="P377" s="4" t="s">
        <v>718</v>
      </c>
      <c r="Q377" s="1">
        <v>375</v>
      </c>
      <c r="R377" s="1">
        <v>0.96</v>
      </c>
      <c r="S377" s="23">
        <f t="shared" si="5"/>
        <v>6.72</v>
      </c>
      <c r="T377" s="3"/>
      <c r="U377" s="3"/>
    </row>
    <row r="378" spans="1:21" ht="15.75" customHeight="1" x14ac:dyDescent="0.3">
      <c r="A378" s="4" t="s">
        <v>2191</v>
      </c>
      <c r="B378" s="4" t="s">
        <v>561</v>
      </c>
      <c r="C378" s="4" t="s">
        <v>16</v>
      </c>
      <c r="D378" s="4">
        <v>60</v>
      </c>
      <c r="E378" s="6">
        <v>27342</v>
      </c>
      <c r="F378" s="7" t="s">
        <v>4454</v>
      </c>
      <c r="G378" s="4" t="s">
        <v>4558</v>
      </c>
      <c r="H378" s="4" t="s">
        <v>26</v>
      </c>
      <c r="I378" s="4" t="s">
        <v>14</v>
      </c>
      <c r="J378" s="4" t="s">
        <v>21</v>
      </c>
      <c r="K378" s="5">
        <v>10</v>
      </c>
      <c r="L378" s="4" t="s">
        <v>2192</v>
      </c>
      <c r="M378" s="4" t="s">
        <v>2193</v>
      </c>
      <c r="N378" s="4" t="s">
        <v>1</v>
      </c>
      <c r="O378" s="4" t="s">
        <v>0</v>
      </c>
      <c r="P378" s="4" t="s">
        <v>746</v>
      </c>
      <c r="Q378" s="1">
        <v>375</v>
      </c>
      <c r="R378" s="1">
        <v>0.96</v>
      </c>
      <c r="S378" s="23">
        <f t="shared" si="5"/>
        <v>57.599999999999994</v>
      </c>
      <c r="T378" s="3"/>
      <c r="U378" s="3"/>
    </row>
    <row r="379" spans="1:21" ht="15.75" customHeight="1" x14ac:dyDescent="0.3">
      <c r="A379" s="4" t="s">
        <v>2194</v>
      </c>
      <c r="B379" s="4" t="s">
        <v>2195</v>
      </c>
      <c r="C379" s="4" t="s">
        <v>22</v>
      </c>
      <c r="D379" s="4">
        <v>81</v>
      </c>
      <c r="E379" s="4" t="s">
        <v>2196</v>
      </c>
      <c r="F379" s="4" t="s">
        <v>236</v>
      </c>
      <c r="G379" s="4" t="s">
        <v>18</v>
      </c>
      <c r="H379" s="4" t="s">
        <v>26</v>
      </c>
      <c r="I379" s="4" t="s">
        <v>14</v>
      </c>
      <c r="J379" s="4" t="s">
        <v>21</v>
      </c>
      <c r="K379" s="5">
        <v>2</v>
      </c>
      <c r="L379" s="4" t="s">
        <v>2197</v>
      </c>
      <c r="M379" s="4" t="s">
        <v>2198</v>
      </c>
      <c r="N379" s="4" t="s">
        <v>2</v>
      </c>
      <c r="O379" s="4" t="s">
        <v>0</v>
      </c>
      <c r="P379" s="4" t="s">
        <v>678</v>
      </c>
      <c r="Q379" s="1">
        <v>378</v>
      </c>
      <c r="R379" s="1">
        <v>0.95624999999999993</v>
      </c>
      <c r="S379" s="23">
        <f t="shared" si="5"/>
        <v>77.456249999999997</v>
      </c>
      <c r="T379" s="3"/>
      <c r="U379" s="3"/>
    </row>
    <row r="380" spans="1:21" ht="15.75" customHeight="1" x14ac:dyDescent="0.3">
      <c r="A380" s="4" t="s">
        <v>2199</v>
      </c>
      <c r="B380" s="4" t="s">
        <v>2200</v>
      </c>
      <c r="C380" s="4" t="s">
        <v>22</v>
      </c>
      <c r="D380" s="4">
        <v>34</v>
      </c>
      <c r="E380" s="4" t="s">
        <v>2201</v>
      </c>
      <c r="F380" s="4" t="s">
        <v>30</v>
      </c>
      <c r="G380" s="4" t="s">
        <v>31</v>
      </c>
      <c r="H380" s="4" t="s">
        <v>24</v>
      </c>
      <c r="I380" s="4" t="s">
        <v>14</v>
      </c>
      <c r="J380" s="4" t="s">
        <v>21</v>
      </c>
      <c r="K380" s="5">
        <v>14</v>
      </c>
      <c r="L380" s="4" t="s">
        <v>2202</v>
      </c>
      <c r="M380" s="4" t="s">
        <v>1802</v>
      </c>
      <c r="N380" s="4" t="s">
        <v>2</v>
      </c>
      <c r="O380" s="4" t="s">
        <v>0</v>
      </c>
      <c r="P380" s="4" t="s">
        <v>662</v>
      </c>
      <c r="Q380" s="1">
        <v>378</v>
      </c>
      <c r="R380" s="1">
        <v>0.95624999999999993</v>
      </c>
      <c r="S380" s="23">
        <f t="shared" si="5"/>
        <v>32.512499999999996</v>
      </c>
      <c r="T380" s="3"/>
      <c r="U380" s="3"/>
    </row>
    <row r="381" spans="1:21" ht="15.75" customHeight="1" x14ac:dyDescent="0.3">
      <c r="A381" s="4" t="s">
        <v>1553</v>
      </c>
      <c r="B381" s="4" t="s">
        <v>2203</v>
      </c>
      <c r="C381" s="4" t="s">
        <v>22</v>
      </c>
      <c r="D381" s="4">
        <v>40</v>
      </c>
      <c r="E381" s="4" t="s">
        <v>2204</v>
      </c>
      <c r="F381" s="4" t="s">
        <v>4555</v>
      </c>
      <c r="G381" s="4" t="s">
        <v>18</v>
      </c>
      <c r="H381" s="4" t="s">
        <v>13</v>
      </c>
      <c r="I381" s="4" t="s">
        <v>14</v>
      </c>
      <c r="J381" s="4" t="s">
        <v>15</v>
      </c>
      <c r="K381" s="5">
        <v>16</v>
      </c>
      <c r="L381" s="4" t="s">
        <v>6</v>
      </c>
      <c r="M381" s="4" t="s">
        <v>976</v>
      </c>
      <c r="N381" s="4" t="s">
        <v>1</v>
      </c>
      <c r="O381" s="4" t="s">
        <v>0</v>
      </c>
      <c r="P381" s="4" t="s">
        <v>673</v>
      </c>
      <c r="Q381" s="1">
        <v>378</v>
      </c>
      <c r="R381" s="1">
        <v>0.95624999999999993</v>
      </c>
      <c r="S381" s="23">
        <f t="shared" si="5"/>
        <v>38.25</v>
      </c>
      <c r="T381" s="3"/>
      <c r="U381" s="3"/>
    </row>
    <row r="382" spans="1:21" ht="15.75" customHeight="1" x14ac:dyDescent="0.3">
      <c r="A382" s="4" t="s">
        <v>508</v>
      </c>
      <c r="B382" s="4" t="s">
        <v>448</v>
      </c>
      <c r="C382" s="4" t="s">
        <v>22</v>
      </c>
      <c r="D382" s="4">
        <v>7</v>
      </c>
      <c r="E382" s="4" t="s">
        <v>2205</v>
      </c>
      <c r="F382" s="4" t="s">
        <v>34</v>
      </c>
      <c r="G382" s="4" t="s">
        <v>31</v>
      </c>
      <c r="H382" s="4" t="s">
        <v>13</v>
      </c>
      <c r="I382" s="4" t="s">
        <v>14</v>
      </c>
      <c r="J382" s="4" t="s">
        <v>21</v>
      </c>
      <c r="K382" s="5">
        <v>12</v>
      </c>
      <c r="L382" s="4" t="s">
        <v>2206</v>
      </c>
      <c r="M382" s="4" t="s">
        <v>2207</v>
      </c>
      <c r="N382" s="4" t="s">
        <v>3</v>
      </c>
      <c r="O382" s="4" t="s">
        <v>0</v>
      </c>
      <c r="P382" s="4" t="s">
        <v>662</v>
      </c>
      <c r="Q382" s="1">
        <v>378</v>
      </c>
      <c r="R382" s="1">
        <v>0.95624999999999993</v>
      </c>
      <c r="S382" s="23">
        <f t="shared" si="5"/>
        <v>6.6937499999999996</v>
      </c>
      <c r="T382" s="3"/>
      <c r="U382" s="3"/>
    </row>
    <row r="383" spans="1:21" ht="15.75" customHeight="1" x14ac:dyDescent="0.3">
      <c r="A383" s="4" t="s">
        <v>603</v>
      </c>
      <c r="B383" s="4" t="s">
        <v>2208</v>
      </c>
      <c r="C383" s="4" t="s">
        <v>22</v>
      </c>
      <c r="D383" s="4">
        <v>4</v>
      </c>
      <c r="E383" s="4" t="s">
        <v>2209</v>
      </c>
      <c r="F383" s="4" t="s">
        <v>85</v>
      </c>
      <c r="G383" s="4" t="s">
        <v>18</v>
      </c>
      <c r="H383" s="4" t="s">
        <v>24</v>
      </c>
      <c r="I383" s="4" t="s">
        <v>14</v>
      </c>
      <c r="J383" s="4" t="s">
        <v>15</v>
      </c>
      <c r="K383" s="5">
        <v>2</v>
      </c>
      <c r="L383" s="4" t="s">
        <v>2210</v>
      </c>
      <c r="M383" s="4" t="s">
        <v>1122</v>
      </c>
      <c r="N383" s="4" t="s">
        <v>3</v>
      </c>
      <c r="O383" s="4" t="s">
        <v>0</v>
      </c>
      <c r="P383" s="4" t="s">
        <v>859</v>
      </c>
      <c r="Q383" s="1">
        <v>382</v>
      </c>
      <c r="R383" s="1">
        <v>0.95</v>
      </c>
      <c r="S383" s="23">
        <f t="shared" si="5"/>
        <v>3.8</v>
      </c>
      <c r="T383" s="3"/>
      <c r="U383" s="3"/>
    </row>
    <row r="384" spans="1:21" ht="15.75" customHeight="1" x14ac:dyDescent="0.3">
      <c r="A384" s="4" t="s">
        <v>515</v>
      </c>
      <c r="B384" s="4" t="s">
        <v>2211</v>
      </c>
      <c r="C384" s="4" t="s">
        <v>16</v>
      </c>
      <c r="D384" s="4">
        <v>85</v>
      </c>
      <c r="E384" s="4" t="s">
        <v>2212</v>
      </c>
      <c r="F384" s="4" t="s">
        <v>4555</v>
      </c>
      <c r="G384" s="4" t="s">
        <v>12</v>
      </c>
      <c r="H384" s="4" t="s">
        <v>13</v>
      </c>
      <c r="I384" s="4" t="s">
        <v>14</v>
      </c>
      <c r="J384" s="4" t="s">
        <v>15</v>
      </c>
      <c r="K384" s="5">
        <v>8</v>
      </c>
      <c r="L384" s="4" t="s">
        <v>2213</v>
      </c>
      <c r="M384" s="4" t="s">
        <v>2214</v>
      </c>
      <c r="N384" s="4" t="s">
        <v>3</v>
      </c>
      <c r="O384" s="4" t="s">
        <v>0</v>
      </c>
      <c r="P384" s="4" t="s">
        <v>670</v>
      </c>
      <c r="Q384" s="1">
        <v>382</v>
      </c>
      <c r="R384" s="1">
        <v>0.95</v>
      </c>
      <c r="S384" s="23">
        <f t="shared" si="5"/>
        <v>80.75</v>
      </c>
      <c r="T384" s="3"/>
      <c r="U384" s="3"/>
    </row>
    <row r="385" spans="1:21" ht="15.75" customHeight="1" x14ac:dyDescent="0.3">
      <c r="A385" s="4" t="s">
        <v>545</v>
      </c>
      <c r="B385" s="4" t="s">
        <v>2215</v>
      </c>
      <c r="C385" s="4" t="s">
        <v>22</v>
      </c>
      <c r="D385" s="4">
        <v>65</v>
      </c>
      <c r="E385" s="4" t="s">
        <v>2216</v>
      </c>
      <c r="F385" s="4" t="s">
        <v>51</v>
      </c>
      <c r="G385" s="4" t="s">
        <v>60</v>
      </c>
      <c r="H385" s="4" t="s">
        <v>24</v>
      </c>
      <c r="I385" s="4" t="s">
        <v>14</v>
      </c>
      <c r="J385" s="4" t="s">
        <v>21</v>
      </c>
      <c r="K385" s="5">
        <v>17</v>
      </c>
      <c r="L385" s="4" t="s">
        <v>2217</v>
      </c>
      <c r="M385" s="4" t="s">
        <v>2218</v>
      </c>
      <c r="N385" s="4" t="s">
        <v>3</v>
      </c>
      <c r="O385" s="4" t="s">
        <v>0</v>
      </c>
      <c r="P385" s="4" t="s">
        <v>689</v>
      </c>
      <c r="Q385" s="1">
        <v>382</v>
      </c>
      <c r="R385" s="1">
        <v>0.95</v>
      </c>
      <c r="S385" s="23">
        <f t="shared" si="5"/>
        <v>61.75</v>
      </c>
      <c r="T385" s="3"/>
      <c r="U385" s="3"/>
    </row>
    <row r="386" spans="1:21" ht="15.75" customHeight="1" x14ac:dyDescent="0.3">
      <c r="A386" s="4" t="s">
        <v>2219</v>
      </c>
      <c r="B386" s="4" t="s">
        <v>2220</v>
      </c>
      <c r="C386" s="4" t="s">
        <v>16</v>
      </c>
      <c r="D386" s="4">
        <v>82</v>
      </c>
      <c r="E386" s="4" t="s">
        <v>2221</v>
      </c>
      <c r="F386" s="4" t="s">
        <v>109</v>
      </c>
      <c r="G386" s="4" t="s">
        <v>18</v>
      </c>
      <c r="H386" s="4" t="s">
        <v>24</v>
      </c>
      <c r="I386" s="4" t="s">
        <v>14</v>
      </c>
      <c r="J386" s="4" t="s">
        <v>15</v>
      </c>
      <c r="K386" s="5">
        <v>9</v>
      </c>
      <c r="L386" s="4" t="s">
        <v>2222</v>
      </c>
      <c r="M386" s="4" t="s">
        <v>2223</v>
      </c>
      <c r="N386" s="4" t="s">
        <v>2</v>
      </c>
      <c r="O386" s="4" t="s">
        <v>0</v>
      </c>
      <c r="P386" s="4" t="s">
        <v>662</v>
      </c>
      <c r="Q386" s="1">
        <v>382</v>
      </c>
      <c r="R386" s="1">
        <v>0.95</v>
      </c>
      <c r="S386" s="23">
        <f t="shared" si="5"/>
        <v>77.899999999999991</v>
      </c>
      <c r="T386" s="3"/>
      <c r="U386" s="3"/>
    </row>
    <row r="387" spans="1:21" ht="15.75" customHeight="1" x14ac:dyDescent="0.3">
      <c r="A387" s="4" t="s">
        <v>2224</v>
      </c>
      <c r="B387" s="4" t="s">
        <v>2225</v>
      </c>
      <c r="C387" s="4" t="s">
        <v>16</v>
      </c>
      <c r="D387" s="4">
        <v>46</v>
      </c>
      <c r="E387" s="4" t="s">
        <v>2226</v>
      </c>
      <c r="F387" s="4" t="s">
        <v>76</v>
      </c>
      <c r="G387" s="4" t="s">
        <v>31</v>
      </c>
      <c r="H387" s="4" t="s">
        <v>26</v>
      </c>
      <c r="I387" s="4" t="s">
        <v>14</v>
      </c>
      <c r="J387" s="4" t="s">
        <v>15</v>
      </c>
      <c r="K387" s="5">
        <v>9</v>
      </c>
      <c r="L387" s="4" t="s">
        <v>2227</v>
      </c>
      <c r="M387" s="4" t="s">
        <v>2228</v>
      </c>
      <c r="N387" s="4" t="s">
        <v>1</v>
      </c>
      <c r="O387" s="4" t="s">
        <v>0</v>
      </c>
      <c r="P387" s="4" t="s">
        <v>689</v>
      </c>
      <c r="Q387" s="1">
        <v>386</v>
      </c>
      <c r="R387" s="1">
        <v>0.94562500000000005</v>
      </c>
      <c r="S387" s="23">
        <f t="shared" ref="S387:S450" si="6">D387 * R387</f>
        <v>43.498750000000001</v>
      </c>
      <c r="T387" s="3"/>
      <c r="U387" s="3"/>
    </row>
    <row r="388" spans="1:21" ht="15.75" customHeight="1" x14ac:dyDescent="0.3">
      <c r="A388" s="4" t="s">
        <v>2229</v>
      </c>
      <c r="B388" s="4" t="s">
        <v>2230</v>
      </c>
      <c r="C388" s="4" t="s">
        <v>22</v>
      </c>
      <c r="D388" s="4">
        <v>11</v>
      </c>
      <c r="E388" s="4" t="s">
        <v>2231</v>
      </c>
      <c r="F388" s="7" t="s">
        <v>4454</v>
      </c>
      <c r="G388" s="4" t="s">
        <v>12</v>
      </c>
      <c r="H388" s="4" t="s">
        <v>13</v>
      </c>
      <c r="I388" s="4" t="s">
        <v>14</v>
      </c>
      <c r="J388" s="4" t="s">
        <v>21</v>
      </c>
      <c r="K388" s="5">
        <v>13</v>
      </c>
      <c r="L388" s="4" t="s">
        <v>2232</v>
      </c>
      <c r="M388" s="4" t="s">
        <v>2233</v>
      </c>
      <c r="N388" s="4" t="s">
        <v>3</v>
      </c>
      <c r="O388" s="4" t="s">
        <v>0</v>
      </c>
      <c r="P388" s="4" t="s">
        <v>718</v>
      </c>
      <c r="Q388" s="1">
        <v>386</v>
      </c>
      <c r="R388" s="1">
        <v>0.94562500000000005</v>
      </c>
      <c r="S388" s="23">
        <f t="shared" si="6"/>
        <v>10.401875</v>
      </c>
      <c r="T388" s="3"/>
      <c r="U388" s="3"/>
    </row>
    <row r="389" spans="1:21" ht="15.75" customHeight="1" x14ac:dyDescent="0.3">
      <c r="A389" s="4" t="s">
        <v>491</v>
      </c>
      <c r="B389" s="4" t="s">
        <v>2234</v>
      </c>
      <c r="C389" s="4" t="s">
        <v>22</v>
      </c>
      <c r="D389" s="4">
        <v>15</v>
      </c>
      <c r="E389" s="4" t="s">
        <v>2235</v>
      </c>
      <c r="F389" s="4" t="s">
        <v>33</v>
      </c>
      <c r="G389" s="4" t="s">
        <v>4559</v>
      </c>
      <c r="H389" s="4" t="s">
        <v>24</v>
      </c>
      <c r="I389" s="4" t="s">
        <v>14</v>
      </c>
      <c r="J389" s="4" t="s">
        <v>15</v>
      </c>
      <c r="K389" s="5">
        <v>8</v>
      </c>
      <c r="L389" s="4" t="s">
        <v>2236</v>
      </c>
      <c r="M389" s="4" t="s">
        <v>1127</v>
      </c>
      <c r="N389" s="4" t="s">
        <v>2</v>
      </c>
      <c r="O389" s="4" t="s">
        <v>0</v>
      </c>
      <c r="P389" s="4" t="s">
        <v>673</v>
      </c>
      <c r="Q389" s="1">
        <v>386</v>
      </c>
      <c r="R389" s="1">
        <v>0.94562500000000005</v>
      </c>
      <c r="S389" s="23">
        <f t="shared" si="6"/>
        <v>14.184375000000001</v>
      </c>
      <c r="T389" s="3"/>
      <c r="U389" s="3"/>
    </row>
    <row r="390" spans="1:21" ht="15.75" customHeight="1" x14ac:dyDescent="0.3">
      <c r="A390" s="4" t="s">
        <v>2237</v>
      </c>
      <c r="B390" s="4" t="s">
        <v>2238</v>
      </c>
      <c r="C390" s="4" t="s">
        <v>16</v>
      </c>
      <c r="D390" s="4">
        <v>51</v>
      </c>
      <c r="E390" s="4" t="s">
        <v>2239</v>
      </c>
      <c r="F390" s="4" t="s">
        <v>144</v>
      </c>
      <c r="G390" s="4" t="s">
        <v>48</v>
      </c>
      <c r="H390" s="4" t="s">
        <v>24</v>
      </c>
      <c r="I390" s="4" t="s">
        <v>14</v>
      </c>
      <c r="J390" s="4" t="s">
        <v>21</v>
      </c>
      <c r="K390" s="5">
        <v>5</v>
      </c>
      <c r="L390" s="4" t="s">
        <v>2240</v>
      </c>
      <c r="M390" s="4" t="s">
        <v>2241</v>
      </c>
      <c r="N390" s="4" t="s">
        <v>1</v>
      </c>
      <c r="O390" s="4" t="s">
        <v>0</v>
      </c>
      <c r="P390" s="4" t="s">
        <v>1118</v>
      </c>
      <c r="Q390" s="1">
        <v>386</v>
      </c>
      <c r="R390" s="1">
        <v>0.94562500000000005</v>
      </c>
      <c r="S390" s="23">
        <f t="shared" si="6"/>
        <v>48.226875</v>
      </c>
      <c r="T390" s="3"/>
      <c r="U390" s="3"/>
    </row>
    <row r="391" spans="1:21" ht="15.75" customHeight="1" x14ac:dyDescent="0.3">
      <c r="A391" s="4" t="s">
        <v>2242</v>
      </c>
      <c r="B391" s="4" t="s">
        <v>2243</v>
      </c>
      <c r="C391" s="4" t="s">
        <v>22</v>
      </c>
      <c r="D391" s="4">
        <v>75</v>
      </c>
      <c r="E391" s="4" t="s">
        <v>2244</v>
      </c>
      <c r="F391" s="4" t="s">
        <v>94</v>
      </c>
      <c r="G391" s="4" t="s">
        <v>4559</v>
      </c>
      <c r="H391" s="4" t="s">
        <v>13</v>
      </c>
      <c r="I391" s="4" t="s">
        <v>14</v>
      </c>
      <c r="J391" s="4" t="s">
        <v>21</v>
      </c>
      <c r="K391" s="5">
        <v>22</v>
      </c>
      <c r="L391" s="4" t="s">
        <v>2245</v>
      </c>
      <c r="M391" s="4" t="s">
        <v>942</v>
      </c>
      <c r="N391" s="4" t="s">
        <v>3</v>
      </c>
      <c r="O391" s="4" t="s">
        <v>0</v>
      </c>
      <c r="P391" s="4" t="s">
        <v>689</v>
      </c>
      <c r="Q391" s="1">
        <v>386</v>
      </c>
      <c r="R391" s="1">
        <v>0.94562500000000005</v>
      </c>
      <c r="S391" s="23">
        <f t="shared" si="6"/>
        <v>70.921875</v>
      </c>
      <c r="T391" s="3"/>
      <c r="U391" s="3"/>
    </row>
    <row r="392" spans="1:21" ht="15.75" customHeight="1" x14ac:dyDescent="0.3">
      <c r="A392" s="4" t="s">
        <v>265</v>
      </c>
      <c r="B392" s="4" t="s">
        <v>2246</v>
      </c>
      <c r="C392" s="4" t="s">
        <v>22</v>
      </c>
      <c r="D392" s="4">
        <v>25</v>
      </c>
      <c r="E392" s="6">
        <v>28912</v>
      </c>
      <c r="F392" s="4" t="s">
        <v>73</v>
      </c>
      <c r="G392" s="4" t="s">
        <v>4559</v>
      </c>
      <c r="H392" s="4" t="s">
        <v>26</v>
      </c>
      <c r="I392" s="4" t="s">
        <v>14</v>
      </c>
      <c r="J392" s="4" t="s">
        <v>21</v>
      </c>
      <c r="K392" s="5">
        <v>21</v>
      </c>
      <c r="L392" s="4" t="s">
        <v>2247</v>
      </c>
      <c r="M392" s="4" t="s">
        <v>1303</v>
      </c>
      <c r="N392" s="4" t="s">
        <v>2</v>
      </c>
      <c r="O392" s="4" t="s">
        <v>0</v>
      </c>
      <c r="P392" s="4" t="s">
        <v>662</v>
      </c>
      <c r="Q392" s="1">
        <v>386</v>
      </c>
      <c r="R392" s="1">
        <v>0.94562500000000005</v>
      </c>
      <c r="S392" s="23">
        <f t="shared" si="6"/>
        <v>23.640625</v>
      </c>
      <c r="T392" s="3"/>
      <c r="U392" s="3"/>
    </row>
    <row r="393" spans="1:21" ht="15.75" customHeight="1" x14ac:dyDescent="0.3">
      <c r="A393" s="4" t="s">
        <v>2248</v>
      </c>
      <c r="B393" s="4" t="s">
        <v>2249</v>
      </c>
      <c r="C393" s="4" t="s">
        <v>22</v>
      </c>
      <c r="D393" s="4">
        <v>92</v>
      </c>
      <c r="E393" s="4" t="s">
        <v>2250</v>
      </c>
      <c r="F393" s="4" t="s">
        <v>23</v>
      </c>
      <c r="G393" s="4" t="s">
        <v>31</v>
      </c>
      <c r="H393" s="4" t="s">
        <v>24</v>
      </c>
      <c r="I393" s="4" t="s">
        <v>14</v>
      </c>
      <c r="J393" s="4" t="s">
        <v>21</v>
      </c>
      <c r="K393" s="5">
        <v>10</v>
      </c>
      <c r="L393" s="4" t="s">
        <v>2251</v>
      </c>
      <c r="M393" s="4" t="s">
        <v>2252</v>
      </c>
      <c r="N393" s="4" t="s">
        <v>3</v>
      </c>
      <c r="O393" s="4" t="s">
        <v>0</v>
      </c>
      <c r="P393" s="4" t="s">
        <v>670</v>
      </c>
      <c r="Q393" s="1">
        <v>386</v>
      </c>
      <c r="R393" s="1">
        <v>0.94562500000000005</v>
      </c>
      <c r="S393" s="23">
        <f t="shared" si="6"/>
        <v>86.997500000000002</v>
      </c>
      <c r="T393" s="3"/>
      <c r="U393" s="3"/>
    </row>
    <row r="394" spans="1:21" ht="15.75" customHeight="1" x14ac:dyDescent="0.3">
      <c r="A394" s="4" t="s">
        <v>2253</v>
      </c>
      <c r="B394" s="4" t="s">
        <v>2254</v>
      </c>
      <c r="C394" s="4" t="s">
        <v>16</v>
      </c>
      <c r="D394" s="4">
        <v>36</v>
      </c>
      <c r="E394" s="4" t="s">
        <v>2255</v>
      </c>
      <c r="F394" s="4" t="s">
        <v>4555</v>
      </c>
      <c r="G394" s="4" t="s">
        <v>25</v>
      </c>
      <c r="H394" s="4" t="s">
        <v>13</v>
      </c>
      <c r="I394" s="4" t="s">
        <v>14</v>
      </c>
      <c r="J394" s="4" t="s">
        <v>15</v>
      </c>
      <c r="K394" s="5">
        <v>6</v>
      </c>
      <c r="L394" s="4" t="s">
        <v>4489</v>
      </c>
      <c r="M394" s="4" t="s">
        <v>2256</v>
      </c>
      <c r="N394" s="4" t="s">
        <v>3</v>
      </c>
      <c r="O394" s="4" t="s">
        <v>0</v>
      </c>
      <c r="P394" s="4" t="s">
        <v>668</v>
      </c>
      <c r="Q394" s="1">
        <v>386</v>
      </c>
      <c r="R394" s="1">
        <v>0.94562500000000005</v>
      </c>
      <c r="S394" s="23">
        <f t="shared" si="6"/>
        <v>34.042500000000004</v>
      </c>
      <c r="T394" s="3"/>
      <c r="U394" s="3"/>
    </row>
    <row r="395" spans="1:21" ht="15.75" customHeight="1" x14ac:dyDescent="0.3">
      <c r="A395" s="4" t="s">
        <v>2257</v>
      </c>
      <c r="B395" s="4" t="s">
        <v>2258</v>
      </c>
      <c r="C395" s="4" t="s">
        <v>16</v>
      </c>
      <c r="D395" s="4">
        <v>10</v>
      </c>
      <c r="E395" s="4" t="s">
        <v>2259</v>
      </c>
      <c r="F395" s="4" t="s">
        <v>132</v>
      </c>
      <c r="G395" s="4" t="s">
        <v>18</v>
      </c>
      <c r="H395" s="4" t="s">
        <v>13</v>
      </c>
      <c r="I395" s="4" t="s">
        <v>14</v>
      </c>
      <c r="J395" s="4" t="s">
        <v>21</v>
      </c>
      <c r="K395" s="5">
        <v>19</v>
      </c>
      <c r="L395" s="4" t="s">
        <v>2260</v>
      </c>
      <c r="M395" s="4" t="s">
        <v>2261</v>
      </c>
      <c r="N395" s="4" t="s">
        <v>2</v>
      </c>
      <c r="O395" s="4" t="s">
        <v>0</v>
      </c>
      <c r="P395" s="4" t="s">
        <v>683</v>
      </c>
      <c r="Q395" s="1">
        <v>386</v>
      </c>
      <c r="R395" s="1">
        <v>0.94562500000000005</v>
      </c>
      <c r="S395" s="23">
        <f t="shared" si="6"/>
        <v>9.4562500000000007</v>
      </c>
      <c r="T395" s="3"/>
      <c r="U395" s="3"/>
    </row>
    <row r="396" spans="1:21" ht="15.75" customHeight="1" x14ac:dyDescent="0.3">
      <c r="A396" s="4" t="s">
        <v>2262</v>
      </c>
      <c r="B396" s="4" t="s">
        <v>2263</v>
      </c>
      <c r="C396" s="4" t="s">
        <v>16</v>
      </c>
      <c r="D396" s="4">
        <v>74</v>
      </c>
      <c r="E396" s="4" t="s">
        <v>2264</v>
      </c>
      <c r="F396" s="7" t="s">
        <v>4454</v>
      </c>
      <c r="G396" s="4" t="s">
        <v>31</v>
      </c>
      <c r="H396" s="4" t="s">
        <v>13</v>
      </c>
      <c r="I396" s="4" t="s">
        <v>14</v>
      </c>
      <c r="J396" s="4" t="s">
        <v>15</v>
      </c>
      <c r="K396" s="5">
        <v>5</v>
      </c>
      <c r="L396" s="4" t="s">
        <v>2265</v>
      </c>
      <c r="M396" s="4" t="s">
        <v>793</v>
      </c>
      <c r="N396" s="4" t="s">
        <v>2</v>
      </c>
      <c r="O396" s="4" t="s">
        <v>0</v>
      </c>
      <c r="P396" s="4" t="s">
        <v>683</v>
      </c>
      <c r="Q396" s="1">
        <v>395</v>
      </c>
      <c r="R396" s="1">
        <v>0.94</v>
      </c>
      <c r="S396" s="23">
        <f t="shared" si="6"/>
        <v>69.56</v>
      </c>
      <c r="T396" s="3"/>
      <c r="U396" s="3"/>
    </row>
    <row r="397" spans="1:21" ht="15.75" customHeight="1" x14ac:dyDescent="0.3">
      <c r="A397" s="4" t="s">
        <v>521</v>
      </c>
      <c r="B397" s="4" t="s">
        <v>2266</v>
      </c>
      <c r="C397" s="4" t="s">
        <v>22</v>
      </c>
      <c r="D397" s="4">
        <v>73</v>
      </c>
      <c r="E397" s="4" t="s">
        <v>2267</v>
      </c>
      <c r="F397" s="4" t="s">
        <v>59</v>
      </c>
      <c r="G397" s="4" t="s">
        <v>60</v>
      </c>
      <c r="H397" s="4" t="s">
        <v>13</v>
      </c>
      <c r="I397" s="4" t="s">
        <v>14</v>
      </c>
      <c r="J397" s="4" t="s">
        <v>15</v>
      </c>
      <c r="K397" s="5">
        <v>9</v>
      </c>
      <c r="L397" s="4" t="s">
        <v>2268</v>
      </c>
      <c r="M397" s="4" t="s">
        <v>1011</v>
      </c>
      <c r="N397" s="4" t="s">
        <v>3</v>
      </c>
      <c r="O397" s="4" t="s">
        <v>0</v>
      </c>
      <c r="P397" s="4" t="s">
        <v>859</v>
      </c>
      <c r="Q397" s="1">
        <v>396</v>
      </c>
      <c r="R397" s="1">
        <v>0.9375</v>
      </c>
      <c r="S397" s="23">
        <f t="shared" si="6"/>
        <v>68.4375</v>
      </c>
      <c r="T397" s="3"/>
      <c r="U397" s="3"/>
    </row>
    <row r="398" spans="1:21" ht="15.75" customHeight="1" x14ac:dyDescent="0.3">
      <c r="A398" s="4" t="s">
        <v>305</v>
      </c>
      <c r="B398" s="4" t="s">
        <v>2269</v>
      </c>
      <c r="C398" s="4" t="s">
        <v>22</v>
      </c>
      <c r="D398" s="4">
        <v>66</v>
      </c>
      <c r="E398" s="4" t="s">
        <v>2270</v>
      </c>
      <c r="F398" s="4" t="s">
        <v>72</v>
      </c>
      <c r="G398" s="4" t="s">
        <v>12</v>
      </c>
      <c r="H398" s="4" t="s">
        <v>13</v>
      </c>
      <c r="I398" s="4" t="s">
        <v>14</v>
      </c>
      <c r="J398" s="4" t="s">
        <v>15</v>
      </c>
      <c r="K398" s="5">
        <v>4</v>
      </c>
      <c r="L398" s="4" t="s">
        <v>2271</v>
      </c>
      <c r="M398" s="4" t="s">
        <v>1579</v>
      </c>
      <c r="N398" s="4" t="s">
        <v>1</v>
      </c>
      <c r="O398" s="4" t="s">
        <v>0</v>
      </c>
      <c r="P398" s="4" t="s">
        <v>1118</v>
      </c>
      <c r="Q398" s="1">
        <v>396</v>
      </c>
      <c r="R398" s="1">
        <v>0.9375</v>
      </c>
      <c r="S398" s="23">
        <f t="shared" si="6"/>
        <v>61.875</v>
      </c>
      <c r="T398" s="3"/>
      <c r="U398" s="3"/>
    </row>
    <row r="399" spans="1:21" ht="15.75" customHeight="1" x14ac:dyDescent="0.3">
      <c r="A399" s="4" t="s">
        <v>2272</v>
      </c>
      <c r="B399" s="4" t="s">
        <v>78</v>
      </c>
      <c r="C399" s="4" t="s">
        <v>22</v>
      </c>
      <c r="D399" s="4">
        <v>84</v>
      </c>
      <c r="E399" s="4" t="s">
        <v>2273</v>
      </c>
      <c r="F399" s="7" t="s">
        <v>4454</v>
      </c>
      <c r="G399" s="4" t="s">
        <v>60</v>
      </c>
      <c r="H399" s="4" t="s">
        <v>26</v>
      </c>
      <c r="I399" s="4" t="s">
        <v>14</v>
      </c>
      <c r="J399" s="4" t="s">
        <v>15</v>
      </c>
      <c r="K399" s="5">
        <v>15</v>
      </c>
      <c r="L399" s="4" t="s">
        <v>2274</v>
      </c>
      <c r="M399" s="4" t="s">
        <v>2275</v>
      </c>
      <c r="N399" s="4" t="s">
        <v>1</v>
      </c>
      <c r="O399" s="4" t="s">
        <v>0</v>
      </c>
      <c r="P399" s="4" t="s">
        <v>673</v>
      </c>
      <c r="Q399" s="1">
        <v>396</v>
      </c>
      <c r="R399" s="1">
        <v>0.9375</v>
      </c>
      <c r="S399" s="23">
        <f t="shared" si="6"/>
        <v>78.75</v>
      </c>
      <c r="T399" s="3"/>
      <c r="U399" s="3"/>
    </row>
    <row r="400" spans="1:21" ht="15.75" customHeight="1" x14ac:dyDescent="0.3">
      <c r="A400" s="4" t="s">
        <v>512</v>
      </c>
      <c r="B400" s="4" t="s">
        <v>2276</v>
      </c>
      <c r="C400" s="4" t="s">
        <v>16</v>
      </c>
      <c r="D400" s="4">
        <v>54</v>
      </c>
      <c r="E400" s="4" t="s">
        <v>2277</v>
      </c>
      <c r="F400" s="4" t="s">
        <v>196</v>
      </c>
      <c r="G400" s="4" t="s">
        <v>12</v>
      </c>
      <c r="H400" s="4" t="s">
        <v>13</v>
      </c>
      <c r="I400" s="4" t="s">
        <v>14</v>
      </c>
      <c r="J400" s="4" t="s">
        <v>15</v>
      </c>
      <c r="K400" s="5">
        <v>21</v>
      </c>
      <c r="L400" s="4" t="s">
        <v>2278</v>
      </c>
      <c r="M400" s="4" t="s">
        <v>1875</v>
      </c>
      <c r="N400" s="4" t="s">
        <v>3</v>
      </c>
      <c r="O400" s="4" t="s">
        <v>0</v>
      </c>
      <c r="P400" s="4" t="s">
        <v>718</v>
      </c>
      <c r="Q400" s="1">
        <v>396</v>
      </c>
      <c r="R400" s="1">
        <v>0.9375</v>
      </c>
      <c r="S400" s="23">
        <f t="shared" si="6"/>
        <v>50.625</v>
      </c>
      <c r="T400" s="3"/>
      <c r="U400" s="3"/>
    </row>
    <row r="401" spans="1:21" ht="15.75" customHeight="1" x14ac:dyDescent="0.3">
      <c r="A401" s="4" t="s">
        <v>505</v>
      </c>
      <c r="B401" s="4" t="s">
        <v>2279</v>
      </c>
      <c r="C401" s="4" t="s">
        <v>16</v>
      </c>
      <c r="D401" s="4">
        <v>72</v>
      </c>
      <c r="E401" s="4" t="s">
        <v>2280</v>
      </c>
      <c r="F401" s="4" t="s">
        <v>122</v>
      </c>
      <c r="G401" s="4" t="s">
        <v>18</v>
      </c>
      <c r="H401" s="4" t="s">
        <v>24</v>
      </c>
      <c r="I401" s="4" t="s">
        <v>14</v>
      </c>
      <c r="J401" s="4" t="s">
        <v>21</v>
      </c>
      <c r="K401" s="5">
        <v>18</v>
      </c>
      <c r="L401" s="4" t="s">
        <v>4490</v>
      </c>
      <c r="M401" s="4" t="s">
        <v>725</v>
      </c>
      <c r="N401" s="4" t="s">
        <v>3</v>
      </c>
      <c r="O401" s="4" t="s">
        <v>0</v>
      </c>
      <c r="P401" s="4" t="s">
        <v>670</v>
      </c>
      <c r="Q401" s="1">
        <v>396</v>
      </c>
      <c r="R401" s="1">
        <v>0.9375</v>
      </c>
      <c r="S401" s="23">
        <f t="shared" si="6"/>
        <v>67.5</v>
      </c>
      <c r="T401" s="3"/>
      <c r="U401" s="3"/>
    </row>
    <row r="402" spans="1:21" ht="15.75" customHeight="1" x14ac:dyDescent="0.3">
      <c r="A402" s="4" t="s">
        <v>2281</v>
      </c>
      <c r="B402" s="4" t="s">
        <v>2282</v>
      </c>
      <c r="C402" s="4" t="s">
        <v>16</v>
      </c>
      <c r="D402" s="4">
        <v>53</v>
      </c>
      <c r="E402" s="4" t="s">
        <v>2283</v>
      </c>
      <c r="F402" s="4" t="s">
        <v>223</v>
      </c>
      <c r="G402" s="4" t="s">
        <v>4558</v>
      </c>
      <c r="H402" s="4" t="s">
        <v>13</v>
      </c>
      <c r="I402" s="4" t="s">
        <v>14</v>
      </c>
      <c r="J402" s="4" t="s">
        <v>21</v>
      </c>
      <c r="K402" s="5">
        <v>12</v>
      </c>
      <c r="L402" s="4" t="s">
        <v>2284</v>
      </c>
      <c r="M402" s="4" t="s">
        <v>2285</v>
      </c>
      <c r="N402" s="4" t="s">
        <v>3</v>
      </c>
      <c r="O402" s="4" t="s">
        <v>0</v>
      </c>
      <c r="P402" s="4" t="s">
        <v>673</v>
      </c>
      <c r="Q402" s="1">
        <v>401</v>
      </c>
      <c r="R402" s="1">
        <v>0.93500000000000005</v>
      </c>
      <c r="S402" s="23">
        <f t="shared" si="6"/>
        <v>49.555</v>
      </c>
      <c r="T402" s="3"/>
      <c r="U402" s="3"/>
    </row>
    <row r="403" spans="1:21" ht="15.75" customHeight="1" x14ac:dyDescent="0.3">
      <c r="A403" s="4" t="s">
        <v>2286</v>
      </c>
      <c r="B403" s="4" t="s">
        <v>2287</v>
      </c>
      <c r="C403" s="4" t="s">
        <v>22</v>
      </c>
      <c r="D403" s="4">
        <v>91</v>
      </c>
      <c r="E403" s="4" t="s">
        <v>2288</v>
      </c>
      <c r="F403" s="4" t="s">
        <v>65</v>
      </c>
      <c r="G403" s="4" t="s">
        <v>18</v>
      </c>
      <c r="H403" s="4" t="s">
        <v>13</v>
      </c>
      <c r="I403" s="4" t="s">
        <v>14</v>
      </c>
      <c r="J403" s="4" t="s">
        <v>15</v>
      </c>
      <c r="K403" s="5">
        <v>13</v>
      </c>
      <c r="L403" s="4" t="s">
        <v>2289</v>
      </c>
      <c r="M403" s="4" t="s">
        <v>2290</v>
      </c>
      <c r="N403" s="4" t="s">
        <v>2</v>
      </c>
      <c r="O403" s="4" t="s">
        <v>0</v>
      </c>
      <c r="P403" s="4" t="s">
        <v>670</v>
      </c>
      <c r="Q403" s="1">
        <v>401</v>
      </c>
      <c r="R403" s="1">
        <v>0.93500000000000005</v>
      </c>
      <c r="S403" s="23">
        <f t="shared" si="6"/>
        <v>85.085000000000008</v>
      </c>
      <c r="T403" s="3"/>
      <c r="U403" s="3"/>
    </row>
    <row r="404" spans="1:21" ht="15.75" customHeight="1" x14ac:dyDescent="0.3">
      <c r="A404" s="4" t="s">
        <v>2291</v>
      </c>
      <c r="B404" s="4" t="s">
        <v>2292</v>
      </c>
      <c r="C404" s="4" t="s">
        <v>16</v>
      </c>
      <c r="D404" s="4">
        <v>56</v>
      </c>
      <c r="E404" s="4" t="s">
        <v>2293</v>
      </c>
      <c r="F404" s="4" t="s">
        <v>91</v>
      </c>
      <c r="G404" s="4" t="s">
        <v>4559</v>
      </c>
      <c r="H404" s="4" t="s">
        <v>13</v>
      </c>
      <c r="I404" s="4" t="s">
        <v>14</v>
      </c>
      <c r="J404" s="4" t="s">
        <v>15</v>
      </c>
      <c r="K404" s="5">
        <v>13</v>
      </c>
      <c r="L404" s="4" t="s">
        <v>2294</v>
      </c>
      <c r="M404" s="4" t="s">
        <v>1326</v>
      </c>
      <c r="N404" s="4" t="s">
        <v>2</v>
      </c>
      <c r="O404" s="4" t="s">
        <v>0</v>
      </c>
      <c r="P404" s="4" t="s">
        <v>689</v>
      </c>
      <c r="Q404" s="1">
        <v>401</v>
      </c>
      <c r="R404" s="1">
        <v>0.93500000000000005</v>
      </c>
      <c r="S404" s="23">
        <f t="shared" si="6"/>
        <v>52.36</v>
      </c>
      <c r="T404" s="3"/>
      <c r="U404" s="3"/>
    </row>
    <row r="405" spans="1:21" ht="15.75" customHeight="1" x14ac:dyDescent="0.3">
      <c r="A405" s="4" t="s">
        <v>2295</v>
      </c>
      <c r="B405" s="4" t="s">
        <v>2296</v>
      </c>
      <c r="C405" s="4" t="s">
        <v>16</v>
      </c>
      <c r="D405" s="4">
        <v>80</v>
      </c>
      <c r="E405" s="6">
        <v>28511</v>
      </c>
      <c r="F405" s="4" t="s">
        <v>135</v>
      </c>
      <c r="G405" s="4" t="s">
        <v>18</v>
      </c>
      <c r="H405" s="4" t="s">
        <v>24</v>
      </c>
      <c r="I405" s="4" t="s">
        <v>14</v>
      </c>
      <c r="J405" s="4" t="s">
        <v>15</v>
      </c>
      <c r="K405" s="5">
        <v>17</v>
      </c>
      <c r="L405" s="4" t="s">
        <v>2297</v>
      </c>
      <c r="M405" s="4" t="s">
        <v>1148</v>
      </c>
      <c r="N405" s="4" t="s">
        <v>3</v>
      </c>
      <c r="O405" s="4" t="s">
        <v>0</v>
      </c>
      <c r="P405" s="4" t="s">
        <v>668</v>
      </c>
      <c r="Q405" s="1">
        <v>401</v>
      </c>
      <c r="R405" s="1">
        <v>0.93500000000000005</v>
      </c>
      <c r="S405" s="23">
        <f t="shared" si="6"/>
        <v>74.800000000000011</v>
      </c>
      <c r="T405" s="3"/>
      <c r="U405" s="3"/>
    </row>
    <row r="406" spans="1:21" ht="15.75" customHeight="1" x14ac:dyDescent="0.3">
      <c r="A406" s="4" t="s">
        <v>446</v>
      </c>
      <c r="B406" s="4" t="s">
        <v>2298</v>
      </c>
      <c r="C406" s="4" t="s">
        <v>22</v>
      </c>
      <c r="D406" s="4">
        <v>67</v>
      </c>
      <c r="E406" s="4" t="s">
        <v>2299</v>
      </c>
      <c r="F406" s="4" t="s">
        <v>76</v>
      </c>
      <c r="G406" s="4" t="s">
        <v>31</v>
      </c>
      <c r="H406" s="4" t="s">
        <v>26</v>
      </c>
      <c r="I406" s="4" t="s">
        <v>14</v>
      </c>
      <c r="J406" s="4" t="s">
        <v>15</v>
      </c>
      <c r="K406" s="5">
        <v>16</v>
      </c>
      <c r="L406" s="4" t="s">
        <v>2300</v>
      </c>
      <c r="M406" s="4" t="s">
        <v>2301</v>
      </c>
      <c r="N406" s="4" t="s">
        <v>2</v>
      </c>
      <c r="O406" s="4" t="s">
        <v>0</v>
      </c>
      <c r="P406" s="4" t="s">
        <v>689</v>
      </c>
      <c r="Q406" s="1">
        <v>405</v>
      </c>
      <c r="R406" s="1">
        <v>0.93</v>
      </c>
      <c r="S406" s="23">
        <f t="shared" si="6"/>
        <v>62.31</v>
      </c>
      <c r="T406" s="3"/>
      <c r="U406" s="3"/>
    </row>
    <row r="407" spans="1:21" ht="15.75" customHeight="1" x14ac:dyDescent="0.3">
      <c r="A407" s="4" t="s">
        <v>565</v>
      </c>
      <c r="B407" s="4" t="s">
        <v>2302</v>
      </c>
      <c r="C407" s="4" t="s">
        <v>22</v>
      </c>
      <c r="D407" s="4">
        <v>5</v>
      </c>
      <c r="E407" s="4" t="s">
        <v>2303</v>
      </c>
      <c r="F407" s="7" t="s">
        <v>4454</v>
      </c>
      <c r="G407" s="4" t="s">
        <v>18</v>
      </c>
      <c r="H407" s="4" t="s">
        <v>13</v>
      </c>
      <c r="I407" s="4" t="s">
        <v>14</v>
      </c>
      <c r="J407" s="4" t="s">
        <v>15</v>
      </c>
      <c r="K407" s="5">
        <v>13</v>
      </c>
      <c r="L407" s="4" t="s">
        <v>4491</v>
      </c>
      <c r="M407" s="4" t="s">
        <v>1248</v>
      </c>
      <c r="N407" s="4" t="s">
        <v>3</v>
      </c>
      <c r="O407" s="4" t="s">
        <v>0</v>
      </c>
      <c r="P407" s="4" t="s">
        <v>668</v>
      </c>
      <c r="Q407" s="1">
        <v>405</v>
      </c>
      <c r="R407" s="1">
        <v>0.93</v>
      </c>
      <c r="S407" s="23">
        <f t="shared" si="6"/>
        <v>4.6500000000000004</v>
      </c>
      <c r="T407" s="3"/>
      <c r="U407" s="3"/>
    </row>
    <row r="408" spans="1:21" ht="15.75" customHeight="1" x14ac:dyDescent="0.3">
      <c r="A408" s="4" t="s">
        <v>2304</v>
      </c>
      <c r="B408" s="4" t="s">
        <v>2305</v>
      </c>
      <c r="C408" s="4" t="s">
        <v>16</v>
      </c>
      <c r="D408" s="4">
        <v>21</v>
      </c>
      <c r="E408" s="4" t="s">
        <v>2306</v>
      </c>
      <c r="F408" s="4" t="s">
        <v>116</v>
      </c>
      <c r="G408" s="4" t="s">
        <v>12</v>
      </c>
      <c r="H408" s="4" t="s">
        <v>13</v>
      </c>
      <c r="I408" s="4" t="s">
        <v>14</v>
      </c>
      <c r="J408" s="4" t="s">
        <v>21</v>
      </c>
      <c r="K408" s="5">
        <v>19</v>
      </c>
      <c r="L408" s="4" t="s">
        <v>4492</v>
      </c>
      <c r="M408" s="4" t="s">
        <v>1164</v>
      </c>
      <c r="N408" s="4" t="s">
        <v>3</v>
      </c>
      <c r="O408" s="4" t="s">
        <v>0</v>
      </c>
      <c r="P408" s="4" t="s">
        <v>668</v>
      </c>
      <c r="Q408" s="1">
        <v>405</v>
      </c>
      <c r="R408" s="1">
        <v>0.93</v>
      </c>
      <c r="S408" s="23">
        <f t="shared" si="6"/>
        <v>19.53</v>
      </c>
      <c r="T408" s="3"/>
      <c r="U408" s="3"/>
    </row>
    <row r="409" spans="1:21" ht="15.75" customHeight="1" x14ac:dyDescent="0.3">
      <c r="A409" s="4" t="s">
        <v>846</v>
      </c>
      <c r="B409" s="4" t="s">
        <v>2307</v>
      </c>
      <c r="C409" s="4" t="s">
        <v>22</v>
      </c>
      <c r="D409" s="4">
        <v>24</v>
      </c>
      <c r="E409" s="4" t="s">
        <v>2308</v>
      </c>
      <c r="F409" s="4" t="s">
        <v>168</v>
      </c>
      <c r="G409" s="4" t="s">
        <v>12</v>
      </c>
      <c r="H409" s="4" t="s">
        <v>26</v>
      </c>
      <c r="I409" s="4" t="s">
        <v>14</v>
      </c>
      <c r="J409" s="4" t="s">
        <v>21</v>
      </c>
      <c r="K409" s="5">
        <v>12</v>
      </c>
      <c r="L409" s="4" t="s">
        <v>2309</v>
      </c>
      <c r="M409" s="4" t="s">
        <v>2310</v>
      </c>
      <c r="N409" s="4" t="s">
        <v>2</v>
      </c>
      <c r="O409" s="4" t="s">
        <v>0</v>
      </c>
      <c r="P409" s="4" t="s">
        <v>689</v>
      </c>
      <c r="Q409" s="1">
        <v>408</v>
      </c>
      <c r="R409" s="1">
        <v>0.9296875</v>
      </c>
      <c r="S409" s="23">
        <f t="shared" si="6"/>
        <v>22.3125</v>
      </c>
      <c r="T409" s="3"/>
      <c r="U409" s="3"/>
    </row>
    <row r="410" spans="1:21" ht="15.75" customHeight="1" x14ac:dyDescent="0.3">
      <c r="A410" s="4" t="s">
        <v>54</v>
      </c>
      <c r="B410" s="4" t="s">
        <v>194</v>
      </c>
      <c r="C410" s="4" t="s">
        <v>22</v>
      </c>
      <c r="D410" s="4">
        <v>75</v>
      </c>
      <c r="E410" s="4" t="s">
        <v>2311</v>
      </c>
      <c r="F410" s="4" t="s">
        <v>55</v>
      </c>
      <c r="G410" s="4" t="s">
        <v>12</v>
      </c>
      <c r="H410" s="4" t="s">
        <v>26</v>
      </c>
      <c r="I410" s="4" t="s">
        <v>14</v>
      </c>
      <c r="J410" s="4" t="s">
        <v>21</v>
      </c>
      <c r="K410" s="5">
        <v>10</v>
      </c>
      <c r="L410" s="4" t="s">
        <v>2312</v>
      </c>
      <c r="M410" s="4" t="s">
        <v>2313</v>
      </c>
      <c r="N410" s="4" t="s">
        <v>2</v>
      </c>
      <c r="O410" s="4" t="s">
        <v>0</v>
      </c>
      <c r="P410" s="4" t="s">
        <v>670</v>
      </c>
      <c r="Q410" s="1">
        <v>409</v>
      </c>
      <c r="R410" s="1">
        <v>0.92500000000000004</v>
      </c>
      <c r="S410" s="23">
        <f t="shared" si="6"/>
        <v>69.375</v>
      </c>
      <c r="T410" s="3"/>
      <c r="U410" s="3"/>
    </row>
    <row r="411" spans="1:21" ht="15.75" customHeight="1" x14ac:dyDescent="0.3">
      <c r="A411" s="4" t="s">
        <v>2314</v>
      </c>
      <c r="B411" s="4" t="s">
        <v>581</v>
      </c>
      <c r="C411" s="4" t="s">
        <v>22</v>
      </c>
      <c r="D411" s="4">
        <v>15</v>
      </c>
      <c r="E411" s="4" t="s">
        <v>2315</v>
      </c>
      <c r="F411" s="4" t="s">
        <v>93</v>
      </c>
      <c r="G411" s="4" t="s">
        <v>4559</v>
      </c>
      <c r="H411" s="4" t="s">
        <v>24</v>
      </c>
      <c r="I411" s="4" t="s">
        <v>14</v>
      </c>
      <c r="J411" s="4" t="s">
        <v>21</v>
      </c>
      <c r="K411" s="5">
        <v>18</v>
      </c>
      <c r="L411" s="4" t="s">
        <v>2316</v>
      </c>
      <c r="M411" s="4" t="s">
        <v>1486</v>
      </c>
      <c r="N411" s="4" t="s">
        <v>3</v>
      </c>
      <c r="O411" s="4" t="s">
        <v>0</v>
      </c>
      <c r="P411" s="4" t="s">
        <v>689</v>
      </c>
      <c r="Q411" s="1">
        <v>409</v>
      </c>
      <c r="R411" s="1">
        <v>0.92500000000000004</v>
      </c>
      <c r="S411" s="23">
        <f t="shared" si="6"/>
        <v>13.875</v>
      </c>
      <c r="T411" s="3"/>
      <c r="U411" s="3"/>
    </row>
    <row r="412" spans="1:21" ht="15.75" customHeight="1" x14ac:dyDescent="0.3">
      <c r="A412" s="4" t="s">
        <v>517</v>
      </c>
      <c r="B412" s="4" t="s">
        <v>2317</v>
      </c>
      <c r="C412" s="4" t="s">
        <v>22</v>
      </c>
      <c r="D412" s="4">
        <v>81</v>
      </c>
      <c r="E412" s="4" t="s">
        <v>2318</v>
      </c>
      <c r="F412" s="7" t="s">
        <v>4454</v>
      </c>
      <c r="G412" s="4" t="s">
        <v>4559</v>
      </c>
      <c r="H412" s="4" t="s">
        <v>13</v>
      </c>
      <c r="I412" s="4" t="s">
        <v>14</v>
      </c>
      <c r="J412" s="4" t="s">
        <v>15</v>
      </c>
      <c r="K412" s="5">
        <v>21</v>
      </c>
      <c r="L412" s="4" t="s">
        <v>2319</v>
      </c>
      <c r="M412" s="4" t="s">
        <v>2320</v>
      </c>
      <c r="N412" s="4" t="s">
        <v>3</v>
      </c>
      <c r="O412" s="4" t="s">
        <v>0</v>
      </c>
      <c r="P412" s="4" t="s">
        <v>718</v>
      </c>
      <c r="Q412" s="1">
        <v>409</v>
      </c>
      <c r="R412" s="1">
        <v>0.92500000000000004</v>
      </c>
      <c r="S412" s="23">
        <f t="shared" si="6"/>
        <v>74.924999999999997</v>
      </c>
      <c r="T412" s="3"/>
      <c r="U412" s="3"/>
    </row>
    <row r="413" spans="1:21" ht="15.75" customHeight="1" x14ac:dyDescent="0.3">
      <c r="A413" s="4" t="s">
        <v>495</v>
      </c>
      <c r="B413" s="4" t="s">
        <v>2321</v>
      </c>
      <c r="C413" s="4" t="s">
        <v>16</v>
      </c>
      <c r="D413" s="4">
        <v>84</v>
      </c>
      <c r="E413" s="4" t="s">
        <v>2322</v>
      </c>
      <c r="F413" s="4" t="s">
        <v>30</v>
      </c>
      <c r="G413" s="4" t="s">
        <v>31</v>
      </c>
      <c r="H413" s="4" t="s">
        <v>13</v>
      </c>
      <c r="I413" s="4" t="s">
        <v>14</v>
      </c>
      <c r="J413" s="4" t="s">
        <v>21</v>
      </c>
      <c r="K413" s="5">
        <v>14</v>
      </c>
      <c r="L413" s="4" t="s">
        <v>2323</v>
      </c>
      <c r="M413" s="4" t="s">
        <v>2324</v>
      </c>
      <c r="N413" s="4" t="s">
        <v>2</v>
      </c>
      <c r="O413" s="4" t="s">
        <v>0</v>
      </c>
      <c r="P413" s="4" t="s">
        <v>668</v>
      </c>
      <c r="Q413" s="1">
        <v>409</v>
      </c>
      <c r="R413" s="1">
        <v>0.92500000000000004</v>
      </c>
      <c r="S413" s="23">
        <f t="shared" si="6"/>
        <v>77.7</v>
      </c>
      <c r="T413" s="3"/>
      <c r="U413" s="3"/>
    </row>
    <row r="414" spans="1:21" ht="15.75" customHeight="1" x14ac:dyDescent="0.3">
      <c r="A414" s="4" t="s">
        <v>2325</v>
      </c>
      <c r="B414" s="4" t="s">
        <v>2326</v>
      </c>
      <c r="C414" s="4" t="s">
        <v>16</v>
      </c>
      <c r="D414" s="4">
        <v>65</v>
      </c>
      <c r="E414" s="4" t="s">
        <v>2327</v>
      </c>
      <c r="F414" s="4" t="s">
        <v>97</v>
      </c>
      <c r="G414" s="4" t="s">
        <v>31</v>
      </c>
      <c r="H414" s="4" t="s">
        <v>13</v>
      </c>
      <c r="I414" s="4" t="s">
        <v>14</v>
      </c>
      <c r="J414" s="4" t="s">
        <v>21</v>
      </c>
      <c r="K414" s="5">
        <v>17</v>
      </c>
      <c r="L414" s="4" t="s">
        <v>2328</v>
      </c>
      <c r="M414" s="4" t="s">
        <v>2329</v>
      </c>
      <c r="N414" s="4" t="s">
        <v>3</v>
      </c>
      <c r="O414" s="4" t="s">
        <v>0</v>
      </c>
      <c r="P414" s="4" t="s">
        <v>718</v>
      </c>
      <c r="Q414" s="1">
        <v>409</v>
      </c>
      <c r="R414" s="1">
        <v>0.92500000000000004</v>
      </c>
      <c r="S414" s="23">
        <f t="shared" si="6"/>
        <v>60.125</v>
      </c>
      <c r="T414" s="3"/>
      <c r="U414" s="3"/>
    </row>
    <row r="415" spans="1:21" ht="15.75" customHeight="1" x14ac:dyDescent="0.3">
      <c r="A415" s="4" t="s">
        <v>2330</v>
      </c>
      <c r="B415" s="4" t="s">
        <v>2331</v>
      </c>
      <c r="C415" s="4" t="s">
        <v>22</v>
      </c>
      <c r="D415" s="4">
        <v>48</v>
      </c>
      <c r="E415" s="4" t="s">
        <v>2332</v>
      </c>
      <c r="F415" s="4" t="s">
        <v>276</v>
      </c>
      <c r="G415" s="4" t="s">
        <v>12</v>
      </c>
      <c r="H415" s="4" t="s">
        <v>26</v>
      </c>
      <c r="I415" s="4" t="s">
        <v>14</v>
      </c>
      <c r="J415" s="4" t="s">
        <v>21</v>
      </c>
      <c r="K415" s="5">
        <v>11</v>
      </c>
      <c r="L415" s="4" t="s">
        <v>4543</v>
      </c>
      <c r="M415" s="4" t="s">
        <v>1041</v>
      </c>
      <c r="N415" s="4" t="s">
        <v>3</v>
      </c>
      <c r="O415" s="4" t="s">
        <v>0</v>
      </c>
      <c r="P415" s="4" t="s">
        <v>859</v>
      </c>
      <c r="Q415" s="1">
        <v>414</v>
      </c>
      <c r="R415" s="1">
        <v>0.92437499999999995</v>
      </c>
      <c r="S415" s="23">
        <f t="shared" si="6"/>
        <v>44.37</v>
      </c>
      <c r="T415" s="3"/>
      <c r="U415" s="3"/>
    </row>
    <row r="416" spans="1:21" ht="15.75" customHeight="1" x14ac:dyDescent="0.3">
      <c r="A416" s="4" t="s">
        <v>1626</v>
      </c>
      <c r="B416" s="4" t="s">
        <v>2333</v>
      </c>
      <c r="C416" s="4" t="s">
        <v>16</v>
      </c>
      <c r="D416" s="4">
        <v>37</v>
      </c>
      <c r="E416" s="4" t="s">
        <v>2334</v>
      </c>
      <c r="F416" s="7" t="s">
        <v>4454</v>
      </c>
      <c r="G416" s="4" t="s">
        <v>31</v>
      </c>
      <c r="H416" s="4" t="s">
        <v>13</v>
      </c>
      <c r="I416" s="4" t="s">
        <v>14</v>
      </c>
      <c r="J416" s="4" t="s">
        <v>21</v>
      </c>
      <c r="K416" s="5">
        <v>9</v>
      </c>
      <c r="L416" s="4" t="s">
        <v>2335</v>
      </c>
      <c r="M416" s="4" t="s">
        <v>2336</v>
      </c>
      <c r="N416" s="4" t="s">
        <v>3</v>
      </c>
      <c r="O416" s="4" t="s">
        <v>0</v>
      </c>
      <c r="P416" s="4" t="s">
        <v>683</v>
      </c>
      <c r="Q416" s="1">
        <v>415</v>
      </c>
      <c r="R416" s="1">
        <v>0.92187499999999989</v>
      </c>
      <c r="S416" s="23">
        <f t="shared" si="6"/>
        <v>34.109374999999993</v>
      </c>
      <c r="T416" s="3"/>
      <c r="U416" s="3"/>
    </row>
    <row r="417" spans="1:21" ht="15.75" customHeight="1" x14ac:dyDescent="0.3">
      <c r="A417" s="4" t="s">
        <v>164</v>
      </c>
      <c r="B417" s="4" t="s">
        <v>2337</v>
      </c>
      <c r="C417" s="4" t="s">
        <v>16</v>
      </c>
      <c r="D417" s="4">
        <v>57</v>
      </c>
      <c r="E417" s="4" t="s">
        <v>2338</v>
      </c>
      <c r="F417" s="4" t="s">
        <v>4555</v>
      </c>
      <c r="G417" s="4" t="s">
        <v>4557</v>
      </c>
      <c r="H417" s="4" t="s">
        <v>13</v>
      </c>
      <c r="I417" s="4" t="s">
        <v>14</v>
      </c>
      <c r="J417" s="4" t="s">
        <v>15</v>
      </c>
      <c r="K417" s="5">
        <v>15</v>
      </c>
      <c r="L417" s="4" t="s">
        <v>2339</v>
      </c>
      <c r="M417" s="4" t="s">
        <v>1331</v>
      </c>
      <c r="N417" s="4" t="s">
        <v>1</v>
      </c>
      <c r="O417" s="4" t="s">
        <v>0</v>
      </c>
      <c r="P417" s="4" t="s">
        <v>746</v>
      </c>
      <c r="Q417" s="1">
        <v>415</v>
      </c>
      <c r="R417" s="1">
        <v>0.92187499999999989</v>
      </c>
      <c r="S417" s="23">
        <f t="shared" si="6"/>
        <v>52.546874999999993</v>
      </c>
      <c r="T417" s="3"/>
      <c r="U417" s="3"/>
    </row>
    <row r="418" spans="1:21" ht="15.75" customHeight="1" x14ac:dyDescent="0.3">
      <c r="A418" s="4" t="s">
        <v>2340</v>
      </c>
      <c r="B418" s="4" t="s">
        <v>2341</v>
      </c>
      <c r="C418" s="4" t="s">
        <v>16</v>
      </c>
      <c r="D418" s="4">
        <v>57</v>
      </c>
      <c r="E418" s="4" t="s">
        <v>2342</v>
      </c>
      <c r="F418" s="4" t="s">
        <v>59</v>
      </c>
      <c r="G418" s="4" t="s">
        <v>60</v>
      </c>
      <c r="H418" s="4" t="s">
        <v>24</v>
      </c>
      <c r="I418" s="4" t="s">
        <v>14</v>
      </c>
      <c r="J418" s="4" t="s">
        <v>21</v>
      </c>
      <c r="K418" s="5">
        <v>17</v>
      </c>
      <c r="L418" s="4" t="s">
        <v>2343</v>
      </c>
      <c r="M418" s="4" t="s">
        <v>1079</v>
      </c>
      <c r="N418" s="4" t="s">
        <v>2</v>
      </c>
      <c r="O418" s="4" t="s">
        <v>0</v>
      </c>
      <c r="P418" s="4" t="s">
        <v>1118</v>
      </c>
      <c r="Q418" s="1">
        <v>415</v>
      </c>
      <c r="R418" s="1">
        <v>0.92187499999999989</v>
      </c>
      <c r="S418" s="23">
        <f t="shared" si="6"/>
        <v>52.546874999999993</v>
      </c>
      <c r="T418" s="3"/>
      <c r="U418" s="3"/>
    </row>
    <row r="419" spans="1:21" ht="15.75" customHeight="1" x14ac:dyDescent="0.3">
      <c r="A419" s="4" t="s">
        <v>544</v>
      </c>
      <c r="B419" s="4" t="s">
        <v>2344</v>
      </c>
      <c r="C419" s="4" t="s">
        <v>22</v>
      </c>
      <c r="D419" s="4">
        <v>46</v>
      </c>
      <c r="E419" s="4" t="s">
        <v>2345</v>
      </c>
      <c r="F419" s="4" t="s">
        <v>51</v>
      </c>
      <c r="G419" s="4" t="s">
        <v>18</v>
      </c>
      <c r="H419" s="4" t="s">
        <v>13</v>
      </c>
      <c r="I419" s="4" t="s">
        <v>14</v>
      </c>
      <c r="J419" s="4" t="s">
        <v>21</v>
      </c>
      <c r="K419" s="5">
        <v>7</v>
      </c>
      <c r="L419" s="4" t="s">
        <v>2346</v>
      </c>
      <c r="M419" s="4" t="s">
        <v>2347</v>
      </c>
      <c r="N419" s="4" t="s">
        <v>3</v>
      </c>
      <c r="O419" s="4" t="s">
        <v>0</v>
      </c>
      <c r="P419" s="4" t="s">
        <v>1118</v>
      </c>
      <c r="Q419" s="1">
        <v>418</v>
      </c>
      <c r="R419" s="1">
        <v>0.91800000000000004</v>
      </c>
      <c r="S419" s="23">
        <f t="shared" si="6"/>
        <v>42.228000000000002</v>
      </c>
      <c r="T419" s="3"/>
      <c r="U419" s="3"/>
    </row>
    <row r="420" spans="1:21" ht="15.75" customHeight="1" x14ac:dyDescent="0.3">
      <c r="A420" s="4" t="s">
        <v>2348</v>
      </c>
      <c r="B420" s="4" t="s">
        <v>2349</v>
      </c>
      <c r="C420" s="4" t="s">
        <v>16</v>
      </c>
      <c r="D420" s="4">
        <v>76</v>
      </c>
      <c r="E420" s="4" t="s">
        <v>2350</v>
      </c>
      <c r="F420" s="4" t="s">
        <v>341</v>
      </c>
      <c r="G420" s="4" t="s">
        <v>18</v>
      </c>
      <c r="H420" s="4" t="s">
        <v>24</v>
      </c>
      <c r="I420" s="4" t="s">
        <v>14</v>
      </c>
      <c r="J420" s="4" t="s">
        <v>15</v>
      </c>
      <c r="K420" s="5">
        <v>1</v>
      </c>
      <c r="L420" s="4" t="s">
        <v>2351</v>
      </c>
      <c r="M420" s="4" t="s">
        <v>2352</v>
      </c>
      <c r="N420" s="4" t="s">
        <v>3</v>
      </c>
      <c r="O420" s="4" t="s">
        <v>0</v>
      </c>
      <c r="P420" s="4" t="s">
        <v>670</v>
      </c>
      <c r="Q420" s="1">
        <v>419</v>
      </c>
      <c r="R420" s="1">
        <v>0.91640624999999998</v>
      </c>
      <c r="S420" s="23">
        <f t="shared" si="6"/>
        <v>69.646874999999994</v>
      </c>
      <c r="T420" s="3"/>
      <c r="U420" s="3"/>
    </row>
    <row r="421" spans="1:21" ht="15.75" customHeight="1" x14ac:dyDescent="0.3">
      <c r="A421" s="4" t="s">
        <v>2353</v>
      </c>
      <c r="B421" s="7"/>
      <c r="C421" s="4" t="s">
        <v>22</v>
      </c>
      <c r="D421" s="4">
        <v>33</v>
      </c>
      <c r="E421" s="4" t="s">
        <v>2354</v>
      </c>
      <c r="F421" s="4" t="s">
        <v>52</v>
      </c>
      <c r="G421" s="4" t="s">
        <v>18</v>
      </c>
      <c r="H421" s="4" t="s">
        <v>13</v>
      </c>
      <c r="I421" s="4" t="s">
        <v>14</v>
      </c>
      <c r="J421" s="4" t="s">
        <v>21</v>
      </c>
      <c r="K421" s="5">
        <v>3</v>
      </c>
      <c r="L421" s="4" t="s">
        <v>2355</v>
      </c>
      <c r="M421" s="4" t="s">
        <v>2356</v>
      </c>
      <c r="N421" s="4" t="s">
        <v>3</v>
      </c>
      <c r="O421" s="4" t="s">
        <v>0</v>
      </c>
      <c r="P421" s="4" t="s">
        <v>678</v>
      </c>
      <c r="Q421" s="1">
        <v>420</v>
      </c>
      <c r="R421" s="1">
        <v>0.91374999999999995</v>
      </c>
      <c r="S421" s="23">
        <f t="shared" si="6"/>
        <v>30.153749999999999</v>
      </c>
      <c r="T421" s="3"/>
      <c r="U421" s="3"/>
    </row>
    <row r="422" spans="1:21" ht="15.75" customHeight="1" x14ac:dyDescent="0.3">
      <c r="A422" s="4" t="s">
        <v>554</v>
      </c>
      <c r="B422" s="4" t="s">
        <v>2357</v>
      </c>
      <c r="C422" s="4" t="s">
        <v>22</v>
      </c>
      <c r="D422" s="4">
        <v>90</v>
      </c>
      <c r="E422" s="4" t="s">
        <v>2358</v>
      </c>
      <c r="F422" s="7" t="s">
        <v>4454</v>
      </c>
      <c r="G422" s="4" t="s">
        <v>20</v>
      </c>
      <c r="H422" s="4" t="s">
        <v>13</v>
      </c>
      <c r="I422" s="4" t="s">
        <v>14</v>
      </c>
      <c r="J422" s="4" t="s">
        <v>21</v>
      </c>
      <c r="K422" s="5">
        <v>12</v>
      </c>
      <c r="L422" s="4" t="s">
        <v>2359</v>
      </c>
      <c r="M422" s="4" t="s">
        <v>1375</v>
      </c>
      <c r="N422" s="4" t="s">
        <v>3</v>
      </c>
      <c r="O422" s="4" t="s">
        <v>0</v>
      </c>
      <c r="P422" s="4" t="s">
        <v>668</v>
      </c>
      <c r="Q422" s="1">
        <v>420</v>
      </c>
      <c r="R422" s="1">
        <v>0.91374999999999995</v>
      </c>
      <c r="S422" s="23">
        <f t="shared" si="6"/>
        <v>82.237499999999997</v>
      </c>
      <c r="T422" s="3"/>
      <c r="U422" s="3"/>
    </row>
    <row r="423" spans="1:21" ht="15.75" customHeight="1" x14ac:dyDescent="0.3">
      <c r="A423" s="4" t="s">
        <v>256</v>
      </c>
      <c r="B423" s="4" t="s">
        <v>2360</v>
      </c>
      <c r="C423" s="4" t="s">
        <v>16</v>
      </c>
      <c r="D423" s="4">
        <v>97</v>
      </c>
      <c r="E423" s="4" t="s">
        <v>2361</v>
      </c>
      <c r="F423" s="4" t="s">
        <v>130</v>
      </c>
      <c r="G423" s="4" t="s">
        <v>4557</v>
      </c>
      <c r="H423" s="4" t="s">
        <v>13</v>
      </c>
      <c r="I423" s="4" t="s">
        <v>14</v>
      </c>
      <c r="J423" s="4" t="s">
        <v>15</v>
      </c>
      <c r="K423" s="5">
        <v>10</v>
      </c>
      <c r="L423" s="4" t="s">
        <v>2362</v>
      </c>
      <c r="M423" s="4" t="s">
        <v>1491</v>
      </c>
      <c r="N423" s="4" t="s">
        <v>3</v>
      </c>
      <c r="O423" s="4" t="s">
        <v>0</v>
      </c>
      <c r="P423" s="4" t="s">
        <v>718</v>
      </c>
      <c r="Q423" s="1">
        <v>420</v>
      </c>
      <c r="R423" s="1">
        <v>0.91374999999999995</v>
      </c>
      <c r="S423" s="23">
        <f t="shared" si="6"/>
        <v>88.633749999999992</v>
      </c>
      <c r="T423" s="3"/>
      <c r="U423" s="3"/>
    </row>
    <row r="424" spans="1:21" ht="15.75" customHeight="1" x14ac:dyDescent="0.3">
      <c r="A424" s="4" t="s">
        <v>2363</v>
      </c>
      <c r="B424" s="4" t="s">
        <v>2364</v>
      </c>
      <c r="C424" s="4" t="s">
        <v>16</v>
      </c>
      <c r="D424" s="4">
        <v>3</v>
      </c>
      <c r="E424" s="4" t="s">
        <v>2365</v>
      </c>
      <c r="F424" s="4" t="s">
        <v>120</v>
      </c>
      <c r="G424" s="4" t="s">
        <v>20</v>
      </c>
      <c r="H424" s="4" t="s">
        <v>13</v>
      </c>
      <c r="I424" s="4" t="s">
        <v>14</v>
      </c>
      <c r="J424" s="4" t="s">
        <v>21</v>
      </c>
      <c r="K424" s="5">
        <v>12</v>
      </c>
      <c r="L424" s="4" t="s">
        <v>2366</v>
      </c>
      <c r="M424" s="4" t="s">
        <v>2367</v>
      </c>
      <c r="N424" s="4" t="s">
        <v>3</v>
      </c>
      <c r="O424" s="4" t="s">
        <v>0</v>
      </c>
      <c r="P424" s="4" t="s">
        <v>683</v>
      </c>
      <c r="Q424" s="1">
        <v>420</v>
      </c>
      <c r="R424" s="1">
        <v>0.91374999999999995</v>
      </c>
      <c r="S424" s="23">
        <f t="shared" si="6"/>
        <v>2.74125</v>
      </c>
      <c r="T424" s="3"/>
      <c r="U424" s="3"/>
    </row>
    <row r="425" spans="1:21" ht="15.75" customHeight="1" x14ac:dyDescent="0.3">
      <c r="A425" s="4" t="s">
        <v>2368</v>
      </c>
      <c r="B425" s="4" t="s">
        <v>2369</v>
      </c>
      <c r="C425" s="4" t="s">
        <v>16</v>
      </c>
      <c r="D425" s="4">
        <v>87</v>
      </c>
      <c r="E425" s="4" t="s">
        <v>2370</v>
      </c>
      <c r="F425" s="4" t="s">
        <v>178</v>
      </c>
      <c r="G425" s="4" t="s">
        <v>25</v>
      </c>
      <c r="H425" s="4" t="s">
        <v>24</v>
      </c>
      <c r="I425" s="4" t="s">
        <v>14</v>
      </c>
      <c r="J425" s="4" t="s">
        <v>21</v>
      </c>
      <c r="K425" s="5">
        <v>15</v>
      </c>
      <c r="L425" s="4" t="s">
        <v>2371</v>
      </c>
      <c r="M425" s="4" t="s">
        <v>1206</v>
      </c>
      <c r="N425" s="4" t="s">
        <v>2</v>
      </c>
      <c r="O425" s="4" t="s">
        <v>0</v>
      </c>
      <c r="P425" s="4" t="s">
        <v>673</v>
      </c>
      <c r="Q425" s="1">
        <v>420</v>
      </c>
      <c r="R425" s="1">
        <v>0.91374999999999995</v>
      </c>
      <c r="S425" s="23">
        <f t="shared" si="6"/>
        <v>79.496249999999989</v>
      </c>
      <c r="T425" s="3"/>
      <c r="U425" s="3"/>
    </row>
    <row r="426" spans="1:21" ht="15.75" customHeight="1" x14ac:dyDescent="0.3">
      <c r="A426" s="4" t="s">
        <v>2372</v>
      </c>
      <c r="B426" s="4" t="s">
        <v>2373</v>
      </c>
      <c r="C426" s="4" t="s">
        <v>16</v>
      </c>
      <c r="D426" s="4">
        <v>70</v>
      </c>
      <c r="E426" s="4" t="s">
        <v>2374</v>
      </c>
      <c r="F426" s="4" t="s">
        <v>98</v>
      </c>
      <c r="G426" s="4" t="s">
        <v>31</v>
      </c>
      <c r="H426" s="4" t="s">
        <v>13</v>
      </c>
      <c r="I426" s="4" t="s">
        <v>14</v>
      </c>
      <c r="J426" s="4" t="s">
        <v>15</v>
      </c>
      <c r="K426" s="5">
        <v>19</v>
      </c>
      <c r="L426" s="4" t="s">
        <v>2375</v>
      </c>
      <c r="M426" s="4" t="s">
        <v>1977</v>
      </c>
      <c r="N426" s="4" t="s">
        <v>3</v>
      </c>
      <c r="O426" s="4" t="s">
        <v>0</v>
      </c>
      <c r="P426" s="4" t="s">
        <v>683</v>
      </c>
      <c r="Q426" s="1">
        <v>420</v>
      </c>
      <c r="R426" s="1">
        <v>0.91374999999999995</v>
      </c>
      <c r="S426" s="23">
        <f t="shared" si="6"/>
        <v>63.962499999999999</v>
      </c>
      <c r="T426" s="3"/>
      <c r="U426" s="3"/>
    </row>
    <row r="427" spans="1:21" ht="15.75" customHeight="1" x14ac:dyDescent="0.3">
      <c r="A427" s="4" t="s">
        <v>2376</v>
      </c>
      <c r="B427" s="4" t="s">
        <v>2377</v>
      </c>
      <c r="C427" s="4" t="s">
        <v>22</v>
      </c>
      <c r="D427" s="4">
        <v>13</v>
      </c>
      <c r="E427" s="4" t="s">
        <v>2378</v>
      </c>
      <c r="F427" s="4" t="s">
        <v>65</v>
      </c>
      <c r="G427" s="4" t="s">
        <v>18</v>
      </c>
      <c r="H427" s="4" t="s">
        <v>13</v>
      </c>
      <c r="I427" s="4" t="s">
        <v>14</v>
      </c>
      <c r="J427" s="4" t="s">
        <v>15</v>
      </c>
      <c r="K427" s="5">
        <v>20</v>
      </c>
      <c r="L427" s="4" t="s">
        <v>4493</v>
      </c>
      <c r="M427" s="4" t="s">
        <v>2152</v>
      </c>
      <c r="N427" s="4" t="s">
        <v>1</v>
      </c>
      <c r="O427" s="4" t="s">
        <v>0</v>
      </c>
      <c r="P427" s="4" t="s">
        <v>683</v>
      </c>
      <c r="Q427" s="1">
        <v>420</v>
      </c>
      <c r="R427" s="1">
        <v>0.91374999999999995</v>
      </c>
      <c r="S427" s="23">
        <f t="shared" si="6"/>
        <v>11.87875</v>
      </c>
      <c r="T427" s="3"/>
      <c r="U427" s="3"/>
    </row>
    <row r="428" spans="1:21" ht="15.75" customHeight="1" x14ac:dyDescent="0.3">
      <c r="A428" s="4" t="s">
        <v>2379</v>
      </c>
      <c r="B428" s="4" t="s">
        <v>2380</v>
      </c>
      <c r="C428" s="4" t="s">
        <v>22</v>
      </c>
      <c r="D428" s="4">
        <v>96</v>
      </c>
      <c r="E428" s="4" t="s">
        <v>2381</v>
      </c>
      <c r="F428" s="4" t="s">
        <v>189</v>
      </c>
      <c r="G428" s="4" t="s">
        <v>4559</v>
      </c>
      <c r="H428" s="4" t="s">
        <v>13</v>
      </c>
      <c r="I428" s="4" t="s">
        <v>14</v>
      </c>
      <c r="J428" s="4" t="s">
        <v>15</v>
      </c>
      <c r="K428" s="5">
        <v>18</v>
      </c>
      <c r="L428" s="4" t="s">
        <v>2382</v>
      </c>
      <c r="M428" s="4" t="s">
        <v>2383</v>
      </c>
      <c r="N428" s="4" t="s">
        <v>3</v>
      </c>
      <c r="O428" s="4" t="s">
        <v>0</v>
      </c>
      <c r="P428" s="4" t="s">
        <v>689</v>
      </c>
      <c r="Q428" s="1">
        <v>427</v>
      </c>
      <c r="R428" s="1">
        <v>0.91249999999999998</v>
      </c>
      <c r="S428" s="23">
        <f t="shared" si="6"/>
        <v>87.6</v>
      </c>
      <c r="T428" s="3"/>
      <c r="U428" s="3"/>
    </row>
    <row r="429" spans="1:21" ht="15.75" customHeight="1" x14ac:dyDescent="0.3">
      <c r="A429" s="4" t="s">
        <v>198</v>
      </c>
      <c r="B429" s="4" t="s">
        <v>2384</v>
      </c>
      <c r="C429" s="4" t="s">
        <v>22</v>
      </c>
      <c r="D429" s="4">
        <v>52</v>
      </c>
      <c r="E429" s="4" t="s">
        <v>2385</v>
      </c>
      <c r="F429" s="4" t="s">
        <v>123</v>
      </c>
      <c r="G429" s="4" t="s">
        <v>31</v>
      </c>
      <c r="H429" s="4" t="s">
        <v>26</v>
      </c>
      <c r="I429" s="4" t="s">
        <v>14</v>
      </c>
      <c r="J429" s="4" t="s">
        <v>21</v>
      </c>
      <c r="K429" s="5">
        <v>13</v>
      </c>
      <c r="L429" s="4" t="s">
        <v>2386</v>
      </c>
      <c r="M429" s="4" t="s">
        <v>2387</v>
      </c>
      <c r="N429" s="4" t="s">
        <v>3</v>
      </c>
      <c r="O429" s="4" t="s">
        <v>0</v>
      </c>
      <c r="P429" s="4" t="s">
        <v>683</v>
      </c>
      <c r="Q429" s="1">
        <v>427</v>
      </c>
      <c r="R429" s="1">
        <v>0.91249999999999998</v>
      </c>
      <c r="S429" s="23">
        <f t="shared" si="6"/>
        <v>47.449999999999996</v>
      </c>
      <c r="T429" s="3"/>
      <c r="U429" s="3"/>
    </row>
    <row r="430" spans="1:21" ht="15.75" customHeight="1" x14ac:dyDescent="0.3">
      <c r="A430" s="4" t="s">
        <v>459</v>
      </c>
      <c r="B430" s="4" t="s">
        <v>2388</v>
      </c>
      <c r="C430" s="4" t="s">
        <v>22</v>
      </c>
      <c r="D430" s="4">
        <v>6</v>
      </c>
      <c r="E430" s="6">
        <v>28394</v>
      </c>
      <c r="F430" s="4" t="s">
        <v>186</v>
      </c>
      <c r="G430" s="4" t="s">
        <v>20</v>
      </c>
      <c r="H430" s="4" t="s">
        <v>24</v>
      </c>
      <c r="I430" s="4" t="s">
        <v>14</v>
      </c>
      <c r="J430" s="4" t="s">
        <v>15</v>
      </c>
      <c r="K430" s="5">
        <v>20</v>
      </c>
      <c r="L430" s="4" t="s">
        <v>2389</v>
      </c>
      <c r="M430" s="4" t="s">
        <v>1431</v>
      </c>
      <c r="N430" s="4" t="s">
        <v>3</v>
      </c>
      <c r="O430" s="4" t="s">
        <v>0</v>
      </c>
      <c r="P430" s="4" t="s">
        <v>683</v>
      </c>
      <c r="Q430" s="1">
        <v>429</v>
      </c>
      <c r="R430" s="1">
        <v>0.91</v>
      </c>
      <c r="S430" s="23">
        <f t="shared" si="6"/>
        <v>5.46</v>
      </c>
      <c r="T430" s="3"/>
      <c r="U430" s="3"/>
    </row>
    <row r="431" spans="1:21" ht="15.75" customHeight="1" x14ac:dyDescent="0.3">
      <c r="A431" s="4" t="s">
        <v>549</v>
      </c>
      <c r="B431" s="4" t="s">
        <v>2390</v>
      </c>
      <c r="C431" s="4" t="s">
        <v>22</v>
      </c>
      <c r="D431" s="4">
        <v>51</v>
      </c>
      <c r="E431" s="4" t="s">
        <v>2391</v>
      </c>
      <c r="F431" s="4" t="s">
        <v>196</v>
      </c>
      <c r="G431" s="4" t="s">
        <v>4559</v>
      </c>
      <c r="H431" s="4" t="s">
        <v>24</v>
      </c>
      <c r="I431" s="4" t="s">
        <v>14</v>
      </c>
      <c r="J431" s="4" t="s">
        <v>21</v>
      </c>
      <c r="K431" s="5">
        <v>8</v>
      </c>
      <c r="L431" s="4" t="s">
        <v>2392</v>
      </c>
      <c r="M431" s="4" t="s">
        <v>2393</v>
      </c>
      <c r="N431" s="4" t="s">
        <v>3</v>
      </c>
      <c r="O431" s="4" t="s">
        <v>0</v>
      </c>
      <c r="P431" s="4" t="s">
        <v>764</v>
      </c>
      <c r="Q431" s="1">
        <v>430</v>
      </c>
      <c r="R431" s="1">
        <v>0.90949999999999998</v>
      </c>
      <c r="S431" s="23">
        <f t="shared" si="6"/>
        <v>46.384499999999996</v>
      </c>
      <c r="T431" s="3"/>
      <c r="U431" s="3"/>
    </row>
    <row r="432" spans="1:21" ht="15.75" customHeight="1" x14ac:dyDescent="0.3">
      <c r="A432" s="4" t="s">
        <v>375</v>
      </c>
      <c r="B432" s="4" t="s">
        <v>2394</v>
      </c>
      <c r="C432" s="4" t="s">
        <v>16</v>
      </c>
      <c r="D432" s="4">
        <v>23</v>
      </c>
      <c r="E432" s="4" t="s">
        <v>2395</v>
      </c>
      <c r="F432" s="4" t="s">
        <v>302</v>
      </c>
      <c r="G432" s="4" t="s">
        <v>4557</v>
      </c>
      <c r="H432" s="4" t="s">
        <v>13</v>
      </c>
      <c r="I432" s="4" t="s">
        <v>14</v>
      </c>
      <c r="J432" s="4" t="s">
        <v>15</v>
      </c>
      <c r="K432" s="5">
        <v>4</v>
      </c>
      <c r="L432" s="4" t="s">
        <v>2396</v>
      </c>
      <c r="M432" s="4" t="s">
        <v>2397</v>
      </c>
      <c r="N432" s="4" t="s">
        <v>3</v>
      </c>
      <c r="O432" s="4" t="s">
        <v>0</v>
      </c>
      <c r="P432" s="4" t="s">
        <v>718</v>
      </c>
      <c r="Q432" s="1">
        <v>430</v>
      </c>
      <c r="R432" s="1">
        <v>0.90949999999999998</v>
      </c>
      <c r="S432" s="23">
        <f t="shared" si="6"/>
        <v>20.918499999999998</v>
      </c>
      <c r="T432" s="3"/>
      <c r="U432" s="3"/>
    </row>
    <row r="433" spans="1:21" ht="15.75" customHeight="1" x14ac:dyDescent="0.3">
      <c r="A433" s="4" t="s">
        <v>2398</v>
      </c>
      <c r="B433" s="4" t="s">
        <v>2399</v>
      </c>
      <c r="C433" s="4" t="s">
        <v>22</v>
      </c>
      <c r="D433" s="4">
        <v>58</v>
      </c>
      <c r="E433" s="4" t="s">
        <v>2400</v>
      </c>
      <c r="F433" s="4" t="s">
        <v>33</v>
      </c>
      <c r="G433" s="4" t="s">
        <v>4558</v>
      </c>
      <c r="H433" s="4" t="s">
        <v>13</v>
      </c>
      <c r="I433" s="4" t="s">
        <v>14</v>
      </c>
      <c r="J433" s="4" t="s">
        <v>15</v>
      </c>
      <c r="K433" s="5">
        <v>17</v>
      </c>
      <c r="L433" s="4" t="s">
        <v>2401</v>
      </c>
      <c r="M433" s="4" t="s">
        <v>985</v>
      </c>
      <c r="N433" s="4" t="s">
        <v>3</v>
      </c>
      <c r="O433" s="4" t="s">
        <v>0</v>
      </c>
      <c r="P433" s="4" t="s">
        <v>683</v>
      </c>
      <c r="Q433" s="1">
        <v>430</v>
      </c>
      <c r="R433" s="1">
        <v>0.90949999999999998</v>
      </c>
      <c r="S433" s="23">
        <f t="shared" si="6"/>
        <v>52.750999999999998</v>
      </c>
      <c r="T433" s="3"/>
      <c r="U433" s="3"/>
    </row>
    <row r="434" spans="1:21" ht="15.75" customHeight="1" x14ac:dyDescent="0.3">
      <c r="A434" s="4" t="s">
        <v>2402</v>
      </c>
      <c r="B434" s="4" t="s">
        <v>2403</v>
      </c>
      <c r="C434" s="4" t="s">
        <v>16</v>
      </c>
      <c r="D434" s="4">
        <v>72</v>
      </c>
      <c r="E434" s="4" t="s">
        <v>2404</v>
      </c>
      <c r="F434" s="4" t="s">
        <v>4556</v>
      </c>
      <c r="G434" s="4" t="s">
        <v>12</v>
      </c>
      <c r="H434" s="4" t="s">
        <v>13</v>
      </c>
      <c r="I434" s="4" t="s">
        <v>14</v>
      </c>
      <c r="J434" s="4" t="s">
        <v>21</v>
      </c>
      <c r="K434" s="5">
        <v>16</v>
      </c>
      <c r="L434" s="4" t="s">
        <v>2405</v>
      </c>
      <c r="M434" s="4" t="s">
        <v>1616</v>
      </c>
      <c r="N434" s="4" t="s">
        <v>1</v>
      </c>
      <c r="O434" s="4" t="s">
        <v>0</v>
      </c>
      <c r="P434" s="4" t="s">
        <v>764</v>
      </c>
      <c r="Q434" s="1">
        <v>433</v>
      </c>
      <c r="R434" s="1">
        <v>0.90625</v>
      </c>
      <c r="S434" s="23">
        <f t="shared" si="6"/>
        <v>65.25</v>
      </c>
      <c r="T434" s="3"/>
      <c r="U434" s="3"/>
    </row>
    <row r="435" spans="1:21" ht="15.75" customHeight="1" x14ac:dyDescent="0.3">
      <c r="A435" s="4" t="s">
        <v>2406</v>
      </c>
      <c r="B435" s="4" t="s">
        <v>2407</v>
      </c>
      <c r="C435" s="4" t="s">
        <v>16</v>
      </c>
      <c r="D435" s="4">
        <v>61</v>
      </c>
      <c r="E435" s="4" t="s">
        <v>2408</v>
      </c>
      <c r="F435" s="4" t="s">
        <v>64</v>
      </c>
      <c r="G435" s="4" t="s">
        <v>20</v>
      </c>
      <c r="H435" s="4" t="s">
        <v>24</v>
      </c>
      <c r="I435" s="4" t="s">
        <v>14</v>
      </c>
      <c r="J435" s="4" t="s">
        <v>21</v>
      </c>
      <c r="K435" s="5">
        <v>12</v>
      </c>
      <c r="L435" s="4" t="s">
        <v>2409</v>
      </c>
      <c r="M435" s="4" t="s">
        <v>912</v>
      </c>
      <c r="N435" s="4" t="s">
        <v>2</v>
      </c>
      <c r="O435" s="4" t="s">
        <v>0</v>
      </c>
      <c r="P435" s="4" t="s">
        <v>718</v>
      </c>
      <c r="Q435" s="1">
        <v>433</v>
      </c>
      <c r="R435" s="1">
        <v>0.90625</v>
      </c>
      <c r="S435" s="23">
        <f t="shared" si="6"/>
        <v>55.28125</v>
      </c>
      <c r="T435" s="3"/>
      <c r="U435" s="3"/>
    </row>
    <row r="436" spans="1:21" ht="15.75" customHeight="1" x14ac:dyDescent="0.3">
      <c r="A436" s="4" t="s">
        <v>290</v>
      </c>
      <c r="B436" s="4" t="s">
        <v>2410</v>
      </c>
      <c r="C436" s="4" t="s">
        <v>4454</v>
      </c>
      <c r="D436" s="4">
        <v>52</v>
      </c>
      <c r="E436" s="9"/>
      <c r="F436" s="4" t="s">
        <v>90</v>
      </c>
      <c r="G436" s="4" t="s">
        <v>4558</v>
      </c>
      <c r="H436" s="4" t="s">
        <v>13</v>
      </c>
      <c r="I436" s="4" t="s">
        <v>14</v>
      </c>
      <c r="J436" s="4" t="s">
        <v>21</v>
      </c>
      <c r="K436" s="5">
        <v>7</v>
      </c>
      <c r="L436" s="4" t="s">
        <v>2411</v>
      </c>
      <c r="M436" s="4" t="s">
        <v>2412</v>
      </c>
      <c r="N436" s="4" t="s">
        <v>2</v>
      </c>
      <c r="O436" s="4" t="s">
        <v>0</v>
      </c>
      <c r="P436" s="4" t="s">
        <v>673</v>
      </c>
      <c r="Q436" s="1">
        <v>433</v>
      </c>
      <c r="R436" s="1">
        <v>0.90625</v>
      </c>
      <c r="S436" s="23">
        <f t="shared" si="6"/>
        <v>47.125</v>
      </c>
      <c r="T436" s="3"/>
      <c r="U436" s="3"/>
    </row>
    <row r="437" spans="1:21" ht="15.75" customHeight="1" x14ac:dyDescent="0.3">
      <c r="A437" s="4" t="s">
        <v>461</v>
      </c>
      <c r="B437" s="4" t="s">
        <v>2413</v>
      </c>
      <c r="C437" s="4" t="s">
        <v>16</v>
      </c>
      <c r="D437" s="4">
        <v>15</v>
      </c>
      <c r="E437" s="6">
        <v>26982</v>
      </c>
      <c r="F437" s="4" t="s">
        <v>99</v>
      </c>
      <c r="G437" s="4" t="s">
        <v>60</v>
      </c>
      <c r="H437" s="4" t="s">
        <v>26</v>
      </c>
      <c r="I437" s="4" t="s">
        <v>14</v>
      </c>
      <c r="J437" s="4" t="s">
        <v>15</v>
      </c>
      <c r="K437" s="5">
        <v>22</v>
      </c>
      <c r="L437" s="4" t="s">
        <v>2414</v>
      </c>
      <c r="M437" s="4" t="s">
        <v>1969</v>
      </c>
      <c r="N437" s="4" t="s">
        <v>2</v>
      </c>
      <c r="O437" s="4" t="s">
        <v>0</v>
      </c>
      <c r="P437" s="4" t="s">
        <v>689</v>
      </c>
      <c r="Q437" s="1">
        <v>436</v>
      </c>
      <c r="R437" s="1">
        <v>0.90312499999999996</v>
      </c>
      <c r="S437" s="23">
        <f t="shared" si="6"/>
        <v>13.546875</v>
      </c>
      <c r="T437" s="3"/>
      <c r="U437" s="3"/>
    </row>
    <row r="438" spans="1:21" ht="15.75" customHeight="1" x14ac:dyDescent="0.3">
      <c r="A438" s="4" t="s">
        <v>2415</v>
      </c>
      <c r="B438" s="4" t="s">
        <v>2416</v>
      </c>
      <c r="C438" s="4" t="s">
        <v>16</v>
      </c>
      <c r="D438" s="4">
        <v>37</v>
      </c>
      <c r="E438" s="4" t="s">
        <v>2417</v>
      </c>
      <c r="F438" s="4" t="s">
        <v>30</v>
      </c>
      <c r="G438" s="4" t="s">
        <v>31</v>
      </c>
      <c r="H438" s="4" t="s">
        <v>26</v>
      </c>
      <c r="I438" s="4" t="s">
        <v>14</v>
      </c>
      <c r="J438" s="4" t="s">
        <v>15</v>
      </c>
      <c r="K438" s="5">
        <v>10</v>
      </c>
      <c r="L438" s="4" t="s">
        <v>2418</v>
      </c>
      <c r="M438" s="4" t="s">
        <v>2419</v>
      </c>
      <c r="N438" s="4" t="s">
        <v>3</v>
      </c>
      <c r="O438" s="4" t="s">
        <v>0</v>
      </c>
      <c r="P438" s="4" t="s">
        <v>718</v>
      </c>
      <c r="Q438" s="1">
        <v>436</v>
      </c>
      <c r="R438" s="1">
        <v>0.90312499999999996</v>
      </c>
      <c r="S438" s="23">
        <f t="shared" si="6"/>
        <v>33.415624999999999</v>
      </c>
      <c r="T438" s="3"/>
      <c r="U438" s="3"/>
    </row>
    <row r="439" spans="1:21" ht="15.75" customHeight="1" x14ac:dyDescent="0.3">
      <c r="A439" s="4" t="s">
        <v>2420</v>
      </c>
      <c r="B439" s="4" t="s">
        <v>2421</v>
      </c>
      <c r="C439" s="4" t="s">
        <v>16</v>
      </c>
      <c r="D439" s="4">
        <v>28</v>
      </c>
      <c r="E439" s="4" t="s">
        <v>2422</v>
      </c>
      <c r="F439" s="4" t="s">
        <v>142</v>
      </c>
      <c r="G439" s="4" t="s">
        <v>20</v>
      </c>
      <c r="H439" s="4" t="s">
        <v>24</v>
      </c>
      <c r="I439" s="4" t="s">
        <v>14</v>
      </c>
      <c r="J439" s="4" t="s">
        <v>15</v>
      </c>
      <c r="K439" s="5">
        <v>7</v>
      </c>
      <c r="L439" s="4" t="s">
        <v>2423</v>
      </c>
      <c r="M439" s="4" t="s">
        <v>2424</v>
      </c>
      <c r="N439" s="4" t="s">
        <v>2</v>
      </c>
      <c r="O439" s="4" t="s">
        <v>0</v>
      </c>
      <c r="P439" s="4" t="s">
        <v>746</v>
      </c>
      <c r="Q439" s="1">
        <v>436</v>
      </c>
      <c r="R439" s="1">
        <v>0.90312499999999996</v>
      </c>
      <c r="S439" s="23">
        <f t="shared" si="6"/>
        <v>25.287499999999998</v>
      </c>
      <c r="T439" s="3"/>
      <c r="U439" s="3"/>
    </row>
    <row r="440" spans="1:21" ht="15.75" customHeight="1" x14ac:dyDescent="0.3">
      <c r="A440" s="4" t="s">
        <v>2425</v>
      </c>
      <c r="B440" s="4" t="s">
        <v>2426</v>
      </c>
      <c r="C440" s="4" t="s">
        <v>16</v>
      </c>
      <c r="D440" s="4">
        <v>47</v>
      </c>
      <c r="E440" s="4" t="s">
        <v>2427</v>
      </c>
      <c r="F440" s="4" t="s">
        <v>154</v>
      </c>
      <c r="G440" s="4" t="s">
        <v>18</v>
      </c>
      <c r="H440" s="4" t="s">
        <v>13</v>
      </c>
      <c r="I440" s="4" t="s">
        <v>14</v>
      </c>
      <c r="J440" s="4" t="s">
        <v>21</v>
      </c>
      <c r="K440" s="5">
        <v>7</v>
      </c>
      <c r="L440" s="4" t="s">
        <v>2428</v>
      </c>
      <c r="M440" s="4" t="s">
        <v>1053</v>
      </c>
      <c r="N440" s="4" t="s">
        <v>3</v>
      </c>
      <c r="O440" s="4" t="s">
        <v>0</v>
      </c>
      <c r="P440" s="4" t="s">
        <v>670</v>
      </c>
      <c r="Q440" s="1">
        <v>436</v>
      </c>
      <c r="R440" s="1">
        <v>0.90312499999999996</v>
      </c>
      <c r="S440" s="23">
        <f t="shared" si="6"/>
        <v>42.446874999999999</v>
      </c>
      <c r="T440" s="3"/>
      <c r="U440" s="3"/>
    </row>
    <row r="441" spans="1:21" ht="15.75" customHeight="1" x14ac:dyDescent="0.3">
      <c r="A441" s="4" t="s">
        <v>2429</v>
      </c>
      <c r="B441" s="4" t="s">
        <v>2430</v>
      </c>
      <c r="C441" s="4" t="s">
        <v>4454</v>
      </c>
      <c r="D441" s="4">
        <v>93</v>
      </c>
      <c r="E441" s="9"/>
      <c r="F441" s="4" t="s">
        <v>158</v>
      </c>
      <c r="G441" s="4" t="s">
        <v>4558</v>
      </c>
      <c r="H441" s="4" t="s">
        <v>13</v>
      </c>
      <c r="I441" s="4" t="s">
        <v>14</v>
      </c>
      <c r="J441" s="4" t="s">
        <v>15</v>
      </c>
      <c r="K441" s="5">
        <v>14</v>
      </c>
      <c r="L441" s="4" t="s">
        <v>2431</v>
      </c>
      <c r="M441" s="4" t="s">
        <v>2432</v>
      </c>
      <c r="N441" s="4" t="s">
        <v>2</v>
      </c>
      <c r="O441" s="4" t="s">
        <v>0</v>
      </c>
      <c r="P441" s="4" t="s">
        <v>662</v>
      </c>
      <c r="Q441" s="1">
        <v>436</v>
      </c>
      <c r="R441" s="1">
        <v>0.90312499999999996</v>
      </c>
      <c r="S441" s="23">
        <f t="shared" si="6"/>
        <v>83.990624999999994</v>
      </c>
      <c r="T441" s="3"/>
      <c r="U441" s="3"/>
    </row>
    <row r="442" spans="1:21" ht="15.75" customHeight="1" x14ac:dyDescent="0.3">
      <c r="A442" s="4" t="s">
        <v>2433</v>
      </c>
      <c r="B442" s="4" t="s">
        <v>2434</v>
      </c>
      <c r="C442" s="4" t="s">
        <v>22</v>
      </c>
      <c r="D442" s="4">
        <v>59</v>
      </c>
      <c r="E442" s="4" t="s">
        <v>2435</v>
      </c>
      <c r="F442" s="4" t="s">
        <v>136</v>
      </c>
      <c r="G442" s="4" t="s">
        <v>60</v>
      </c>
      <c r="H442" s="4" t="s">
        <v>26</v>
      </c>
      <c r="I442" s="4" t="s">
        <v>14</v>
      </c>
      <c r="J442" s="4" t="s">
        <v>15</v>
      </c>
      <c r="K442" s="5">
        <v>14</v>
      </c>
      <c r="L442" s="4" t="s">
        <v>2436</v>
      </c>
      <c r="M442" s="4" t="s">
        <v>2437</v>
      </c>
      <c r="N442" s="4" t="s">
        <v>3</v>
      </c>
      <c r="O442" s="4" t="s">
        <v>0</v>
      </c>
      <c r="P442" s="4" t="s">
        <v>678</v>
      </c>
      <c r="Q442" s="1">
        <v>441</v>
      </c>
      <c r="R442" s="1">
        <v>0.90100000000000002</v>
      </c>
      <c r="S442" s="23">
        <f t="shared" si="6"/>
        <v>53.158999999999999</v>
      </c>
      <c r="T442" s="3"/>
      <c r="U442" s="3"/>
    </row>
    <row r="443" spans="1:21" ht="15.75" customHeight="1" x14ac:dyDescent="0.3">
      <c r="A443" s="4" t="s">
        <v>2438</v>
      </c>
      <c r="B443" s="4" t="s">
        <v>2439</v>
      </c>
      <c r="C443" s="4" t="s">
        <v>16</v>
      </c>
      <c r="D443" s="4">
        <v>16</v>
      </c>
      <c r="E443" s="4" t="s">
        <v>2440</v>
      </c>
      <c r="F443" s="4" t="s">
        <v>223</v>
      </c>
      <c r="G443" s="4" t="s">
        <v>18</v>
      </c>
      <c r="H443" s="4" t="s">
        <v>24</v>
      </c>
      <c r="I443" s="4" t="s">
        <v>14</v>
      </c>
      <c r="J443" s="4" t="s">
        <v>21</v>
      </c>
      <c r="K443" s="5">
        <v>15</v>
      </c>
      <c r="L443" s="4" t="s">
        <v>2441</v>
      </c>
      <c r="M443" s="4" t="s">
        <v>998</v>
      </c>
      <c r="N443" s="4" t="s">
        <v>2</v>
      </c>
      <c r="O443" s="4" t="s">
        <v>0</v>
      </c>
      <c r="P443" s="4" t="s">
        <v>718</v>
      </c>
      <c r="Q443" s="1">
        <v>441</v>
      </c>
      <c r="R443" s="1">
        <v>0.90100000000000002</v>
      </c>
      <c r="S443" s="23">
        <f t="shared" si="6"/>
        <v>14.416</v>
      </c>
      <c r="T443" s="3"/>
      <c r="U443" s="3"/>
    </row>
    <row r="444" spans="1:21" ht="15.75" customHeight="1" x14ac:dyDescent="0.3">
      <c r="A444" s="4" t="s">
        <v>2442</v>
      </c>
      <c r="B444" s="7"/>
      <c r="C444" s="4" t="s">
        <v>22</v>
      </c>
      <c r="D444" s="4">
        <v>30</v>
      </c>
      <c r="E444" s="4" t="s">
        <v>2443</v>
      </c>
      <c r="F444" s="4" t="s">
        <v>103</v>
      </c>
      <c r="G444" s="4" t="s">
        <v>4557</v>
      </c>
      <c r="H444" s="4" t="s">
        <v>13</v>
      </c>
      <c r="I444" s="4" t="s">
        <v>14</v>
      </c>
      <c r="J444" s="4" t="s">
        <v>15</v>
      </c>
      <c r="K444" s="5">
        <v>14</v>
      </c>
      <c r="L444" s="4" t="s">
        <v>2444</v>
      </c>
      <c r="M444" s="4" t="s">
        <v>1225</v>
      </c>
      <c r="N444" s="4" t="s">
        <v>3</v>
      </c>
      <c r="O444" s="4" t="s">
        <v>0</v>
      </c>
      <c r="P444" s="4" t="s">
        <v>746</v>
      </c>
      <c r="Q444" s="1">
        <v>441</v>
      </c>
      <c r="R444" s="1">
        <v>0.90100000000000002</v>
      </c>
      <c r="S444" s="23">
        <f t="shared" si="6"/>
        <v>27.03</v>
      </c>
      <c r="T444" s="3"/>
      <c r="U444" s="3"/>
    </row>
    <row r="445" spans="1:21" ht="15.75" customHeight="1" x14ac:dyDescent="0.3">
      <c r="A445" s="4" t="s">
        <v>88</v>
      </c>
      <c r="B445" s="4" t="s">
        <v>2445</v>
      </c>
      <c r="C445" s="4" t="s">
        <v>22</v>
      </c>
      <c r="D445" s="4">
        <v>59</v>
      </c>
      <c r="E445" s="4" t="s">
        <v>2446</v>
      </c>
      <c r="F445" s="4" t="s">
        <v>127</v>
      </c>
      <c r="G445" s="4" t="s">
        <v>4558</v>
      </c>
      <c r="H445" s="4" t="s">
        <v>13</v>
      </c>
      <c r="I445" s="4" t="s">
        <v>14</v>
      </c>
      <c r="J445" s="4" t="s">
        <v>21</v>
      </c>
      <c r="K445" s="5">
        <v>6</v>
      </c>
      <c r="L445" s="4" t="s">
        <v>2447</v>
      </c>
      <c r="M445" s="4" t="s">
        <v>2448</v>
      </c>
      <c r="N445" s="4" t="s">
        <v>3</v>
      </c>
      <c r="O445" s="4" t="s">
        <v>0</v>
      </c>
      <c r="P445" s="4" t="s">
        <v>746</v>
      </c>
      <c r="Q445" s="1">
        <v>444</v>
      </c>
      <c r="R445" s="1">
        <v>0.9</v>
      </c>
      <c r="S445" s="23">
        <f t="shared" si="6"/>
        <v>53.1</v>
      </c>
      <c r="T445" s="3"/>
      <c r="U445" s="3"/>
    </row>
    <row r="446" spans="1:21" ht="15.75" customHeight="1" x14ac:dyDescent="0.3">
      <c r="A446" s="4" t="s">
        <v>234</v>
      </c>
      <c r="B446" s="4" t="s">
        <v>2449</v>
      </c>
      <c r="C446" s="4" t="s">
        <v>22</v>
      </c>
      <c r="D446" s="4">
        <v>76</v>
      </c>
      <c r="E446" s="4" t="s">
        <v>2450</v>
      </c>
      <c r="F446" s="4" t="s">
        <v>82</v>
      </c>
      <c r="G446" s="4" t="s">
        <v>18</v>
      </c>
      <c r="H446" s="4" t="s">
        <v>13</v>
      </c>
      <c r="I446" s="4" t="s">
        <v>14</v>
      </c>
      <c r="J446" s="4" t="s">
        <v>15</v>
      </c>
      <c r="K446" s="5">
        <v>10</v>
      </c>
      <c r="L446" s="4" t="s">
        <v>2451</v>
      </c>
      <c r="M446" s="4" t="s">
        <v>2452</v>
      </c>
      <c r="N446" s="4" t="s">
        <v>1</v>
      </c>
      <c r="O446" s="4" t="s">
        <v>0</v>
      </c>
      <c r="P446" s="4" t="s">
        <v>689</v>
      </c>
      <c r="Q446" s="1">
        <v>444</v>
      </c>
      <c r="R446" s="1">
        <v>0.9</v>
      </c>
      <c r="S446" s="23">
        <f t="shared" si="6"/>
        <v>68.400000000000006</v>
      </c>
      <c r="T446" s="3"/>
      <c r="U446" s="3"/>
    </row>
    <row r="447" spans="1:21" ht="15.75" customHeight="1" x14ac:dyDescent="0.3">
      <c r="A447" s="4" t="s">
        <v>2453</v>
      </c>
      <c r="B447" s="4" t="s">
        <v>2454</v>
      </c>
      <c r="C447" s="4" t="s">
        <v>16</v>
      </c>
      <c r="D447" s="4">
        <v>67</v>
      </c>
      <c r="E447" s="4" t="s">
        <v>2455</v>
      </c>
      <c r="F447" s="4" t="s">
        <v>72</v>
      </c>
      <c r="G447" s="4" t="s">
        <v>18</v>
      </c>
      <c r="H447" s="4" t="s">
        <v>24</v>
      </c>
      <c r="I447" s="4" t="s">
        <v>14</v>
      </c>
      <c r="J447" s="4" t="s">
        <v>21</v>
      </c>
      <c r="K447" s="5">
        <v>8</v>
      </c>
      <c r="L447" s="4" t="s">
        <v>2456</v>
      </c>
      <c r="M447" s="4" t="s">
        <v>1280</v>
      </c>
      <c r="N447" s="4" t="s">
        <v>1</v>
      </c>
      <c r="O447" s="4" t="s">
        <v>0</v>
      </c>
      <c r="P447" s="4" t="s">
        <v>673</v>
      </c>
      <c r="Q447" s="1">
        <v>444</v>
      </c>
      <c r="R447" s="1">
        <v>0.9</v>
      </c>
      <c r="S447" s="23">
        <f t="shared" si="6"/>
        <v>60.300000000000004</v>
      </c>
      <c r="T447" s="3"/>
      <c r="U447" s="3"/>
    </row>
    <row r="448" spans="1:21" ht="15.75" customHeight="1" x14ac:dyDescent="0.3">
      <c r="A448" s="4" t="s">
        <v>2457</v>
      </c>
      <c r="B448" s="4" t="s">
        <v>2458</v>
      </c>
      <c r="C448" s="4" t="s">
        <v>16</v>
      </c>
      <c r="D448" s="4">
        <v>54</v>
      </c>
      <c r="E448" s="4" t="s">
        <v>2459</v>
      </c>
      <c r="F448" s="4" t="s">
        <v>293</v>
      </c>
      <c r="G448" s="4" t="s">
        <v>20</v>
      </c>
      <c r="H448" s="4" t="s">
        <v>26</v>
      </c>
      <c r="I448" s="4" t="s">
        <v>14</v>
      </c>
      <c r="J448" s="4" t="s">
        <v>15</v>
      </c>
      <c r="K448" s="5">
        <v>5</v>
      </c>
      <c r="L448" s="4" t="s">
        <v>4544</v>
      </c>
      <c r="M448" s="4" t="s">
        <v>2460</v>
      </c>
      <c r="N448" s="4" t="s">
        <v>2</v>
      </c>
      <c r="O448" s="4" t="s">
        <v>0</v>
      </c>
      <c r="P448" s="4" t="s">
        <v>668</v>
      </c>
      <c r="Q448" s="1">
        <v>444</v>
      </c>
      <c r="R448" s="1">
        <v>0.9</v>
      </c>
      <c r="S448" s="23">
        <f t="shared" si="6"/>
        <v>48.6</v>
      </c>
      <c r="T448" s="3"/>
      <c r="U448" s="3"/>
    </row>
    <row r="449" spans="1:21" ht="15.75" customHeight="1" x14ac:dyDescent="0.3">
      <c r="A449" s="4" t="s">
        <v>2461</v>
      </c>
      <c r="B449" s="4" t="s">
        <v>2462</v>
      </c>
      <c r="C449" s="4" t="s">
        <v>22</v>
      </c>
      <c r="D449" s="4">
        <v>83</v>
      </c>
      <c r="E449" s="4" t="s">
        <v>2463</v>
      </c>
      <c r="F449" s="4" t="s">
        <v>132</v>
      </c>
      <c r="G449" s="4" t="s">
        <v>31</v>
      </c>
      <c r="H449" s="4" t="s">
        <v>26</v>
      </c>
      <c r="I449" s="4" t="s">
        <v>14</v>
      </c>
      <c r="J449" s="4" t="s">
        <v>15</v>
      </c>
      <c r="K449" s="5">
        <v>8</v>
      </c>
      <c r="L449" s="4" t="s">
        <v>2464</v>
      </c>
      <c r="M449" s="4" t="s">
        <v>2465</v>
      </c>
      <c r="N449" s="4" t="s">
        <v>1</v>
      </c>
      <c r="O449" s="4" t="s">
        <v>0</v>
      </c>
      <c r="P449" s="4" t="s">
        <v>764</v>
      </c>
      <c r="Q449" s="1">
        <v>444</v>
      </c>
      <c r="R449" s="1">
        <v>0.9</v>
      </c>
      <c r="S449" s="23">
        <f t="shared" si="6"/>
        <v>74.7</v>
      </c>
      <c r="T449" s="3"/>
      <c r="U449" s="3"/>
    </row>
    <row r="450" spans="1:21" ht="15.75" customHeight="1" x14ac:dyDescent="0.3">
      <c r="A450" s="4" t="s">
        <v>2466</v>
      </c>
      <c r="B450" s="4" t="s">
        <v>2467</v>
      </c>
      <c r="C450" s="4" t="s">
        <v>16</v>
      </c>
      <c r="D450" s="4">
        <v>61</v>
      </c>
      <c r="E450" s="4" t="s">
        <v>2468</v>
      </c>
      <c r="F450" s="4" t="s">
        <v>49</v>
      </c>
      <c r="G450" s="4" t="s">
        <v>25</v>
      </c>
      <c r="H450" s="4" t="s">
        <v>24</v>
      </c>
      <c r="I450" s="4" t="s">
        <v>14</v>
      </c>
      <c r="J450" s="4" t="s">
        <v>21</v>
      </c>
      <c r="K450" s="5">
        <v>11</v>
      </c>
      <c r="L450" s="4" t="s">
        <v>2469</v>
      </c>
      <c r="M450" s="4" t="s">
        <v>1759</v>
      </c>
      <c r="N450" s="4" t="s">
        <v>3</v>
      </c>
      <c r="O450" s="4" t="s">
        <v>0</v>
      </c>
      <c r="P450" s="4" t="s">
        <v>670</v>
      </c>
      <c r="Q450" s="1">
        <v>444</v>
      </c>
      <c r="R450" s="1">
        <v>0.9</v>
      </c>
      <c r="S450" s="23">
        <f t="shared" si="6"/>
        <v>54.9</v>
      </c>
      <c r="T450" s="3"/>
      <c r="U450" s="3"/>
    </row>
    <row r="451" spans="1:21" ht="15.75" customHeight="1" x14ac:dyDescent="0.3">
      <c r="A451" s="4" t="s">
        <v>2199</v>
      </c>
      <c r="B451" s="4" t="s">
        <v>2470</v>
      </c>
      <c r="C451" s="4" t="s">
        <v>22</v>
      </c>
      <c r="D451" s="4">
        <v>47</v>
      </c>
      <c r="E451" s="4" t="s">
        <v>2471</v>
      </c>
      <c r="F451" s="4" t="s">
        <v>204</v>
      </c>
      <c r="G451" s="4" t="s">
        <v>4559</v>
      </c>
      <c r="H451" s="4" t="s">
        <v>26</v>
      </c>
      <c r="I451" s="4" t="s">
        <v>14</v>
      </c>
      <c r="J451" s="4" t="s">
        <v>15</v>
      </c>
      <c r="K451" s="5">
        <v>3</v>
      </c>
      <c r="L451" s="4" t="s">
        <v>2472</v>
      </c>
      <c r="M451" s="4" t="s">
        <v>2473</v>
      </c>
      <c r="N451" s="4" t="s">
        <v>3</v>
      </c>
      <c r="O451" s="4" t="s">
        <v>0</v>
      </c>
      <c r="P451" s="4" t="s">
        <v>670</v>
      </c>
      <c r="Q451" s="1">
        <v>450</v>
      </c>
      <c r="R451" s="1">
        <v>0.89999999999999991</v>
      </c>
      <c r="S451" s="23">
        <f t="shared" ref="S451:S514" si="7">D451 * R451</f>
        <v>42.3</v>
      </c>
      <c r="T451" s="3"/>
      <c r="U451" s="3"/>
    </row>
    <row r="452" spans="1:21" ht="15.75" customHeight="1" x14ac:dyDescent="0.3">
      <c r="A452" s="4" t="s">
        <v>443</v>
      </c>
      <c r="B452" s="4" t="s">
        <v>572</v>
      </c>
      <c r="C452" s="4" t="s">
        <v>22</v>
      </c>
      <c r="D452" s="4">
        <v>84</v>
      </c>
      <c r="E452" s="4" t="s">
        <v>2474</v>
      </c>
      <c r="F452" s="4" t="s">
        <v>131</v>
      </c>
      <c r="G452" s="4" t="s">
        <v>18</v>
      </c>
      <c r="H452" s="4" t="s">
        <v>13</v>
      </c>
      <c r="I452" s="4" t="s">
        <v>14</v>
      </c>
      <c r="J452" s="4" t="s">
        <v>21</v>
      </c>
      <c r="K452" s="5">
        <v>9</v>
      </c>
      <c r="L452" s="4" t="s">
        <v>2475</v>
      </c>
      <c r="M452" s="4" t="s">
        <v>2476</v>
      </c>
      <c r="N452" s="4" t="s">
        <v>2</v>
      </c>
      <c r="O452" s="4" t="s">
        <v>0</v>
      </c>
      <c r="P452" s="4" t="s">
        <v>764</v>
      </c>
      <c r="Q452" s="1">
        <v>450</v>
      </c>
      <c r="R452" s="1">
        <v>0.89999999999999991</v>
      </c>
      <c r="S452" s="23">
        <f t="shared" si="7"/>
        <v>75.599999999999994</v>
      </c>
      <c r="T452" s="3"/>
      <c r="U452" s="3"/>
    </row>
    <row r="453" spans="1:21" ht="15.75" customHeight="1" x14ac:dyDescent="0.3">
      <c r="A453" s="4" t="s">
        <v>2477</v>
      </c>
      <c r="B453" s="4" t="s">
        <v>2478</v>
      </c>
      <c r="C453" s="4" t="s">
        <v>22</v>
      </c>
      <c r="D453" s="4">
        <v>0</v>
      </c>
      <c r="E453" s="4" t="s">
        <v>2479</v>
      </c>
      <c r="F453" s="4" t="s">
        <v>76</v>
      </c>
      <c r="G453" s="4" t="s">
        <v>25</v>
      </c>
      <c r="H453" s="4" t="s">
        <v>26</v>
      </c>
      <c r="I453" s="4" t="s">
        <v>14</v>
      </c>
      <c r="J453" s="4" t="s">
        <v>15</v>
      </c>
      <c r="K453" s="5">
        <v>14</v>
      </c>
      <c r="L453" s="4" t="s">
        <v>2480</v>
      </c>
      <c r="M453" s="4" t="s">
        <v>2481</v>
      </c>
      <c r="N453" s="4" t="s">
        <v>2</v>
      </c>
      <c r="O453" s="4" t="s">
        <v>0</v>
      </c>
      <c r="P453" s="4" t="s">
        <v>673</v>
      </c>
      <c r="Q453" s="1">
        <v>450</v>
      </c>
      <c r="R453" s="1">
        <v>0.89999999999999991</v>
      </c>
      <c r="S453" s="23">
        <f t="shared" si="7"/>
        <v>0</v>
      </c>
      <c r="T453" s="3"/>
      <c r="U453" s="3"/>
    </row>
    <row r="454" spans="1:21" ht="15.75" customHeight="1" x14ac:dyDescent="0.3">
      <c r="A454" s="4" t="s">
        <v>359</v>
      </c>
      <c r="B454" s="4" t="s">
        <v>2482</v>
      </c>
      <c r="C454" s="4" t="s">
        <v>22</v>
      </c>
      <c r="D454" s="4">
        <v>12</v>
      </c>
      <c r="E454" s="4" t="s">
        <v>2483</v>
      </c>
      <c r="F454" s="4" t="s">
        <v>123</v>
      </c>
      <c r="G454" s="4" t="s">
        <v>31</v>
      </c>
      <c r="H454" s="4" t="s">
        <v>26</v>
      </c>
      <c r="I454" s="4" t="s">
        <v>14</v>
      </c>
      <c r="J454" s="4" t="s">
        <v>21</v>
      </c>
      <c r="K454" s="5">
        <v>21</v>
      </c>
      <c r="L454" s="4" t="s">
        <v>2484</v>
      </c>
      <c r="M454" s="4" t="s">
        <v>1248</v>
      </c>
      <c r="N454" s="4" t="s">
        <v>3</v>
      </c>
      <c r="O454" s="4" t="s">
        <v>0</v>
      </c>
      <c r="P454" s="4" t="s">
        <v>683</v>
      </c>
      <c r="Q454" s="1">
        <v>450</v>
      </c>
      <c r="R454" s="1">
        <v>0.89999999999999991</v>
      </c>
      <c r="S454" s="23">
        <f t="shared" si="7"/>
        <v>10.799999999999999</v>
      </c>
      <c r="T454" s="3"/>
      <c r="U454" s="3"/>
    </row>
    <row r="455" spans="1:21" ht="15.75" customHeight="1" x14ac:dyDescent="0.3">
      <c r="A455" s="4" t="s">
        <v>2485</v>
      </c>
      <c r="B455" s="4" t="s">
        <v>2486</v>
      </c>
      <c r="C455" s="4" t="s">
        <v>16</v>
      </c>
      <c r="D455" s="4">
        <v>42</v>
      </c>
      <c r="E455" s="4" t="s">
        <v>2487</v>
      </c>
      <c r="F455" s="4" t="s">
        <v>87</v>
      </c>
      <c r="G455" s="4" t="s">
        <v>18</v>
      </c>
      <c r="H455" s="4" t="s">
        <v>26</v>
      </c>
      <c r="I455" s="4" t="s">
        <v>14</v>
      </c>
      <c r="J455" s="4" t="s">
        <v>21</v>
      </c>
      <c r="K455" s="5">
        <v>14</v>
      </c>
      <c r="L455" s="4" t="s">
        <v>2488</v>
      </c>
      <c r="M455" s="4" t="s">
        <v>2489</v>
      </c>
      <c r="N455" s="4" t="s">
        <v>3</v>
      </c>
      <c r="O455" s="4" t="s">
        <v>0</v>
      </c>
      <c r="P455" s="4" t="s">
        <v>668</v>
      </c>
      <c r="Q455" s="1">
        <v>450</v>
      </c>
      <c r="R455" s="1">
        <v>0.89999999999999991</v>
      </c>
      <c r="S455" s="23">
        <f t="shared" si="7"/>
        <v>37.799999999999997</v>
      </c>
      <c r="T455" s="3"/>
      <c r="U455" s="3"/>
    </row>
    <row r="456" spans="1:21" ht="15.75" customHeight="1" x14ac:dyDescent="0.3">
      <c r="A456" s="4" t="s">
        <v>538</v>
      </c>
      <c r="B456" s="4" t="s">
        <v>2490</v>
      </c>
      <c r="C456" s="4" t="s">
        <v>16</v>
      </c>
      <c r="D456" s="4">
        <v>70</v>
      </c>
      <c r="E456" s="4" t="s">
        <v>2491</v>
      </c>
      <c r="F456" s="4" t="s">
        <v>102</v>
      </c>
      <c r="G456" s="4" t="s">
        <v>18</v>
      </c>
      <c r="H456" s="4" t="s">
        <v>13</v>
      </c>
      <c r="I456" s="4" t="s">
        <v>14</v>
      </c>
      <c r="J456" s="4" t="s">
        <v>21</v>
      </c>
      <c r="K456" s="5">
        <v>17</v>
      </c>
      <c r="L456" s="4" t="s">
        <v>2492</v>
      </c>
      <c r="M456" s="4" t="s">
        <v>2489</v>
      </c>
      <c r="N456" s="4" t="s">
        <v>3</v>
      </c>
      <c r="O456" s="4" t="s">
        <v>0</v>
      </c>
      <c r="P456" s="4" t="s">
        <v>668</v>
      </c>
      <c r="Q456" s="1">
        <v>455</v>
      </c>
      <c r="R456" s="1">
        <v>0.89249999999999996</v>
      </c>
      <c r="S456" s="23">
        <f t="shared" si="7"/>
        <v>62.474999999999994</v>
      </c>
      <c r="T456" s="3"/>
      <c r="U456" s="3"/>
    </row>
    <row r="457" spans="1:21" ht="15.75" customHeight="1" x14ac:dyDescent="0.3">
      <c r="A457" s="4" t="s">
        <v>2493</v>
      </c>
      <c r="B457" s="7"/>
      <c r="C457" s="4" t="s">
        <v>22</v>
      </c>
      <c r="D457" s="4">
        <v>21</v>
      </c>
      <c r="E457" s="4" t="s">
        <v>2494</v>
      </c>
      <c r="F457" s="4" t="s">
        <v>72</v>
      </c>
      <c r="G457" s="4" t="s">
        <v>4559</v>
      </c>
      <c r="H457" s="4" t="s">
        <v>26</v>
      </c>
      <c r="I457" s="4" t="s">
        <v>14</v>
      </c>
      <c r="J457" s="4" t="s">
        <v>21</v>
      </c>
      <c r="K457" s="5">
        <v>10</v>
      </c>
      <c r="L457" s="4" t="s">
        <v>2495</v>
      </c>
      <c r="M457" s="4" t="s">
        <v>916</v>
      </c>
      <c r="N457" s="4" t="s">
        <v>2</v>
      </c>
      <c r="O457" s="4" t="s">
        <v>0</v>
      </c>
      <c r="P457" s="4" t="s">
        <v>662</v>
      </c>
      <c r="Q457" s="1">
        <v>455</v>
      </c>
      <c r="R457" s="1">
        <v>0.89249999999999996</v>
      </c>
      <c r="S457" s="23">
        <f t="shared" si="7"/>
        <v>18.7425</v>
      </c>
      <c r="T457" s="3"/>
      <c r="U457" s="3"/>
    </row>
    <row r="458" spans="1:21" ht="15.75" customHeight="1" x14ac:dyDescent="0.3">
      <c r="A458" s="4" t="s">
        <v>2496</v>
      </c>
      <c r="B458" s="4" t="s">
        <v>2497</v>
      </c>
      <c r="C458" s="4" t="s">
        <v>22</v>
      </c>
      <c r="D458" s="4">
        <v>17</v>
      </c>
      <c r="E458" s="4" t="s">
        <v>2498</v>
      </c>
      <c r="F458" s="4" t="s">
        <v>52</v>
      </c>
      <c r="G458" s="4" t="s">
        <v>31</v>
      </c>
      <c r="H458" s="4" t="s">
        <v>26</v>
      </c>
      <c r="I458" s="4" t="s">
        <v>14</v>
      </c>
      <c r="J458" s="4" t="s">
        <v>21</v>
      </c>
      <c r="K458" s="5">
        <v>17</v>
      </c>
      <c r="L458" s="4" t="s">
        <v>4494</v>
      </c>
      <c r="M458" s="4" t="s">
        <v>1709</v>
      </c>
      <c r="N458" s="4" t="s">
        <v>1</v>
      </c>
      <c r="O458" s="4" t="s">
        <v>0</v>
      </c>
      <c r="P458" s="4" t="s">
        <v>1118</v>
      </c>
      <c r="Q458" s="1">
        <v>455</v>
      </c>
      <c r="R458" s="1">
        <v>0.89249999999999996</v>
      </c>
      <c r="S458" s="23">
        <f t="shared" si="7"/>
        <v>15.172499999999999</v>
      </c>
      <c r="T458" s="3"/>
      <c r="U458" s="3"/>
    </row>
    <row r="459" spans="1:21" ht="15.75" customHeight="1" x14ac:dyDescent="0.3">
      <c r="A459" s="4" t="s">
        <v>222</v>
      </c>
      <c r="B459" s="4" t="s">
        <v>486</v>
      </c>
      <c r="C459" s="4" t="s">
        <v>22</v>
      </c>
      <c r="D459" s="4">
        <v>19</v>
      </c>
      <c r="E459" s="4" t="s">
        <v>2499</v>
      </c>
      <c r="F459" s="7" t="s">
        <v>4454</v>
      </c>
      <c r="G459" s="4" t="s">
        <v>4559</v>
      </c>
      <c r="H459" s="4" t="s">
        <v>24</v>
      </c>
      <c r="I459" s="4" t="s">
        <v>14</v>
      </c>
      <c r="J459" s="4" t="s">
        <v>15</v>
      </c>
      <c r="K459" s="5">
        <v>13</v>
      </c>
      <c r="L459" s="4" t="s">
        <v>2500</v>
      </c>
      <c r="M459" s="4" t="s">
        <v>2501</v>
      </c>
      <c r="N459" s="4" t="s">
        <v>1</v>
      </c>
      <c r="O459" s="4" t="s">
        <v>0</v>
      </c>
      <c r="P459" s="4" t="s">
        <v>718</v>
      </c>
      <c r="Q459" s="1">
        <v>455</v>
      </c>
      <c r="R459" s="1">
        <v>0.89249999999999996</v>
      </c>
      <c r="S459" s="23">
        <f t="shared" si="7"/>
        <v>16.9575</v>
      </c>
      <c r="T459" s="3"/>
      <c r="U459" s="3"/>
    </row>
    <row r="460" spans="1:21" ht="15.75" customHeight="1" x14ac:dyDescent="0.3">
      <c r="A460" s="4" t="s">
        <v>2502</v>
      </c>
      <c r="B460" s="4" t="s">
        <v>2503</v>
      </c>
      <c r="C460" s="4" t="s">
        <v>22</v>
      </c>
      <c r="D460" s="4">
        <v>60</v>
      </c>
      <c r="E460" s="4" t="s">
        <v>2504</v>
      </c>
      <c r="F460" s="4" t="s">
        <v>98</v>
      </c>
      <c r="G460" s="4" t="s">
        <v>18</v>
      </c>
      <c r="H460" s="4" t="s">
        <v>13</v>
      </c>
      <c r="I460" s="4" t="s">
        <v>14</v>
      </c>
      <c r="J460" s="4" t="s">
        <v>21</v>
      </c>
      <c r="K460" s="5">
        <v>16</v>
      </c>
      <c r="L460" s="4" t="s">
        <v>2505</v>
      </c>
      <c r="M460" s="4" t="s">
        <v>2506</v>
      </c>
      <c r="N460" s="4" t="s">
        <v>2</v>
      </c>
      <c r="O460" s="4" t="s">
        <v>0</v>
      </c>
      <c r="P460" s="4" t="s">
        <v>670</v>
      </c>
      <c r="Q460" s="1">
        <v>455</v>
      </c>
      <c r="R460" s="1">
        <v>0.89249999999999996</v>
      </c>
      <c r="S460" s="23">
        <f t="shared" si="7"/>
        <v>53.55</v>
      </c>
      <c r="T460" s="3"/>
      <c r="U460" s="3"/>
    </row>
    <row r="461" spans="1:21" ht="15.75" customHeight="1" x14ac:dyDescent="0.3">
      <c r="A461" s="4" t="s">
        <v>464</v>
      </c>
      <c r="B461" s="4" t="s">
        <v>590</v>
      </c>
      <c r="C461" s="4" t="s">
        <v>16</v>
      </c>
      <c r="D461" s="4">
        <v>7</v>
      </c>
      <c r="E461" s="4" t="s">
        <v>686</v>
      </c>
      <c r="F461" s="7" t="s">
        <v>4454</v>
      </c>
      <c r="G461" s="4" t="s">
        <v>25</v>
      </c>
      <c r="H461" s="4" t="s">
        <v>24</v>
      </c>
      <c r="I461" s="4" t="s">
        <v>14</v>
      </c>
      <c r="J461" s="4" t="s">
        <v>15</v>
      </c>
      <c r="K461" s="5">
        <v>21</v>
      </c>
      <c r="L461" s="4" t="s">
        <v>2507</v>
      </c>
      <c r="M461" s="4" t="s">
        <v>2508</v>
      </c>
      <c r="N461" s="4" t="s">
        <v>3</v>
      </c>
      <c r="O461" s="4" t="s">
        <v>0</v>
      </c>
      <c r="P461" s="4" t="s">
        <v>859</v>
      </c>
      <c r="Q461" s="1">
        <v>455</v>
      </c>
      <c r="R461" s="1">
        <v>0.89249999999999996</v>
      </c>
      <c r="S461" s="23">
        <f t="shared" si="7"/>
        <v>6.2474999999999996</v>
      </c>
      <c r="T461" s="3"/>
      <c r="U461" s="3"/>
    </row>
    <row r="462" spans="1:21" ht="15.75" customHeight="1" x14ac:dyDescent="0.3">
      <c r="A462" s="4" t="s">
        <v>353</v>
      </c>
      <c r="B462" s="4" t="s">
        <v>2509</v>
      </c>
      <c r="C462" s="4" t="s">
        <v>22</v>
      </c>
      <c r="D462" s="4">
        <v>67</v>
      </c>
      <c r="E462" s="4" t="s">
        <v>2510</v>
      </c>
      <c r="F462" s="7" t="s">
        <v>4454</v>
      </c>
      <c r="G462" s="4" t="s">
        <v>20</v>
      </c>
      <c r="H462" s="4" t="s">
        <v>13</v>
      </c>
      <c r="I462" s="4" t="s">
        <v>14</v>
      </c>
      <c r="J462" s="4" t="s">
        <v>15</v>
      </c>
      <c r="K462" s="5">
        <v>14</v>
      </c>
      <c r="L462" s="4" t="s">
        <v>2511</v>
      </c>
      <c r="M462" s="4" t="s">
        <v>2465</v>
      </c>
      <c r="N462" s="4" t="s">
        <v>1</v>
      </c>
      <c r="O462" s="4" t="s">
        <v>0</v>
      </c>
      <c r="P462" s="4" t="s">
        <v>1118</v>
      </c>
      <c r="Q462" s="1">
        <v>455</v>
      </c>
      <c r="R462" s="1">
        <v>0.89249999999999996</v>
      </c>
      <c r="S462" s="23">
        <f t="shared" si="7"/>
        <v>59.797499999999999</v>
      </c>
      <c r="T462" s="3"/>
      <c r="U462" s="3"/>
    </row>
    <row r="463" spans="1:21" ht="15.75" customHeight="1" x14ac:dyDescent="0.3">
      <c r="A463" s="4" t="s">
        <v>588</v>
      </c>
      <c r="B463" s="4" t="s">
        <v>2512</v>
      </c>
      <c r="C463" s="4" t="s">
        <v>22</v>
      </c>
      <c r="D463" s="4">
        <v>59</v>
      </c>
      <c r="E463" s="4" t="s">
        <v>2513</v>
      </c>
      <c r="F463" s="4" t="s">
        <v>128</v>
      </c>
      <c r="G463" s="4" t="s">
        <v>4559</v>
      </c>
      <c r="H463" s="4" t="s">
        <v>13</v>
      </c>
      <c r="I463" s="4" t="s">
        <v>14</v>
      </c>
      <c r="J463" s="4" t="s">
        <v>15</v>
      </c>
      <c r="K463" s="5">
        <v>19</v>
      </c>
      <c r="L463" s="4" t="s">
        <v>2514</v>
      </c>
      <c r="M463" s="4" t="s">
        <v>2515</v>
      </c>
      <c r="N463" s="4" t="s">
        <v>3</v>
      </c>
      <c r="O463" s="4" t="s">
        <v>0</v>
      </c>
      <c r="P463" s="4" t="s">
        <v>683</v>
      </c>
      <c r="Q463" s="1">
        <v>455</v>
      </c>
      <c r="R463" s="1">
        <v>0.89249999999999996</v>
      </c>
      <c r="S463" s="23">
        <f t="shared" si="7"/>
        <v>52.657499999999999</v>
      </c>
      <c r="T463" s="3"/>
      <c r="U463" s="3"/>
    </row>
    <row r="464" spans="1:21" ht="15.75" customHeight="1" x14ac:dyDescent="0.3">
      <c r="A464" s="4" t="s">
        <v>2516</v>
      </c>
      <c r="B464" s="4" t="s">
        <v>2517</v>
      </c>
      <c r="C464" s="4" t="s">
        <v>22</v>
      </c>
      <c r="D464" s="4">
        <v>24</v>
      </c>
      <c r="E464" s="4" t="s">
        <v>2518</v>
      </c>
      <c r="F464" s="4" t="s">
        <v>73</v>
      </c>
      <c r="G464" s="4" t="s">
        <v>25</v>
      </c>
      <c r="H464" s="4" t="s">
        <v>13</v>
      </c>
      <c r="I464" s="4" t="s">
        <v>14</v>
      </c>
      <c r="J464" s="4" t="s">
        <v>21</v>
      </c>
      <c r="K464" s="5">
        <v>8</v>
      </c>
      <c r="L464" s="4" t="s">
        <v>4495</v>
      </c>
      <c r="M464" s="4" t="s">
        <v>2519</v>
      </c>
      <c r="N464" s="4" t="s">
        <v>2</v>
      </c>
      <c r="O464" s="4" t="s">
        <v>0</v>
      </c>
      <c r="P464" s="4" t="s">
        <v>764</v>
      </c>
      <c r="Q464" s="1">
        <v>455</v>
      </c>
      <c r="R464" s="1">
        <v>0.89249999999999996</v>
      </c>
      <c r="S464" s="23">
        <f t="shared" si="7"/>
        <v>21.419999999999998</v>
      </c>
      <c r="T464" s="3"/>
      <c r="U464" s="3"/>
    </row>
    <row r="465" spans="1:21" ht="15.75" customHeight="1" x14ac:dyDescent="0.3">
      <c r="A465" s="4" t="s">
        <v>550</v>
      </c>
      <c r="B465" s="4" t="s">
        <v>2520</v>
      </c>
      <c r="C465" s="4" t="s">
        <v>16</v>
      </c>
      <c r="D465" s="4">
        <v>56</v>
      </c>
      <c r="E465" s="4" t="s">
        <v>2521</v>
      </c>
      <c r="F465" s="4" t="s">
        <v>296</v>
      </c>
      <c r="G465" s="4" t="s">
        <v>20</v>
      </c>
      <c r="H465" s="4" t="s">
        <v>13</v>
      </c>
      <c r="I465" s="4" t="s">
        <v>14</v>
      </c>
      <c r="J465" s="4" t="s">
        <v>15</v>
      </c>
      <c r="K465" s="5">
        <v>5</v>
      </c>
      <c r="L465" s="4" t="s">
        <v>2522</v>
      </c>
      <c r="M465" s="4" t="s">
        <v>966</v>
      </c>
      <c r="N465" s="4" t="s">
        <v>3</v>
      </c>
      <c r="O465" s="4" t="s">
        <v>0</v>
      </c>
      <c r="P465" s="4" t="s">
        <v>689</v>
      </c>
      <c r="Q465" s="1">
        <v>464</v>
      </c>
      <c r="R465" s="1">
        <v>0.89062499999999989</v>
      </c>
      <c r="S465" s="23">
        <f t="shared" si="7"/>
        <v>49.874999999999993</v>
      </c>
      <c r="T465" s="3"/>
      <c r="U465" s="3"/>
    </row>
    <row r="466" spans="1:21" ht="15.75" customHeight="1" x14ac:dyDescent="0.3">
      <c r="A466" s="4" t="s">
        <v>513</v>
      </c>
      <c r="B466" s="4" t="s">
        <v>2523</v>
      </c>
      <c r="C466" s="4" t="s">
        <v>22</v>
      </c>
      <c r="D466" s="4">
        <v>25</v>
      </c>
      <c r="E466" s="4" t="s">
        <v>2524</v>
      </c>
      <c r="F466" s="4" t="s">
        <v>132</v>
      </c>
      <c r="G466" s="4" t="s">
        <v>25</v>
      </c>
      <c r="H466" s="4" t="s">
        <v>13</v>
      </c>
      <c r="I466" s="4" t="s">
        <v>14</v>
      </c>
      <c r="J466" s="4" t="s">
        <v>21</v>
      </c>
      <c r="K466" s="5">
        <v>16</v>
      </c>
      <c r="L466" s="4" t="s">
        <v>2525</v>
      </c>
      <c r="M466" s="4" t="s">
        <v>2387</v>
      </c>
      <c r="N466" s="4" t="s">
        <v>3</v>
      </c>
      <c r="O466" s="4" t="s">
        <v>0</v>
      </c>
      <c r="P466" s="4" t="s">
        <v>668</v>
      </c>
      <c r="Q466" s="1">
        <v>464</v>
      </c>
      <c r="R466" s="1">
        <v>0.89062499999999989</v>
      </c>
      <c r="S466" s="23">
        <f t="shared" si="7"/>
        <v>22.265624999999996</v>
      </c>
      <c r="T466" s="3"/>
      <c r="U466" s="3"/>
    </row>
    <row r="467" spans="1:21" ht="15.75" customHeight="1" x14ac:dyDescent="0.3">
      <c r="A467" s="4" t="s">
        <v>2526</v>
      </c>
      <c r="B467" s="4" t="s">
        <v>2527</v>
      </c>
      <c r="C467" s="4" t="s">
        <v>22</v>
      </c>
      <c r="D467" s="4">
        <v>22</v>
      </c>
      <c r="E467" s="4" t="s">
        <v>2528</v>
      </c>
      <c r="F467" s="4" t="s">
        <v>55</v>
      </c>
      <c r="G467" s="4" t="s">
        <v>12</v>
      </c>
      <c r="H467" s="4" t="s">
        <v>26</v>
      </c>
      <c r="I467" s="4" t="s">
        <v>14</v>
      </c>
      <c r="J467" s="4" t="s">
        <v>15</v>
      </c>
      <c r="K467" s="5">
        <v>2</v>
      </c>
      <c r="L467" s="4" t="s">
        <v>2529</v>
      </c>
      <c r="M467" s="4" t="s">
        <v>1361</v>
      </c>
      <c r="N467" s="4" t="s">
        <v>2</v>
      </c>
      <c r="O467" s="4" t="s">
        <v>0</v>
      </c>
      <c r="P467" s="4" t="s">
        <v>670</v>
      </c>
      <c r="Q467" s="1">
        <v>466</v>
      </c>
      <c r="R467" s="1">
        <v>0.89</v>
      </c>
      <c r="S467" s="23">
        <f t="shared" si="7"/>
        <v>19.580000000000002</v>
      </c>
      <c r="T467" s="3"/>
      <c r="U467" s="3"/>
    </row>
    <row r="468" spans="1:21" ht="15.75" customHeight="1" x14ac:dyDescent="0.3">
      <c r="A468" s="4" t="s">
        <v>336</v>
      </c>
      <c r="B468" s="4" t="s">
        <v>2530</v>
      </c>
      <c r="C468" s="4" t="s">
        <v>16</v>
      </c>
      <c r="D468" s="4">
        <v>42</v>
      </c>
      <c r="E468" s="4" t="s">
        <v>2531</v>
      </c>
      <c r="F468" s="4" t="s">
        <v>28</v>
      </c>
      <c r="G468" s="4" t="s">
        <v>18</v>
      </c>
      <c r="H468" s="4" t="s">
        <v>13</v>
      </c>
      <c r="I468" s="4" t="s">
        <v>14</v>
      </c>
      <c r="J468" s="4" t="s">
        <v>21</v>
      </c>
      <c r="K468" s="5">
        <v>19</v>
      </c>
      <c r="L468" s="4" t="s">
        <v>2532</v>
      </c>
      <c r="M468" s="4" t="s">
        <v>1621</v>
      </c>
      <c r="N468" s="4" t="s">
        <v>1</v>
      </c>
      <c r="O468" s="4" t="s">
        <v>0</v>
      </c>
      <c r="P468" s="4" t="s">
        <v>718</v>
      </c>
      <c r="Q468" s="1">
        <v>466</v>
      </c>
      <c r="R468" s="1">
        <v>0.89</v>
      </c>
      <c r="S468" s="23">
        <f t="shared" si="7"/>
        <v>37.380000000000003</v>
      </c>
      <c r="T468" s="3"/>
      <c r="U468" s="3"/>
    </row>
    <row r="469" spans="1:21" ht="15.75" customHeight="1" x14ac:dyDescent="0.3">
      <c r="A469" s="4" t="s">
        <v>586</v>
      </c>
      <c r="B469" s="4" t="s">
        <v>2533</v>
      </c>
      <c r="C469" s="4" t="s">
        <v>22</v>
      </c>
      <c r="D469" s="4">
        <v>38</v>
      </c>
      <c r="E469" s="4" t="s">
        <v>2534</v>
      </c>
      <c r="F469" s="4" t="s">
        <v>131</v>
      </c>
      <c r="G469" s="4" t="s">
        <v>4559</v>
      </c>
      <c r="H469" s="4" t="s">
        <v>13</v>
      </c>
      <c r="I469" s="4" t="s">
        <v>14</v>
      </c>
      <c r="J469" s="4" t="s">
        <v>15</v>
      </c>
      <c r="K469" s="5">
        <v>18</v>
      </c>
      <c r="L469" s="4" t="s">
        <v>4496</v>
      </c>
      <c r="M469" s="4" t="s">
        <v>2535</v>
      </c>
      <c r="N469" s="4" t="s">
        <v>3</v>
      </c>
      <c r="O469" s="4" t="s">
        <v>0</v>
      </c>
      <c r="P469" s="4" t="s">
        <v>689</v>
      </c>
      <c r="Q469" s="1">
        <v>468</v>
      </c>
      <c r="R469" s="1">
        <v>0.88984374999999993</v>
      </c>
      <c r="S469" s="23">
        <f t="shared" si="7"/>
        <v>33.814062499999999</v>
      </c>
      <c r="T469" s="3"/>
      <c r="U469" s="3"/>
    </row>
    <row r="470" spans="1:21" ht="15.75" customHeight="1" x14ac:dyDescent="0.3">
      <c r="A470" s="4" t="s">
        <v>2536</v>
      </c>
      <c r="B470" s="4" t="s">
        <v>2537</v>
      </c>
      <c r="C470" s="4" t="s">
        <v>22</v>
      </c>
      <c r="D470" s="4">
        <v>75</v>
      </c>
      <c r="E470" s="4" t="s">
        <v>2538</v>
      </c>
      <c r="F470" s="4" t="s">
        <v>140</v>
      </c>
      <c r="G470" s="4" t="s">
        <v>4557</v>
      </c>
      <c r="H470" s="4" t="s">
        <v>13</v>
      </c>
      <c r="I470" s="4" t="s">
        <v>14</v>
      </c>
      <c r="J470" s="4" t="s">
        <v>21</v>
      </c>
      <c r="K470" s="5">
        <v>10</v>
      </c>
      <c r="L470" s="4" t="s">
        <v>4497</v>
      </c>
      <c r="M470" s="4" t="s">
        <v>1057</v>
      </c>
      <c r="N470" s="4" t="s">
        <v>3</v>
      </c>
      <c r="O470" s="4" t="s">
        <v>0</v>
      </c>
      <c r="P470" s="4" t="s">
        <v>683</v>
      </c>
      <c r="Q470" s="1">
        <v>468</v>
      </c>
      <c r="R470" s="1">
        <v>0.88984374999999993</v>
      </c>
      <c r="S470" s="23">
        <f t="shared" si="7"/>
        <v>66.73828125</v>
      </c>
      <c r="T470" s="3"/>
      <c r="U470" s="3"/>
    </row>
    <row r="471" spans="1:21" ht="15.75" customHeight="1" x14ac:dyDescent="0.3">
      <c r="A471" s="4" t="s">
        <v>213</v>
      </c>
      <c r="B471" s="4" t="s">
        <v>2539</v>
      </c>
      <c r="C471" s="4" t="s">
        <v>22</v>
      </c>
      <c r="D471" s="4">
        <v>50</v>
      </c>
      <c r="E471" s="4" t="s">
        <v>2540</v>
      </c>
      <c r="F471" s="4" t="s">
        <v>116</v>
      </c>
      <c r="G471" s="4" t="s">
        <v>4558</v>
      </c>
      <c r="H471" s="4" t="s">
        <v>13</v>
      </c>
      <c r="I471" s="4" t="s">
        <v>14</v>
      </c>
      <c r="J471" s="4" t="s">
        <v>21</v>
      </c>
      <c r="K471" s="5">
        <v>14</v>
      </c>
      <c r="L471" s="4" t="s">
        <v>4545</v>
      </c>
      <c r="M471" s="4" t="s">
        <v>1361</v>
      </c>
      <c r="N471" s="4" t="s">
        <v>2</v>
      </c>
      <c r="O471" s="4" t="s">
        <v>0</v>
      </c>
      <c r="P471" s="4" t="s">
        <v>670</v>
      </c>
      <c r="Q471" s="1">
        <v>468</v>
      </c>
      <c r="R471" s="1">
        <v>0.88984374999999993</v>
      </c>
      <c r="S471" s="23">
        <f t="shared" si="7"/>
        <v>44.4921875</v>
      </c>
      <c r="T471" s="3"/>
      <c r="U471" s="3"/>
    </row>
    <row r="472" spans="1:21" ht="15.75" customHeight="1" x14ac:dyDescent="0.3">
      <c r="A472" s="4" t="s">
        <v>2541</v>
      </c>
      <c r="B472" s="4" t="s">
        <v>2542</v>
      </c>
      <c r="C472" s="4" t="s">
        <v>22</v>
      </c>
      <c r="D472" s="4">
        <v>50</v>
      </c>
      <c r="E472" s="4" t="s">
        <v>2543</v>
      </c>
      <c r="F472" s="4" t="s">
        <v>4556</v>
      </c>
      <c r="G472" s="4" t="s">
        <v>25</v>
      </c>
      <c r="H472" s="4" t="s">
        <v>13</v>
      </c>
      <c r="I472" s="4" t="s">
        <v>14</v>
      </c>
      <c r="J472" s="4" t="s">
        <v>15</v>
      </c>
      <c r="K472" s="5">
        <v>4</v>
      </c>
      <c r="L472" s="4" t="s">
        <v>2544</v>
      </c>
      <c r="M472" s="4" t="s">
        <v>2545</v>
      </c>
      <c r="N472" s="4" t="s">
        <v>1</v>
      </c>
      <c r="O472" s="4" t="s">
        <v>0</v>
      </c>
      <c r="P472" s="4" t="s">
        <v>689</v>
      </c>
      <c r="Q472" s="1">
        <v>471</v>
      </c>
      <c r="R472" s="1">
        <v>0.88749999999999996</v>
      </c>
      <c r="S472" s="23">
        <f t="shared" si="7"/>
        <v>44.375</v>
      </c>
      <c r="T472" s="3"/>
      <c r="U472" s="3"/>
    </row>
    <row r="473" spans="1:21" ht="15.75" customHeight="1" x14ac:dyDescent="0.3">
      <c r="A473" s="4" t="s">
        <v>2546</v>
      </c>
      <c r="B473" s="4" t="s">
        <v>2547</v>
      </c>
      <c r="C473" s="4" t="s">
        <v>16</v>
      </c>
      <c r="D473" s="4">
        <v>95</v>
      </c>
      <c r="E473" s="4" t="s">
        <v>2548</v>
      </c>
      <c r="F473" s="4" t="s">
        <v>152</v>
      </c>
      <c r="G473" s="4" t="s">
        <v>48</v>
      </c>
      <c r="H473" s="4" t="s">
        <v>13</v>
      </c>
      <c r="I473" s="4" t="s">
        <v>14</v>
      </c>
      <c r="J473" s="4" t="s">
        <v>15</v>
      </c>
      <c r="K473" s="5">
        <v>18</v>
      </c>
      <c r="L473" s="4" t="s">
        <v>2549</v>
      </c>
      <c r="M473" s="4" t="s">
        <v>2550</v>
      </c>
      <c r="N473" s="4" t="s">
        <v>2</v>
      </c>
      <c r="O473" s="4" t="s">
        <v>0</v>
      </c>
      <c r="P473" s="4" t="s">
        <v>683</v>
      </c>
      <c r="Q473" s="1">
        <v>471</v>
      </c>
      <c r="R473" s="1">
        <v>0.88749999999999996</v>
      </c>
      <c r="S473" s="23">
        <f t="shared" si="7"/>
        <v>84.3125</v>
      </c>
      <c r="T473" s="3"/>
      <c r="U473" s="3"/>
    </row>
    <row r="474" spans="1:21" ht="15.75" customHeight="1" x14ac:dyDescent="0.3">
      <c r="A474" s="4" t="s">
        <v>2551</v>
      </c>
      <c r="B474" s="4" t="s">
        <v>2552</v>
      </c>
      <c r="C474" s="4" t="s">
        <v>16</v>
      </c>
      <c r="D474" s="4">
        <v>9</v>
      </c>
      <c r="E474" s="4" t="s">
        <v>2553</v>
      </c>
      <c r="F474" s="4" t="s">
        <v>271</v>
      </c>
      <c r="G474" s="4" t="s">
        <v>31</v>
      </c>
      <c r="H474" s="4" t="s">
        <v>24</v>
      </c>
      <c r="I474" s="4" t="s">
        <v>14</v>
      </c>
      <c r="J474" s="4" t="s">
        <v>21</v>
      </c>
      <c r="K474" s="5">
        <v>7</v>
      </c>
      <c r="L474" s="4" t="s">
        <v>2554</v>
      </c>
      <c r="M474" s="4" t="s">
        <v>1759</v>
      </c>
      <c r="N474" s="4" t="s">
        <v>3</v>
      </c>
      <c r="O474" s="4" t="s">
        <v>0</v>
      </c>
      <c r="P474" s="4" t="s">
        <v>670</v>
      </c>
      <c r="Q474" s="1">
        <v>473</v>
      </c>
      <c r="R474" s="1">
        <v>0.88400000000000001</v>
      </c>
      <c r="S474" s="23">
        <f t="shared" si="7"/>
        <v>7.9560000000000004</v>
      </c>
      <c r="T474" s="3"/>
      <c r="U474" s="3"/>
    </row>
    <row r="475" spans="1:21" ht="15.75" customHeight="1" x14ac:dyDescent="0.3">
      <c r="A475" s="4" t="s">
        <v>574</v>
      </c>
      <c r="B475" s="4" t="s">
        <v>2555</v>
      </c>
      <c r="C475" s="4" t="s">
        <v>16</v>
      </c>
      <c r="D475" s="4">
        <v>99</v>
      </c>
      <c r="E475" s="4" t="s">
        <v>2556</v>
      </c>
      <c r="F475" s="4" t="s">
        <v>142</v>
      </c>
      <c r="G475" s="4" t="s">
        <v>4558</v>
      </c>
      <c r="H475" s="4" t="s">
        <v>24</v>
      </c>
      <c r="I475" s="4" t="s">
        <v>14</v>
      </c>
      <c r="J475" s="4" t="s">
        <v>15</v>
      </c>
      <c r="K475" s="5">
        <v>20</v>
      </c>
      <c r="L475" s="4" t="s">
        <v>2557</v>
      </c>
      <c r="M475" s="4" t="s">
        <v>2558</v>
      </c>
      <c r="N475" s="4" t="s">
        <v>3</v>
      </c>
      <c r="O475" s="4" t="s">
        <v>0</v>
      </c>
      <c r="P475" s="4" t="s">
        <v>673</v>
      </c>
      <c r="Q475" s="1">
        <v>473</v>
      </c>
      <c r="R475" s="1">
        <v>0.88400000000000001</v>
      </c>
      <c r="S475" s="23">
        <f t="shared" si="7"/>
        <v>87.516000000000005</v>
      </c>
      <c r="T475" s="3"/>
      <c r="U475" s="3"/>
    </row>
    <row r="476" spans="1:21" ht="15.75" customHeight="1" x14ac:dyDescent="0.3">
      <c r="A476" s="4" t="s">
        <v>54</v>
      </c>
      <c r="B476" s="7"/>
      <c r="C476" s="4" t="s">
        <v>16</v>
      </c>
      <c r="D476" s="4">
        <v>31</v>
      </c>
      <c r="E476" s="4" t="s">
        <v>2559</v>
      </c>
      <c r="F476" s="4" t="s">
        <v>59</v>
      </c>
      <c r="G476" s="4" t="s">
        <v>60</v>
      </c>
      <c r="H476" s="4" t="s">
        <v>13</v>
      </c>
      <c r="I476" s="4" t="s">
        <v>14</v>
      </c>
      <c r="J476" s="4" t="s">
        <v>15</v>
      </c>
      <c r="K476" s="5">
        <v>15</v>
      </c>
      <c r="L476" s="4" t="s">
        <v>2560</v>
      </c>
      <c r="M476" s="4" t="s">
        <v>1515</v>
      </c>
      <c r="N476" s="4" t="s">
        <v>3</v>
      </c>
      <c r="O476" s="4" t="s">
        <v>0</v>
      </c>
      <c r="P476" s="4" t="s">
        <v>670</v>
      </c>
      <c r="Q476" s="1">
        <v>475</v>
      </c>
      <c r="R476" s="1">
        <v>0.88187499999999985</v>
      </c>
      <c r="S476" s="23">
        <f t="shared" si="7"/>
        <v>27.338124999999994</v>
      </c>
      <c r="T476" s="3"/>
      <c r="U476" s="3"/>
    </row>
    <row r="477" spans="1:21" ht="15.75" customHeight="1" x14ac:dyDescent="0.3">
      <c r="A477" s="4" t="s">
        <v>378</v>
      </c>
      <c r="B477" s="4" t="s">
        <v>2561</v>
      </c>
      <c r="C477" s="4" t="s">
        <v>16</v>
      </c>
      <c r="D477" s="4">
        <v>7</v>
      </c>
      <c r="E477" s="4" t="s">
        <v>2562</v>
      </c>
      <c r="F477" s="4" t="s">
        <v>62</v>
      </c>
      <c r="G477" s="4" t="s">
        <v>12</v>
      </c>
      <c r="H477" s="4" t="s">
        <v>24</v>
      </c>
      <c r="I477" s="4" t="s">
        <v>14</v>
      </c>
      <c r="J477" s="4" t="s">
        <v>15</v>
      </c>
      <c r="K477" s="5">
        <v>9</v>
      </c>
      <c r="L477" s="4" t="s">
        <v>4498</v>
      </c>
      <c r="M477" s="4" t="s">
        <v>1806</v>
      </c>
      <c r="N477" s="4" t="s">
        <v>3</v>
      </c>
      <c r="O477" s="4" t="s">
        <v>0</v>
      </c>
      <c r="P477" s="4" t="s">
        <v>1118</v>
      </c>
      <c r="Q477" s="1">
        <v>475</v>
      </c>
      <c r="R477" s="1">
        <v>0.88187499999999985</v>
      </c>
      <c r="S477" s="23">
        <f t="shared" si="7"/>
        <v>6.1731249999999989</v>
      </c>
      <c r="T477" s="3"/>
      <c r="U477" s="3"/>
    </row>
    <row r="478" spans="1:21" ht="15.75" customHeight="1" x14ac:dyDescent="0.3">
      <c r="A478" s="4" t="s">
        <v>195</v>
      </c>
      <c r="B478" s="4" t="s">
        <v>2563</v>
      </c>
      <c r="C478" s="4" t="s">
        <v>22</v>
      </c>
      <c r="D478" s="4">
        <v>25</v>
      </c>
      <c r="E478" s="4" t="s">
        <v>2564</v>
      </c>
      <c r="F478" s="4" t="s">
        <v>117</v>
      </c>
      <c r="G478" s="4" t="s">
        <v>60</v>
      </c>
      <c r="H478" s="4" t="s">
        <v>13</v>
      </c>
      <c r="I478" s="4" t="s">
        <v>14</v>
      </c>
      <c r="J478" s="4" t="s">
        <v>21</v>
      </c>
      <c r="K478" s="5">
        <v>16</v>
      </c>
      <c r="L478" s="4" t="s">
        <v>2565</v>
      </c>
      <c r="M478" s="4" t="s">
        <v>840</v>
      </c>
      <c r="N478" s="4" t="s">
        <v>2</v>
      </c>
      <c r="O478" s="4" t="s">
        <v>0</v>
      </c>
      <c r="P478" s="4" t="s">
        <v>670</v>
      </c>
      <c r="Q478" s="1">
        <v>475</v>
      </c>
      <c r="R478" s="1">
        <v>0.88187499999999985</v>
      </c>
      <c r="S478" s="23">
        <f t="shared" si="7"/>
        <v>22.046874999999996</v>
      </c>
      <c r="T478" s="3"/>
      <c r="U478" s="3"/>
    </row>
    <row r="479" spans="1:21" ht="15.75" customHeight="1" x14ac:dyDescent="0.3">
      <c r="A479" s="4" t="s">
        <v>2566</v>
      </c>
      <c r="B479" s="7"/>
      <c r="C479" s="4" t="s">
        <v>22</v>
      </c>
      <c r="D479" s="4">
        <v>43</v>
      </c>
      <c r="E479" s="4" t="s">
        <v>2567</v>
      </c>
      <c r="F479" s="4" t="s">
        <v>154</v>
      </c>
      <c r="G479" s="4" t="s">
        <v>18</v>
      </c>
      <c r="H479" s="4" t="s">
        <v>26</v>
      </c>
      <c r="I479" s="4" t="s">
        <v>14</v>
      </c>
      <c r="J479" s="4" t="s">
        <v>21</v>
      </c>
      <c r="K479" s="5">
        <v>11</v>
      </c>
      <c r="L479" s="4" t="s">
        <v>2568</v>
      </c>
      <c r="M479" s="4" t="s">
        <v>2569</v>
      </c>
      <c r="N479" s="4" t="s">
        <v>3</v>
      </c>
      <c r="O479" s="4" t="s">
        <v>0</v>
      </c>
      <c r="P479" s="4" t="s">
        <v>718</v>
      </c>
      <c r="Q479" s="1">
        <v>478</v>
      </c>
      <c r="R479" s="1">
        <v>0.88</v>
      </c>
      <c r="S479" s="23">
        <f t="shared" si="7"/>
        <v>37.840000000000003</v>
      </c>
      <c r="T479" s="3"/>
      <c r="U479" s="3"/>
    </row>
    <row r="480" spans="1:21" ht="15.75" customHeight="1" x14ac:dyDescent="0.3">
      <c r="A480" s="4" t="s">
        <v>505</v>
      </c>
      <c r="B480" s="4" t="s">
        <v>2570</v>
      </c>
      <c r="C480" s="4" t="s">
        <v>16</v>
      </c>
      <c r="D480" s="4">
        <v>89</v>
      </c>
      <c r="E480" s="4" t="s">
        <v>2571</v>
      </c>
      <c r="F480" s="4" t="s">
        <v>53</v>
      </c>
      <c r="G480" s="4" t="s">
        <v>4559</v>
      </c>
      <c r="H480" s="4" t="s">
        <v>13</v>
      </c>
      <c r="I480" s="4" t="s">
        <v>14</v>
      </c>
      <c r="J480" s="4" t="s">
        <v>21</v>
      </c>
      <c r="K480" s="5">
        <v>12</v>
      </c>
      <c r="L480" s="4" t="s">
        <v>2572</v>
      </c>
      <c r="M480" s="4" t="s">
        <v>1181</v>
      </c>
      <c r="N480" s="4" t="s">
        <v>3</v>
      </c>
      <c r="O480" s="4" t="s">
        <v>0</v>
      </c>
      <c r="P480" s="4" t="s">
        <v>683</v>
      </c>
      <c r="Q480" s="1">
        <v>478</v>
      </c>
      <c r="R480" s="1">
        <v>0.88</v>
      </c>
      <c r="S480" s="23">
        <f t="shared" si="7"/>
        <v>78.320000000000007</v>
      </c>
      <c r="T480" s="3"/>
      <c r="U480" s="3"/>
    </row>
    <row r="481" spans="1:21" ht="15.75" customHeight="1" x14ac:dyDescent="0.3">
      <c r="A481" s="4" t="s">
        <v>2573</v>
      </c>
      <c r="B481" s="4" t="s">
        <v>2574</v>
      </c>
      <c r="C481" s="4" t="s">
        <v>22</v>
      </c>
      <c r="D481" s="4">
        <v>73</v>
      </c>
      <c r="E481" s="4" t="s">
        <v>2575</v>
      </c>
      <c r="F481" s="4" t="s">
        <v>177</v>
      </c>
      <c r="G481" s="4" t="s">
        <v>12</v>
      </c>
      <c r="H481" s="4" t="s">
        <v>26</v>
      </c>
      <c r="I481" s="4" t="s">
        <v>14</v>
      </c>
      <c r="J481" s="4" t="s">
        <v>21</v>
      </c>
      <c r="K481" s="5">
        <v>15</v>
      </c>
      <c r="L481" s="4" t="s">
        <v>2576</v>
      </c>
      <c r="M481" s="4" t="s">
        <v>1181</v>
      </c>
      <c r="N481" s="4" t="s">
        <v>3</v>
      </c>
      <c r="O481" s="4" t="s">
        <v>0</v>
      </c>
      <c r="P481" s="4" t="s">
        <v>689</v>
      </c>
      <c r="Q481" s="1">
        <v>478</v>
      </c>
      <c r="R481" s="1">
        <v>0.88</v>
      </c>
      <c r="S481" s="23">
        <f t="shared" si="7"/>
        <v>64.239999999999995</v>
      </c>
      <c r="T481" s="3"/>
      <c r="U481" s="3"/>
    </row>
    <row r="482" spans="1:21" ht="15.75" customHeight="1" x14ac:dyDescent="0.3">
      <c r="A482" s="4" t="s">
        <v>2577</v>
      </c>
      <c r="B482" s="4" t="s">
        <v>2578</v>
      </c>
      <c r="C482" s="4" t="s">
        <v>16</v>
      </c>
      <c r="D482" s="4">
        <v>25</v>
      </c>
      <c r="E482" s="4" t="s">
        <v>2559</v>
      </c>
      <c r="F482" s="4" t="s">
        <v>36</v>
      </c>
      <c r="G482" s="4" t="s">
        <v>12</v>
      </c>
      <c r="H482" s="4" t="s">
        <v>13</v>
      </c>
      <c r="I482" s="4" t="s">
        <v>14</v>
      </c>
      <c r="J482" s="4" t="s">
        <v>15</v>
      </c>
      <c r="K482" s="5">
        <v>10</v>
      </c>
      <c r="L482" s="4" t="s">
        <v>2579</v>
      </c>
      <c r="M482" s="4" t="s">
        <v>740</v>
      </c>
      <c r="N482" s="4" t="s">
        <v>2</v>
      </c>
      <c r="O482" s="4" t="s">
        <v>0</v>
      </c>
      <c r="P482" s="4" t="s">
        <v>689</v>
      </c>
      <c r="Q482" s="1">
        <v>478</v>
      </c>
      <c r="R482" s="1">
        <v>0.88</v>
      </c>
      <c r="S482" s="23">
        <f t="shared" si="7"/>
        <v>22</v>
      </c>
      <c r="T482" s="3"/>
      <c r="U482" s="3"/>
    </row>
    <row r="483" spans="1:21" ht="15.75" customHeight="1" x14ac:dyDescent="0.3">
      <c r="A483" s="4" t="s">
        <v>2580</v>
      </c>
      <c r="B483" s="4" t="s">
        <v>2581</v>
      </c>
      <c r="C483" s="4" t="s">
        <v>16</v>
      </c>
      <c r="D483" s="4">
        <v>97</v>
      </c>
      <c r="E483" s="4" t="s">
        <v>2582</v>
      </c>
      <c r="F483" s="4" t="s">
        <v>119</v>
      </c>
      <c r="G483" s="4" t="s">
        <v>18</v>
      </c>
      <c r="H483" s="4" t="s">
        <v>13</v>
      </c>
      <c r="I483" s="4" t="s">
        <v>14</v>
      </c>
      <c r="J483" s="4" t="s">
        <v>15</v>
      </c>
      <c r="K483" s="5">
        <v>8</v>
      </c>
      <c r="L483" s="4" t="s">
        <v>2583</v>
      </c>
      <c r="M483" s="4" t="s">
        <v>717</v>
      </c>
      <c r="N483" s="4" t="s">
        <v>2</v>
      </c>
      <c r="O483" s="4" t="s">
        <v>0</v>
      </c>
      <c r="P483" s="4" t="s">
        <v>746</v>
      </c>
      <c r="Q483" s="1">
        <v>478</v>
      </c>
      <c r="R483" s="1">
        <v>0.88</v>
      </c>
      <c r="S483" s="23">
        <f t="shared" si="7"/>
        <v>85.36</v>
      </c>
      <c r="T483" s="3"/>
      <c r="U483" s="3"/>
    </row>
    <row r="484" spans="1:21" ht="15.75" customHeight="1" x14ac:dyDescent="0.3">
      <c r="A484" s="4" t="s">
        <v>570</v>
      </c>
      <c r="B484" s="4" t="s">
        <v>436</v>
      </c>
      <c r="C484" s="4" t="s">
        <v>22</v>
      </c>
      <c r="D484" s="4">
        <v>13</v>
      </c>
      <c r="E484" s="4" t="s">
        <v>2584</v>
      </c>
      <c r="F484" s="4" t="s">
        <v>199</v>
      </c>
      <c r="G484" s="4" t="s">
        <v>25</v>
      </c>
      <c r="H484" s="4" t="s">
        <v>24</v>
      </c>
      <c r="I484" s="4" t="s">
        <v>14</v>
      </c>
      <c r="J484" s="4" t="s">
        <v>21</v>
      </c>
      <c r="K484" s="5">
        <v>13</v>
      </c>
      <c r="L484" s="4" t="s">
        <v>2585</v>
      </c>
      <c r="M484" s="4" t="s">
        <v>2515</v>
      </c>
      <c r="N484" s="4" t="s">
        <v>3</v>
      </c>
      <c r="O484" s="4" t="s">
        <v>0</v>
      </c>
      <c r="P484" s="4" t="s">
        <v>689</v>
      </c>
      <c r="Q484" s="1">
        <v>483</v>
      </c>
      <c r="R484" s="1">
        <v>0.87656250000000002</v>
      </c>
      <c r="S484" s="23">
        <f t="shared" si="7"/>
        <v>11.395312500000001</v>
      </c>
      <c r="T484" s="3"/>
      <c r="U484" s="3"/>
    </row>
    <row r="485" spans="1:21" ht="15.75" customHeight="1" x14ac:dyDescent="0.3">
      <c r="A485" s="4" t="s">
        <v>444</v>
      </c>
      <c r="B485" s="4" t="s">
        <v>2586</v>
      </c>
      <c r="C485" s="4" t="s">
        <v>16</v>
      </c>
      <c r="D485" s="4">
        <v>82</v>
      </c>
      <c r="E485" s="4" t="s">
        <v>2587</v>
      </c>
      <c r="F485" s="4" t="s">
        <v>206</v>
      </c>
      <c r="G485" s="4" t="s">
        <v>4559</v>
      </c>
      <c r="H485" s="4" t="s">
        <v>13</v>
      </c>
      <c r="I485" s="4" t="s">
        <v>14</v>
      </c>
      <c r="J485" s="4" t="s">
        <v>15</v>
      </c>
      <c r="K485" s="5">
        <v>14</v>
      </c>
      <c r="L485" s="4" t="s">
        <v>2588</v>
      </c>
      <c r="M485" s="4" t="s">
        <v>1866</v>
      </c>
      <c r="N485" s="4" t="s">
        <v>3</v>
      </c>
      <c r="O485" s="4" t="s">
        <v>0</v>
      </c>
      <c r="P485" s="4" t="s">
        <v>689</v>
      </c>
      <c r="Q485" s="1">
        <v>483</v>
      </c>
      <c r="R485" s="1">
        <v>0.87656250000000002</v>
      </c>
      <c r="S485" s="23">
        <f t="shared" si="7"/>
        <v>71.878124999999997</v>
      </c>
      <c r="T485" s="3"/>
      <c r="U485" s="3"/>
    </row>
    <row r="486" spans="1:21" ht="15.75" customHeight="1" x14ac:dyDescent="0.3">
      <c r="A486" s="4" t="s">
        <v>2589</v>
      </c>
      <c r="B486" s="7"/>
      <c r="C486" s="4" t="s">
        <v>16</v>
      </c>
      <c r="D486" s="4">
        <v>29</v>
      </c>
      <c r="E486" s="4" t="s">
        <v>2590</v>
      </c>
      <c r="F486" s="4" t="s">
        <v>140</v>
      </c>
      <c r="G486" s="4" t="s">
        <v>31</v>
      </c>
      <c r="H486" s="4" t="s">
        <v>26</v>
      </c>
      <c r="I486" s="4" t="s">
        <v>14</v>
      </c>
      <c r="J486" s="4" t="s">
        <v>21</v>
      </c>
      <c r="K486" s="5">
        <v>11</v>
      </c>
      <c r="L486" s="4" t="s">
        <v>2591</v>
      </c>
      <c r="M486" s="4" t="s">
        <v>2592</v>
      </c>
      <c r="N486" s="4" t="s">
        <v>2</v>
      </c>
      <c r="O486" s="4" t="s">
        <v>0</v>
      </c>
      <c r="P486" s="4" t="s">
        <v>764</v>
      </c>
      <c r="Q486" s="1">
        <v>485</v>
      </c>
      <c r="R486" s="1">
        <v>0.87549999999999994</v>
      </c>
      <c r="S486" s="23">
        <f t="shared" si="7"/>
        <v>25.389499999999998</v>
      </c>
      <c r="T486" s="3"/>
      <c r="U486" s="3"/>
    </row>
    <row r="487" spans="1:21" ht="15.75" customHeight="1" x14ac:dyDescent="0.3">
      <c r="A487" s="4" t="s">
        <v>2593</v>
      </c>
      <c r="B487" s="4" t="s">
        <v>2594</v>
      </c>
      <c r="C487" s="4" t="s">
        <v>16</v>
      </c>
      <c r="D487" s="4">
        <v>46</v>
      </c>
      <c r="E487" s="4" t="s">
        <v>2595</v>
      </c>
      <c r="F487" s="4" t="s">
        <v>72</v>
      </c>
      <c r="G487" s="4" t="s">
        <v>18</v>
      </c>
      <c r="H487" s="4" t="s">
        <v>26</v>
      </c>
      <c r="I487" s="4" t="s">
        <v>14</v>
      </c>
      <c r="J487" s="4" t="s">
        <v>15</v>
      </c>
      <c r="K487" s="5">
        <v>13</v>
      </c>
      <c r="L487" s="4" t="s">
        <v>2596</v>
      </c>
      <c r="M487" s="4" t="s">
        <v>867</v>
      </c>
      <c r="N487" s="4" t="s">
        <v>1</v>
      </c>
      <c r="O487" s="4" t="s">
        <v>0</v>
      </c>
      <c r="P487" s="4" t="s">
        <v>764</v>
      </c>
      <c r="Q487" s="1">
        <v>486</v>
      </c>
      <c r="R487" s="1">
        <v>0.875</v>
      </c>
      <c r="S487" s="23">
        <f t="shared" si="7"/>
        <v>40.25</v>
      </c>
      <c r="T487" s="3"/>
      <c r="U487" s="3"/>
    </row>
    <row r="488" spans="1:21" ht="15.75" customHeight="1" x14ac:dyDescent="0.3">
      <c r="A488" s="4" t="s">
        <v>605</v>
      </c>
      <c r="B488" s="4" t="s">
        <v>2597</v>
      </c>
      <c r="C488" s="4" t="s">
        <v>22</v>
      </c>
      <c r="D488" s="4">
        <v>69</v>
      </c>
      <c r="E488" s="4" t="s">
        <v>2598</v>
      </c>
      <c r="F488" s="4" t="s">
        <v>185</v>
      </c>
      <c r="G488" s="4" t="s">
        <v>18</v>
      </c>
      <c r="H488" s="4" t="s">
        <v>26</v>
      </c>
      <c r="I488" s="4" t="s">
        <v>14</v>
      </c>
      <c r="J488" s="4" t="s">
        <v>21</v>
      </c>
      <c r="K488" s="5">
        <v>8</v>
      </c>
      <c r="L488" s="4" t="s">
        <v>2599</v>
      </c>
      <c r="M488" s="4" t="s">
        <v>2600</v>
      </c>
      <c r="N488" s="4" t="s">
        <v>2</v>
      </c>
      <c r="O488" s="4" t="s">
        <v>0</v>
      </c>
      <c r="P488" s="4" t="s">
        <v>662</v>
      </c>
      <c r="Q488" s="1">
        <v>486</v>
      </c>
      <c r="R488" s="1">
        <v>0.875</v>
      </c>
      <c r="S488" s="23">
        <f t="shared" si="7"/>
        <v>60.375</v>
      </c>
      <c r="T488" s="3"/>
      <c r="U488" s="3"/>
    </row>
    <row r="489" spans="1:21" ht="15.75" customHeight="1" x14ac:dyDescent="0.3">
      <c r="A489" s="4" t="s">
        <v>2601</v>
      </c>
      <c r="B489" s="7"/>
      <c r="C489" s="4" t="s">
        <v>16</v>
      </c>
      <c r="D489" s="4">
        <v>83</v>
      </c>
      <c r="E489" s="4" t="s">
        <v>2602</v>
      </c>
      <c r="F489" s="7" t="s">
        <v>4454</v>
      </c>
      <c r="G489" s="4" t="s">
        <v>18</v>
      </c>
      <c r="H489" s="4" t="s">
        <v>26</v>
      </c>
      <c r="I489" s="4" t="s">
        <v>14</v>
      </c>
      <c r="J489" s="4" t="s">
        <v>15</v>
      </c>
      <c r="K489" s="5">
        <v>19</v>
      </c>
      <c r="L489" s="4" t="s">
        <v>2603</v>
      </c>
      <c r="M489" s="4" t="s">
        <v>867</v>
      </c>
      <c r="N489" s="4" t="s">
        <v>1</v>
      </c>
      <c r="O489" s="4" t="s">
        <v>0</v>
      </c>
      <c r="P489" s="4" t="s">
        <v>1118</v>
      </c>
      <c r="Q489" s="1">
        <v>486</v>
      </c>
      <c r="R489" s="1">
        <v>0.875</v>
      </c>
      <c r="S489" s="23">
        <f t="shared" si="7"/>
        <v>72.625</v>
      </c>
      <c r="T489" s="3"/>
      <c r="U489" s="3"/>
    </row>
    <row r="490" spans="1:21" ht="15.75" customHeight="1" x14ac:dyDescent="0.3">
      <c r="A490" s="4" t="s">
        <v>553</v>
      </c>
      <c r="B490" s="4" t="s">
        <v>2604</v>
      </c>
      <c r="C490" s="4" t="s">
        <v>16</v>
      </c>
      <c r="D490" s="4">
        <v>4</v>
      </c>
      <c r="E490" s="4" t="s">
        <v>2605</v>
      </c>
      <c r="F490" s="4" t="s">
        <v>204</v>
      </c>
      <c r="G490" s="4" t="s">
        <v>4559</v>
      </c>
      <c r="H490" s="4" t="s">
        <v>26</v>
      </c>
      <c r="I490" s="4" t="s">
        <v>14</v>
      </c>
      <c r="J490" s="4" t="s">
        <v>15</v>
      </c>
      <c r="K490" s="5">
        <v>6</v>
      </c>
      <c r="L490" s="4" t="s">
        <v>2606</v>
      </c>
      <c r="M490" s="4" t="s">
        <v>2031</v>
      </c>
      <c r="N490" s="4" t="s">
        <v>2</v>
      </c>
      <c r="O490" s="4" t="s">
        <v>0</v>
      </c>
      <c r="P490" s="4" t="s">
        <v>678</v>
      </c>
      <c r="Q490" s="1">
        <v>486</v>
      </c>
      <c r="R490" s="1">
        <v>0.875</v>
      </c>
      <c r="S490" s="23">
        <f t="shared" si="7"/>
        <v>3.5</v>
      </c>
      <c r="T490" s="3"/>
      <c r="U490" s="3"/>
    </row>
    <row r="491" spans="1:21" ht="15.75" customHeight="1" x14ac:dyDescent="0.3">
      <c r="A491" s="4" t="s">
        <v>287</v>
      </c>
      <c r="B491" s="4" t="s">
        <v>2607</v>
      </c>
      <c r="C491" s="4" t="s">
        <v>22</v>
      </c>
      <c r="D491" s="4">
        <v>68</v>
      </c>
      <c r="E491" s="4" t="s">
        <v>2608</v>
      </c>
      <c r="F491" s="4" t="s">
        <v>109</v>
      </c>
      <c r="G491" s="4" t="s">
        <v>4559</v>
      </c>
      <c r="H491" s="4" t="s">
        <v>24</v>
      </c>
      <c r="I491" s="4" t="s">
        <v>14</v>
      </c>
      <c r="J491" s="4" t="s">
        <v>15</v>
      </c>
      <c r="K491" s="5">
        <v>10</v>
      </c>
      <c r="L491" s="4" t="s">
        <v>2609</v>
      </c>
      <c r="M491" s="4" t="s">
        <v>2610</v>
      </c>
      <c r="N491" s="4" t="s">
        <v>3</v>
      </c>
      <c r="O491" s="4" t="s">
        <v>0</v>
      </c>
      <c r="P491" s="4" t="s">
        <v>1118</v>
      </c>
      <c r="Q491" s="1">
        <v>486</v>
      </c>
      <c r="R491" s="1">
        <v>0.875</v>
      </c>
      <c r="S491" s="23">
        <f t="shared" si="7"/>
        <v>59.5</v>
      </c>
      <c r="T491" s="3"/>
      <c r="U491" s="3"/>
    </row>
    <row r="492" spans="1:21" ht="15.75" customHeight="1" x14ac:dyDescent="0.3">
      <c r="A492" s="4" t="s">
        <v>2611</v>
      </c>
      <c r="B492" s="4" t="s">
        <v>2612</v>
      </c>
      <c r="C492" s="4" t="s">
        <v>22</v>
      </c>
      <c r="D492" s="4">
        <v>72</v>
      </c>
      <c r="E492" s="4" t="s">
        <v>2613</v>
      </c>
      <c r="F492" s="4" t="s">
        <v>282</v>
      </c>
      <c r="G492" s="4" t="s">
        <v>31</v>
      </c>
      <c r="H492" s="4" t="s">
        <v>13</v>
      </c>
      <c r="I492" s="4" t="s">
        <v>14</v>
      </c>
      <c r="J492" s="4" t="s">
        <v>15</v>
      </c>
      <c r="K492" s="5">
        <v>10</v>
      </c>
      <c r="L492" s="4" t="s">
        <v>2614</v>
      </c>
      <c r="M492" s="4" t="s">
        <v>2615</v>
      </c>
      <c r="N492" s="4" t="s">
        <v>3</v>
      </c>
      <c r="O492" s="4" t="s">
        <v>0</v>
      </c>
      <c r="P492" s="4" t="s">
        <v>683</v>
      </c>
      <c r="Q492" s="1">
        <v>486</v>
      </c>
      <c r="R492" s="1">
        <v>0.875</v>
      </c>
      <c r="S492" s="23">
        <f t="shared" si="7"/>
        <v>63</v>
      </c>
      <c r="T492" s="3"/>
      <c r="U492" s="3"/>
    </row>
    <row r="493" spans="1:21" ht="15.75" customHeight="1" x14ac:dyDescent="0.3">
      <c r="A493" s="4" t="s">
        <v>518</v>
      </c>
      <c r="B493" s="4" t="s">
        <v>2616</v>
      </c>
      <c r="C493" s="4" t="s">
        <v>22</v>
      </c>
      <c r="D493" s="4">
        <v>56</v>
      </c>
      <c r="E493" s="4" t="s">
        <v>2617</v>
      </c>
      <c r="F493" s="4" t="s">
        <v>280</v>
      </c>
      <c r="G493" s="4" t="s">
        <v>25</v>
      </c>
      <c r="H493" s="4" t="s">
        <v>13</v>
      </c>
      <c r="I493" s="4" t="s">
        <v>14</v>
      </c>
      <c r="J493" s="4" t="s">
        <v>21</v>
      </c>
      <c r="K493" s="5">
        <v>11</v>
      </c>
      <c r="L493" s="4" t="s">
        <v>2618</v>
      </c>
      <c r="M493" s="4" t="s">
        <v>2619</v>
      </c>
      <c r="N493" s="4" t="s">
        <v>2</v>
      </c>
      <c r="O493" s="4" t="s">
        <v>0</v>
      </c>
      <c r="P493" s="4" t="s">
        <v>718</v>
      </c>
      <c r="Q493" s="1">
        <v>492</v>
      </c>
      <c r="R493" s="1">
        <v>0.87124999999999986</v>
      </c>
      <c r="S493" s="23">
        <f t="shared" si="7"/>
        <v>48.789999999999992</v>
      </c>
      <c r="T493" s="3"/>
      <c r="U493" s="3"/>
    </row>
    <row r="494" spans="1:21" ht="15.75" customHeight="1" x14ac:dyDescent="0.3">
      <c r="A494" s="4" t="s">
        <v>2620</v>
      </c>
      <c r="B494" s="4" t="s">
        <v>2621</v>
      </c>
      <c r="C494" s="4" t="s">
        <v>22</v>
      </c>
      <c r="D494" s="4">
        <v>55</v>
      </c>
      <c r="E494" s="4" t="s">
        <v>2622</v>
      </c>
      <c r="F494" s="4" t="s">
        <v>17</v>
      </c>
      <c r="G494" s="4" t="s">
        <v>31</v>
      </c>
      <c r="H494" s="4" t="s">
        <v>13</v>
      </c>
      <c r="I494" s="4" t="s">
        <v>14</v>
      </c>
      <c r="J494" s="4" t="s">
        <v>21</v>
      </c>
      <c r="K494" s="5">
        <v>2</v>
      </c>
      <c r="L494" s="4" t="s">
        <v>4499</v>
      </c>
      <c r="M494" s="4" t="s">
        <v>1443</v>
      </c>
      <c r="N494" s="4" t="s">
        <v>3</v>
      </c>
      <c r="O494" s="4" t="s">
        <v>0</v>
      </c>
      <c r="P494" s="4" t="s">
        <v>718</v>
      </c>
      <c r="Q494" s="1">
        <v>492</v>
      </c>
      <c r="R494" s="1">
        <v>0.87124999999999986</v>
      </c>
      <c r="S494" s="23">
        <f t="shared" si="7"/>
        <v>47.918749999999989</v>
      </c>
      <c r="T494" s="3"/>
      <c r="U494" s="3"/>
    </row>
    <row r="495" spans="1:21" ht="15.75" customHeight="1" x14ac:dyDescent="0.3">
      <c r="A495" s="4" t="s">
        <v>460</v>
      </c>
      <c r="B495" s="4" t="s">
        <v>2623</v>
      </c>
      <c r="C495" s="4" t="s">
        <v>22</v>
      </c>
      <c r="D495" s="4">
        <v>15</v>
      </c>
      <c r="E495" s="4" t="s">
        <v>2624</v>
      </c>
      <c r="F495" s="4" t="s">
        <v>211</v>
      </c>
      <c r="G495" s="4" t="s">
        <v>4559</v>
      </c>
      <c r="H495" s="4" t="s">
        <v>13</v>
      </c>
      <c r="I495" s="4" t="s">
        <v>14</v>
      </c>
      <c r="J495" s="4" t="s">
        <v>15</v>
      </c>
      <c r="K495" s="5">
        <v>21</v>
      </c>
      <c r="L495" s="4" t="s">
        <v>2625</v>
      </c>
      <c r="M495" s="4" t="s">
        <v>1705</v>
      </c>
      <c r="N495" s="4" t="s">
        <v>2</v>
      </c>
      <c r="O495" s="4" t="s">
        <v>0</v>
      </c>
      <c r="P495" s="4" t="s">
        <v>683</v>
      </c>
      <c r="Q495" s="1">
        <v>494</v>
      </c>
      <c r="R495" s="1">
        <v>0.86699999999999999</v>
      </c>
      <c r="S495" s="23">
        <f t="shared" si="7"/>
        <v>13.004999999999999</v>
      </c>
      <c r="T495" s="3"/>
      <c r="U495" s="3"/>
    </row>
    <row r="496" spans="1:21" ht="15.75" customHeight="1" x14ac:dyDescent="0.3">
      <c r="A496" s="4" t="s">
        <v>2626</v>
      </c>
      <c r="B496" s="7"/>
      <c r="C496" s="4" t="s">
        <v>16</v>
      </c>
      <c r="D496" s="4">
        <v>39</v>
      </c>
      <c r="E496" s="4" t="s">
        <v>2627</v>
      </c>
      <c r="F496" s="4" t="s">
        <v>4556</v>
      </c>
      <c r="G496" s="4" t="s">
        <v>4558</v>
      </c>
      <c r="H496" s="4" t="s">
        <v>24</v>
      </c>
      <c r="I496" s="4" t="s">
        <v>14</v>
      </c>
      <c r="J496" s="4" t="s">
        <v>21</v>
      </c>
      <c r="K496" s="5">
        <v>14</v>
      </c>
      <c r="L496" s="4" t="s">
        <v>4500</v>
      </c>
      <c r="M496" s="4" t="s">
        <v>1331</v>
      </c>
      <c r="N496" s="4" t="s">
        <v>1</v>
      </c>
      <c r="O496" s="4" t="s">
        <v>0</v>
      </c>
      <c r="P496" s="4" t="s">
        <v>689</v>
      </c>
      <c r="Q496" s="1">
        <v>495</v>
      </c>
      <c r="R496" s="1">
        <v>0.86328125</v>
      </c>
      <c r="S496" s="23">
        <f t="shared" si="7"/>
        <v>33.66796875</v>
      </c>
      <c r="T496" s="3"/>
      <c r="U496" s="3"/>
    </row>
    <row r="497" spans="1:21" ht="15.75" customHeight="1" x14ac:dyDescent="0.3">
      <c r="A497" s="4" t="s">
        <v>546</v>
      </c>
      <c r="B497" s="4" t="s">
        <v>2628</v>
      </c>
      <c r="C497" s="4" t="s">
        <v>16</v>
      </c>
      <c r="D497" s="4">
        <v>86</v>
      </c>
      <c r="E497" s="4" t="s">
        <v>2629</v>
      </c>
      <c r="F497" s="4" t="s">
        <v>239</v>
      </c>
      <c r="G497" s="4" t="s">
        <v>18</v>
      </c>
      <c r="H497" s="4" t="s">
        <v>24</v>
      </c>
      <c r="I497" s="4" t="s">
        <v>14</v>
      </c>
      <c r="J497" s="4" t="s">
        <v>15</v>
      </c>
      <c r="K497" s="5">
        <v>10</v>
      </c>
      <c r="L497" s="4" t="s">
        <v>2630</v>
      </c>
      <c r="M497" s="4" t="s">
        <v>1401</v>
      </c>
      <c r="N497" s="4" t="s">
        <v>3</v>
      </c>
      <c r="O497" s="4" t="s">
        <v>0</v>
      </c>
      <c r="P497" s="4" t="s">
        <v>670</v>
      </c>
      <c r="Q497" s="1">
        <v>495</v>
      </c>
      <c r="R497" s="1">
        <v>0.86328125</v>
      </c>
      <c r="S497" s="23">
        <f t="shared" si="7"/>
        <v>74.2421875</v>
      </c>
      <c r="T497" s="3"/>
      <c r="U497" s="3"/>
    </row>
    <row r="498" spans="1:21" ht="15.75" customHeight="1" x14ac:dyDescent="0.3">
      <c r="A498" s="4" t="s">
        <v>2631</v>
      </c>
      <c r="B498" s="4" t="s">
        <v>2632</v>
      </c>
      <c r="C498" s="4" t="s">
        <v>22</v>
      </c>
      <c r="D498" s="4">
        <v>59</v>
      </c>
      <c r="E498" s="4" t="s">
        <v>2633</v>
      </c>
      <c r="F498" s="4" t="s">
        <v>91</v>
      </c>
      <c r="G498" s="4" t="s">
        <v>20</v>
      </c>
      <c r="H498" s="4" t="s">
        <v>26</v>
      </c>
      <c r="I498" s="4" t="s">
        <v>14</v>
      </c>
      <c r="J498" s="4" t="s">
        <v>21</v>
      </c>
      <c r="K498" s="5">
        <v>13</v>
      </c>
      <c r="L498" s="4" t="s">
        <v>2634</v>
      </c>
      <c r="M498" s="4" t="s">
        <v>1919</v>
      </c>
      <c r="N498" s="4" t="s">
        <v>3</v>
      </c>
      <c r="O498" s="4" t="s">
        <v>0</v>
      </c>
      <c r="P498" s="4" t="s">
        <v>668</v>
      </c>
      <c r="Q498" s="1">
        <v>495</v>
      </c>
      <c r="R498" s="1">
        <v>0.86328125</v>
      </c>
      <c r="S498" s="23">
        <f t="shared" si="7"/>
        <v>50.93359375</v>
      </c>
      <c r="T498" s="3"/>
      <c r="U498" s="3"/>
    </row>
    <row r="499" spans="1:21" ht="15.75" customHeight="1" x14ac:dyDescent="0.3">
      <c r="A499" s="4" t="s">
        <v>2635</v>
      </c>
      <c r="B499" s="4" t="s">
        <v>691</v>
      </c>
      <c r="C499" s="4" t="s">
        <v>22</v>
      </c>
      <c r="D499" s="4">
        <v>69</v>
      </c>
      <c r="E499" s="4" t="s">
        <v>2636</v>
      </c>
      <c r="F499" s="4" t="s">
        <v>130</v>
      </c>
      <c r="G499" s="4" t="s">
        <v>4559</v>
      </c>
      <c r="H499" s="4" t="s">
        <v>24</v>
      </c>
      <c r="I499" s="4" t="s">
        <v>14</v>
      </c>
      <c r="J499" s="4" t="s">
        <v>21</v>
      </c>
      <c r="K499" s="5">
        <v>15</v>
      </c>
      <c r="L499" s="4" t="s">
        <v>2637</v>
      </c>
      <c r="M499" s="4" t="s">
        <v>1806</v>
      </c>
      <c r="N499" s="4" t="s">
        <v>3</v>
      </c>
      <c r="O499" s="4" t="s">
        <v>0</v>
      </c>
      <c r="P499" s="4" t="s">
        <v>764</v>
      </c>
      <c r="Q499" s="1">
        <v>498</v>
      </c>
      <c r="R499" s="1">
        <v>0.86062500000000008</v>
      </c>
      <c r="S499" s="23">
        <f t="shared" si="7"/>
        <v>59.383125000000007</v>
      </c>
      <c r="T499" s="3"/>
      <c r="U499" s="3"/>
    </row>
    <row r="500" spans="1:21" ht="15.75" customHeight="1" x14ac:dyDescent="0.3">
      <c r="A500" s="4" t="s">
        <v>2638</v>
      </c>
      <c r="B500" s="4" t="s">
        <v>2639</v>
      </c>
      <c r="C500" s="4" t="s">
        <v>22</v>
      </c>
      <c r="D500" s="4">
        <v>56</v>
      </c>
      <c r="E500" s="4" t="s">
        <v>2640</v>
      </c>
      <c r="F500" s="4" t="s">
        <v>140</v>
      </c>
      <c r="G500" s="4" t="s">
        <v>4559</v>
      </c>
      <c r="H500" s="4" t="s">
        <v>13</v>
      </c>
      <c r="I500" s="4" t="s">
        <v>14</v>
      </c>
      <c r="J500" s="4" t="s">
        <v>21</v>
      </c>
      <c r="K500" s="5">
        <v>6</v>
      </c>
      <c r="L500" s="4" t="s">
        <v>2641</v>
      </c>
      <c r="M500" s="4" t="s">
        <v>832</v>
      </c>
      <c r="N500" s="4" t="s">
        <v>3</v>
      </c>
      <c r="O500" s="4" t="s">
        <v>0</v>
      </c>
      <c r="P500" s="4" t="s">
        <v>683</v>
      </c>
      <c r="Q500" s="1">
        <v>498</v>
      </c>
      <c r="R500" s="1">
        <v>0.86062500000000008</v>
      </c>
      <c r="S500" s="23">
        <f t="shared" si="7"/>
        <v>48.195000000000007</v>
      </c>
      <c r="T500" s="3"/>
      <c r="U500" s="3"/>
    </row>
    <row r="501" spans="1:21" ht="15.75" customHeight="1" x14ac:dyDescent="0.3">
      <c r="A501" s="4" t="s">
        <v>563</v>
      </c>
      <c r="B501" s="4" t="s">
        <v>2642</v>
      </c>
      <c r="C501" s="4" t="s">
        <v>22</v>
      </c>
      <c r="D501" s="4">
        <v>5</v>
      </c>
      <c r="E501" s="4" t="s">
        <v>2643</v>
      </c>
      <c r="F501" s="4" t="s">
        <v>119</v>
      </c>
      <c r="G501" s="4" t="s">
        <v>18</v>
      </c>
      <c r="H501" s="4" t="s">
        <v>13</v>
      </c>
      <c r="I501" s="4" t="s">
        <v>14</v>
      </c>
      <c r="J501" s="4" t="s">
        <v>15</v>
      </c>
      <c r="K501" s="5">
        <v>11</v>
      </c>
      <c r="L501" s="4" t="s">
        <v>2644</v>
      </c>
      <c r="M501" s="4" t="s">
        <v>789</v>
      </c>
      <c r="N501" s="4" t="s">
        <v>1</v>
      </c>
      <c r="O501" s="4" t="s">
        <v>0</v>
      </c>
      <c r="P501" s="4" t="s">
        <v>673</v>
      </c>
      <c r="Q501" s="1">
        <v>500</v>
      </c>
      <c r="R501" s="1">
        <v>0.86</v>
      </c>
      <c r="S501" s="23">
        <f t="shared" si="7"/>
        <v>4.3</v>
      </c>
      <c r="T501" s="3"/>
      <c r="U501" s="3"/>
    </row>
    <row r="502" spans="1:21" ht="15.75" customHeight="1" x14ac:dyDescent="0.3">
      <c r="A502" s="4" t="s">
        <v>118</v>
      </c>
      <c r="B502" s="4" t="s">
        <v>2645</v>
      </c>
      <c r="C502" s="4" t="s">
        <v>16</v>
      </c>
      <c r="D502" s="4">
        <v>82</v>
      </c>
      <c r="E502" s="4" t="s">
        <v>2646</v>
      </c>
      <c r="F502" s="4" t="s">
        <v>137</v>
      </c>
      <c r="G502" s="4" t="s">
        <v>4557</v>
      </c>
      <c r="H502" s="4" t="s">
        <v>13</v>
      </c>
      <c r="I502" s="4" t="s">
        <v>14</v>
      </c>
      <c r="J502" s="4" t="s">
        <v>21</v>
      </c>
      <c r="K502" s="5">
        <v>16</v>
      </c>
      <c r="L502" s="4" t="s">
        <v>2647</v>
      </c>
      <c r="M502" s="4" t="s">
        <v>840</v>
      </c>
      <c r="N502" s="4" t="s">
        <v>2</v>
      </c>
      <c r="O502" s="4" t="s">
        <v>0</v>
      </c>
      <c r="P502" s="4" t="s">
        <v>670</v>
      </c>
      <c r="Q502" s="1">
        <v>500</v>
      </c>
      <c r="R502" s="1">
        <v>0.86</v>
      </c>
      <c r="S502" s="23">
        <f t="shared" si="7"/>
        <v>70.52</v>
      </c>
      <c r="T502" s="3"/>
      <c r="U502" s="3"/>
    </row>
    <row r="503" spans="1:21" ht="15.75" customHeight="1" x14ac:dyDescent="0.3">
      <c r="A503" s="4" t="s">
        <v>311</v>
      </c>
      <c r="B503" s="4" t="s">
        <v>2648</v>
      </c>
      <c r="C503" s="4" t="s">
        <v>16</v>
      </c>
      <c r="D503" s="4">
        <v>27</v>
      </c>
      <c r="E503" s="4" t="s">
        <v>2649</v>
      </c>
      <c r="F503" s="4" t="s">
        <v>223</v>
      </c>
      <c r="G503" s="4" t="s">
        <v>4559</v>
      </c>
      <c r="H503" s="4" t="s">
        <v>13</v>
      </c>
      <c r="I503" s="4" t="s">
        <v>14</v>
      </c>
      <c r="J503" s="4" t="s">
        <v>15</v>
      </c>
      <c r="K503" s="5">
        <v>8</v>
      </c>
      <c r="L503" s="4" t="s">
        <v>4546</v>
      </c>
      <c r="M503" s="4" t="s">
        <v>2352</v>
      </c>
      <c r="N503" s="4" t="s">
        <v>3</v>
      </c>
      <c r="O503" s="4" t="s">
        <v>0</v>
      </c>
      <c r="P503" s="4" t="s">
        <v>683</v>
      </c>
      <c r="Q503" s="1">
        <v>502</v>
      </c>
      <c r="R503" s="1">
        <v>0.85849999999999993</v>
      </c>
      <c r="S503" s="23">
        <f t="shared" si="7"/>
        <v>23.179499999999997</v>
      </c>
      <c r="T503" s="3"/>
      <c r="U503" s="3"/>
    </row>
    <row r="504" spans="1:21" ht="15.75" customHeight="1" x14ac:dyDescent="0.3">
      <c r="A504" s="4" t="s">
        <v>2650</v>
      </c>
      <c r="B504" s="7"/>
      <c r="C504" s="4" t="s">
        <v>22</v>
      </c>
      <c r="D504" s="4">
        <v>10</v>
      </c>
      <c r="E504" s="6">
        <v>27260</v>
      </c>
      <c r="F504" s="4" t="s">
        <v>59</v>
      </c>
      <c r="G504" s="4" t="s">
        <v>60</v>
      </c>
      <c r="H504" s="4" t="s">
        <v>24</v>
      </c>
      <c r="I504" s="4" t="s">
        <v>14</v>
      </c>
      <c r="J504" s="4" t="s">
        <v>15</v>
      </c>
      <c r="K504" s="5">
        <v>17</v>
      </c>
      <c r="L504" s="4" t="s">
        <v>2651</v>
      </c>
      <c r="M504" s="4" t="s">
        <v>2652</v>
      </c>
      <c r="N504" s="4" t="s">
        <v>3</v>
      </c>
      <c r="O504" s="4" t="s">
        <v>0</v>
      </c>
      <c r="P504" s="4" t="s">
        <v>689</v>
      </c>
      <c r="Q504" s="1">
        <v>502</v>
      </c>
      <c r="R504" s="1">
        <v>0.85849999999999993</v>
      </c>
      <c r="S504" s="23">
        <f t="shared" si="7"/>
        <v>8.5849999999999991</v>
      </c>
      <c r="T504" s="3"/>
      <c r="U504" s="3"/>
    </row>
    <row r="505" spans="1:21" ht="15.75" customHeight="1" x14ac:dyDescent="0.3">
      <c r="A505" s="4" t="s">
        <v>2653</v>
      </c>
      <c r="B505" s="4" t="s">
        <v>2654</v>
      </c>
      <c r="C505" s="4" t="s">
        <v>16</v>
      </c>
      <c r="D505" s="4">
        <v>68</v>
      </c>
      <c r="E505" s="4" t="s">
        <v>2655</v>
      </c>
      <c r="F505" s="4" t="s">
        <v>61</v>
      </c>
      <c r="G505" s="4" t="s">
        <v>25</v>
      </c>
      <c r="H505" s="4" t="s">
        <v>26</v>
      </c>
      <c r="I505" s="4" t="s">
        <v>14</v>
      </c>
      <c r="J505" s="4" t="s">
        <v>15</v>
      </c>
      <c r="K505" s="5">
        <v>20</v>
      </c>
      <c r="L505" s="4" t="s">
        <v>2656</v>
      </c>
      <c r="M505" s="4" t="s">
        <v>1709</v>
      </c>
      <c r="N505" s="4" t="s">
        <v>1</v>
      </c>
      <c r="O505" s="4" t="s">
        <v>0</v>
      </c>
      <c r="P505" s="4" t="s">
        <v>764</v>
      </c>
      <c r="Q505" s="1">
        <v>504</v>
      </c>
      <c r="R505" s="1">
        <v>0.85000000000000009</v>
      </c>
      <c r="S505" s="23">
        <f t="shared" si="7"/>
        <v>57.800000000000004</v>
      </c>
      <c r="T505" s="3"/>
      <c r="U505" s="3"/>
    </row>
    <row r="506" spans="1:21" ht="15.75" customHeight="1" x14ac:dyDescent="0.3">
      <c r="A506" s="4" t="s">
        <v>2657</v>
      </c>
      <c r="B506" s="4" t="s">
        <v>2658</v>
      </c>
      <c r="C506" s="4" t="s">
        <v>22</v>
      </c>
      <c r="D506" s="4">
        <v>30</v>
      </c>
      <c r="E506" s="6">
        <v>27648</v>
      </c>
      <c r="F506" s="4" t="s">
        <v>116</v>
      </c>
      <c r="G506" s="4" t="s">
        <v>4559</v>
      </c>
      <c r="H506" s="4" t="s">
        <v>13</v>
      </c>
      <c r="I506" s="4" t="s">
        <v>14</v>
      </c>
      <c r="J506" s="4" t="s">
        <v>15</v>
      </c>
      <c r="K506" s="5">
        <v>19</v>
      </c>
      <c r="L506" s="4" t="s">
        <v>2659</v>
      </c>
      <c r="M506" s="4" t="s">
        <v>1665</v>
      </c>
      <c r="N506" s="4" t="s">
        <v>3</v>
      </c>
      <c r="O506" s="4" t="s">
        <v>0</v>
      </c>
      <c r="P506" s="4" t="s">
        <v>683</v>
      </c>
      <c r="Q506" s="1">
        <v>504</v>
      </c>
      <c r="R506" s="1">
        <v>0.85000000000000009</v>
      </c>
      <c r="S506" s="23">
        <f t="shared" si="7"/>
        <v>25.500000000000004</v>
      </c>
      <c r="T506" s="3"/>
      <c r="U506" s="3"/>
    </row>
    <row r="507" spans="1:21" ht="15.75" customHeight="1" x14ac:dyDescent="0.3">
      <c r="A507" s="4" t="s">
        <v>2660</v>
      </c>
      <c r="B507" s="4" t="s">
        <v>2661</v>
      </c>
      <c r="C507" s="4" t="s">
        <v>16</v>
      </c>
      <c r="D507" s="4">
        <v>13</v>
      </c>
      <c r="E507" s="4" t="s">
        <v>2662</v>
      </c>
      <c r="F507" s="4" t="s">
        <v>61</v>
      </c>
      <c r="G507" s="4" t="s">
        <v>4559</v>
      </c>
      <c r="H507" s="4" t="s">
        <v>26</v>
      </c>
      <c r="I507" s="4" t="s">
        <v>14</v>
      </c>
      <c r="J507" s="4" t="s">
        <v>21</v>
      </c>
      <c r="K507" s="5">
        <v>11</v>
      </c>
      <c r="L507" s="4" t="s">
        <v>4459</v>
      </c>
      <c r="M507" s="4" t="s">
        <v>781</v>
      </c>
      <c r="N507" s="4" t="s">
        <v>3</v>
      </c>
      <c r="O507" s="4" t="s">
        <v>0</v>
      </c>
      <c r="P507" s="4" t="s">
        <v>689</v>
      </c>
      <c r="Q507" s="1">
        <v>504</v>
      </c>
      <c r="R507" s="1">
        <v>0.85000000000000009</v>
      </c>
      <c r="S507" s="23">
        <f t="shared" si="7"/>
        <v>11.05</v>
      </c>
      <c r="T507" s="3"/>
      <c r="U507" s="3"/>
    </row>
    <row r="508" spans="1:21" ht="15.75" customHeight="1" x14ac:dyDescent="0.3">
      <c r="A508" s="4" t="s">
        <v>2663</v>
      </c>
      <c r="B508" s="4" t="s">
        <v>2664</v>
      </c>
      <c r="C508" s="4" t="s">
        <v>16</v>
      </c>
      <c r="D508" s="4">
        <v>44</v>
      </c>
      <c r="E508" s="4" t="s">
        <v>2665</v>
      </c>
      <c r="F508" s="4" t="s">
        <v>107</v>
      </c>
      <c r="G508" s="4" t="s">
        <v>4559</v>
      </c>
      <c r="H508" s="4" t="s">
        <v>24</v>
      </c>
      <c r="I508" s="4" t="s">
        <v>14</v>
      </c>
      <c r="J508" s="4" t="s">
        <v>21</v>
      </c>
      <c r="K508" s="5">
        <v>4</v>
      </c>
      <c r="L508" s="4" t="s">
        <v>2666</v>
      </c>
      <c r="M508" s="4" t="s">
        <v>2667</v>
      </c>
      <c r="N508" s="4" t="s">
        <v>2</v>
      </c>
      <c r="O508" s="4" t="s">
        <v>0</v>
      </c>
      <c r="P508" s="4" t="s">
        <v>689</v>
      </c>
      <c r="Q508" s="1">
        <v>507</v>
      </c>
      <c r="R508" s="1">
        <v>0.85</v>
      </c>
      <c r="S508" s="23">
        <f t="shared" si="7"/>
        <v>37.4</v>
      </c>
      <c r="T508" s="3"/>
      <c r="U508" s="3"/>
    </row>
    <row r="509" spans="1:21" ht="15.75" customHeight="1" x14ac:dyDescent="0.3">
      <c r="A509" s="4" t="s">
        <v>2668</v>
      </c>
      <c r="B509" s="4" t="s">
        <v>212</v>
      </c>
      <c r="C509" s="4" t="s">
        <v>22</v>
      </c>
      <c r="D509" s="4">
        <v>94</v>
      </c>
      <c r="E509" s="6">
        <v>27270</v>
      </c>
      <c r="F509" s="4" t="s">
        <v>84</v>
      </c>
      <c r="G509" s="4" t="s">
        <v>4559</v>
      </c>
      <c r="H509" s="4" t="s">
        <v>13</v>
      </c>
      <c r="I509" s="4" t="s">
        <v>14</v>
      </c>
      <c r="J509" s="4" t="s">
        <v>15</v>
      </c>
      <c r="K509" s="5">
        <v>19</v>
      </c>
      <c r="L509" s="4" t="s">
        <v>2669</v>
      </c>
      <c r="M509" s="4" t="s">
        <v>2670</v>
      </c>
      <c r="N509" s="4" t="s">
        <v>1</v>
      </c>
      <c r="O509" s="4" t="s">
        <v>0</v>
      </c>
      <c r="P509" s="4" t="s">
        <v>718</v>
      </c>
      <c r="Q509" s="1">
        <v>507</v>
      </c>
      <c r="R509" s="1">
        <v>0.85</v>
      </c>
      <c r="S509" s="23">
        <f t="shared" si="7"/>
        <v>79.899999999999991</v>
      </c>
      <c r="T509" s="3"/>
      <c r="U509" s="3"/>
    </row>
    <row r="510" spans="1:21" ht="15.75" customHeight="1" x14ac:dyDescent="0.3">
      <c r="A510" s="4" t="s">
        <v>2671</v>
      </c>
      <c r="B510" s="4" t="s">
        <v>2672</v>
      </c>
      <c r="C510" s="4" t="s">
        <v>22</v>
      </c>
      <c r="D510" s="4">
        <v>6</v>
      </c>
      <c r="E510" s="6">
        <v>28088</v>
      </c>
      <c r="F510" s="4" t="s">
        <v>85</v>
      </c>
      <c r="G510" s="4" t="s">
        <v>31</v>
      </c>
      <c r="H510" s="4" t="s">
        <v>13</v>
      </c>
      <c r="I510" s="4" t="s">
        <v>14</v>
      </c>
      <c r="J510" s="4" t="s">
        <v>15</v>
      </c>
      <c r="K510" s="5">
        <v>13</v>
      </c>
      <c r="L510" s="4" t="s">
        <v>2673</v>
      </c>
      <c r="M510" s="4" t="s">
        <v>1431</v>
      </c>
      <c r="N510" s="4" t="s">
        <v>3</v>
      </c>
      <c r="O510" s="4" t="s">
        <v>0</v>
      </c>
      <c r="P510" s="4" t="s">
        <v>683</v>
      </c>
      <c r="Q510" s="1">
        <v>507</v>
      </c>
      <c r="R510" s="1">
        <v>0.85</v>
      </c>
      <c r="S510" s="23">
        <f t="shared" si="7"/>
        <v>5.0999999999999996</v>
      </c>
      <c r="T510" s="3"/>
      <c r="U510" s="3"/>
    </row>
    <row r="511" spans="1:21" ht="15.75" customHeight="1" x14ac:dyDescent="0.3">
      <c r="A511" s="4" t="s">
        <v>490</v>
      </c>
      <c r="B511" s="4" t="s">
        <v>2674</v>
      </c>
      <c r="C511" s="4" t="s">
        <v>16</v>
      </c>
      <c r="D511" s="4">
        <v>41</v>
      </c>
      <c r="E511" s="4" t="s">
        <v>2675</v>
      </c>
      <c r="F511" s="4" t="s">
        <v>231</v>
      </c>
      <c r="G511" s="4" t="s">
        <v>4559</v>
      </c>
      <c r="H511" s="4" t="s">
        <v>24</v>
      </c>
      <c r="I511" s="4" t="s">
        <v>14</v>
      </c>
      <c r="J511" s="4" t="s">
        <v>21</v>
      </c>
      <c r="K511" s="5">
        <v>9</v>
      </c>
      <c r="L511" s="4" t="s">
        <v>2676</v>
      </c>
      <c r="M511" s="4" t="s">
        <v>1041</v>
      </c>
      <c r="N511" s="4" t="s">
        <v>3</v>
      </c>
      <c r="O511" s="4" t="s">
        <v>0</v>
      </c>
      <c r="P511" s="4" t="s">
        <v>668</v>
      </c>
      <c r="Q511" s="1">
        <v>507</v>
      </c>
      <c r="R511" s="1">
        <v>0.85</v>
      </c>
      <c r="S511" s="23">
        <f t="shared" si="7"/>
        <v>34.85</v>
      </c>
      <c r="T511" s="3"/>
      <c r="U511" s="3"/>
    </row>
    <row r="512" spans="1:21" ht="15.75" customHeight="1" x14ac:dyDescent="0.3">
      <c r="A512" s="4" t="s">
        <v>2677</v>
      </c>
      <c r="B512" s="4" t="s">
        <v>2678</v>
      </c>
      <c r="C512" s="4" t="s">
        <v>16</v>
      </c>
      <c r="D512" s="4">
        <v>4</v>
      </c>
      <c r="E512" s="4" t="s">
        <v>2679</v>
      </c>
      <c r="F512" s="4" t="s">
        <v>182</v>
      </c>
      <c r="G512" s="4" t="s">
        <v>18</v>
      </c>
      <c r="H512" s="4" t="s">
        <v>13</v>
      </c>
      <c r="I512" s="4" t="s">
        <v>14</v>
      </c>
      <c r="J512" s="4" t="s">
        <v>21</v>
      </c>
      <c r="K512" s="5">
        <v>11</v>
      </c>
      <c r="L512" s="4" t="s">
        <v>2680</v>
      </c>
      <c r="M512" s="4" t="s">
        <v>1276</v>
      </c>
      <c r="N512" s="4" t="s">
        <v>3</v>
      </c>
      <c r="O512" s="4" t="s">
        <v>0</v>
      </c>
      <c r="P512" s="4" t="s">
        <v>718</v>
      </c>
      <c r="Q512" s="1">
        <v>507</v>
      </c>
      <c r="R512" s="1">
        <v>0.85</v>
      </c>
      <c r="S512" s="23">
        <f t="shared" si="7"/>
        <v>3.4</v>
      </c>
      <c r="T512" s="3"/>
      <c r="U512" s="3"/>
    </row>
    <row r="513" spans="1:21" ht="15.75" customHeight="1" x14ac:dyDescent="0.3">
      <c r="A513" s="4" t="s">
        <v>138</v>
      </c>
      <c r="B513" s="4" t="s">
        <v>2681</v>
      </c>
      <c r="C513" s="4" t="s">
        <v>16</v>
      </c>
      <c r="D513" s="4">
        <v>57</v>
      </c>
      <c r="E513" s="4" t="s">
        <v>2682</v>
      </c>
      <c r="F513" s="4" t="s">
        <v>108</v>
      </c>
      <c r="G513" s="4" t="s">
        <v>25</v>
      </c>
      <c r="H513" s="4" t="s">
        <v>26</v>
      </c>
      <c r="I513" s="4" t="s">
        <v>14</v>
      </c>
      <c r="J513" s="4" t="s">
        <v>21</v>
      </c>
      <c r="K513" s="5">
        <v>12</v>
      </c>
      <c r="L513" s="4" t="s">
        <v>2683</v>
      </c>
      <c r="M513" s="4" t="s">
        <v>2684</v>
      </c>
      <c r="N513" s="4" t="s">
        <v>2</v>
      </c>
      <c r="O513" s="4" t="s">
        <v>0</v>
      </c>
      <c r="P513" s="4" t="s">
        <v>683</v>
      </c>
      <c r="Q513" s="1">
        <v>507</v>
      </c>
      <c r="R513" s="1">
        <v>0.85</v>
      </c>
      <c r="S513" s="23">
        <f t="shared" si="7"/>
        <v>48.449999999999996</v>
      </c>
      <c r="T513" s="3"/>
      <c r="U513" s="3"/>
    </row>
    <row r="514" spans="1:21" ht="15.75" customHeight="1" x14ac:dyDescent="0.3">
      <c r="A514" s="4" t="s">
        <v>2685</v>
      </c>
      <c r="B514" s="4" t="s">
        <v>2686</v>
      </c>
      <c r="C514" s="4" t="s">
        <v>22</v>
      </c>
      <c r="D514" s="4">
        <v>81</v>
      </c>
      <c r="E514" s="6">
        <v>27829</v>
      </c>
      <c r="F514" s="4" t="s">
        <v>4555</v>
      </c>
      <c r="G514" s="4" t="s">
        <v>31</v>
      </c>
      <c r="H514" s="4" t="s">
        <v>26</v>
      </c>
      <c r="I514" s="4" t="s">
        <v>14</v>
      </c>
      <c r="J514" s="4" t="s">
        <v>21</v>
      </c>
      <c r="K514" s="5">
        <v>9</v>
      </c>
      <c r="L514" s="4" t="s">
        <v>2687</v>
      </c>
      <c r="M514" s="4" t="s">
        <v>2688</v>
      </c>
      <c r="N514" s="4" t="s">
        <v>2</v>
      </c>
      <c r="O514" s="4" t="s">
        <v>0</v>
      </c>
      <c r="P514" s="4" t="s">
        <v>718</v>
      </c>
      <c r="Q514" s="1">
        <v>513</v>
      </c>
      <c r="R514" s="1">
        <v>0.84150000000000003</v>
      </c>
      <c r="S514" s="23">
        <f t="shared" si="7"/>
        <v>68.161500000000004</v>
      </c>
      <c r="T514" s="3"/>
      <c r="U514" s="3"/>
    </row>
    <row r="515" spans="1:21" ht="15.75" customHeight="1" x14ac:dyDescent="0.3">
      <c r="A515" s="4" t="s">
        <v>2689</v>
      </c>
      <c r="B515" s="4" t="s">
        <v>566</v>
      </c>
      <c r="C515" s="4" t="s">
        <v>22</v>
      </c>
      <c r="D515" s="4">
        <v>94</v>
      </c>
      <c r="E515" s="4" t="s">
        <v>2690</v>
      </c>
      <c r="F515" s="7" t="s">
        <v>4454</v>
      </c>
      <c r="G515" s="4" t="s">
        <v>12</v>
      </c>
      <c r="H515" s="4" t="s">
        <v>13</v>
      </c>
      <c r="I515" s="4" t="s">
        <v>14</v>
      </c>
      <c r="J515" s="4" t="s">
        <v>15</v>
      </c>
      <c r="K515" s="5">
        <v>10</v>
      </c>
      <c r="L515" s="4" t="s">
        <v>4501</v>
      </c>
      <c r="M515" s="4" t="s">
        <v>2691</v>
      </c>
      <c r="N515" s="4" t="s">
        <v>1</v>
      </c>
      <c r="O515" s="4" t="s">
        <v>0</v>
      </c>
      <c r="P515" s="4" t="s">
        <v>746</v>
      </c>
      <c r="Q515" s="1">
        <v>513</v>
      </c>
      <c r="R515" s="1">
        <v>0.84150000000000003</v>
      </c>
      <c r="S515" s="23">
        <f t="shared" ref="S515:S578" si="8">D515 * R515</f>
        <v>79.100999999999999</v>
      </c>
      <c r="T515" s="3"/>
      <c r="U515" s="3"/>
    </row>
    <row r="516" spans="1:21" ht="15.75" customHeight="1" x14ac:dyDescent="0.3">
      <c r="A516" s="4" t="s">
        <v>2692</v>
      </c>
      <c r="B516" s="4" t="s">
        <v>2693</v>
      </c>
      <c r="C516" s="4" t="s">
        <v>22</v>
      </c>
      <c r="D516" s="4">
        <v>72</v>
      </c>
      <c r="E516" s="4" t="s">
        <v>2694</v>
      </c>
      <c r="F516" s="4" t="s">
        <v>57</v>
      </c>
      <c r="G516" s="4" t="s">
        <v>18</v>
      </c>
      <c r="H516" s="4" t="s">
        <v>13</v>
      </c>
      <c r="I516" s="4" t="s">
        <v>14</v>
      </c>
      <c r="J516" s="4" t="s">
        <v>15</v>
      </c>
      <c r="K516" s="5">
        <v>10</v>
      </c>
      <c r="L516" s="4" t="s">
        <v>2695</v>
      </c>
      <c r="M516" s="4" t="s">
        <v>2696</v>
      </c>
      <c r="N516" s="4" t="s">
        <v>1</v>
      </c>
      <c r="O516" s="4" t="s">
        <v>0</v>
      </c>
      <c r="P516" s="4" t="s">
        <v>683</v>
      </c>
      <c r="Q516" s="1">
        <v>515</v>
      </c>
      <c r="R516" s="1">
        <v>0.83937499999999998</v>
      </c>
      <c r="S516" s="23">
        <f t="shared" si="8"/>
        <v>60.435000000000002</v>
      </c>
      <c r="T516" s="3"/>
      <c r="U516" s="3"/>
    </row>
    <row r="517" spans="1:21" ht="15.75" customHeight="1" x14ac:dyDescent="0.3">
      <c r="A517" s="4" t="s">
        <v>253</v>
      </c>
      <c r="B517" s="4" t="s">
        <v>2697</v>
      </c>
      <c r="C517" s="4" t="s">
        <v>22</v>
      </c>
      <c r="D517" s="4">
        <v>91</v>
      </c>
      <c r="E517" s="4" t="s">
        <v>2698</v>
      </c>
      <c r="F517" s="7" t="s">
        <v>4454</v>
      </c>
      <c r="G517" s="4" t="s">
        <v>31</v>
      </c>
      <c r="H517" s="4" t="s">
        <v>13</v>
      </c>
      <c r="I517" s="4" t="s">
        <v>14</v>
      </c>
      <c r="J517" s="4" t="s">
        <v>21</v>
      </c>
      <c r="K517" s="5">
        <v>9</v>
      </c>
      <c r="L517" s="4" t="s">
        <v>2699</v>
      </c>
      <c r="M517" s="4" t="s">
        <v>2700</v>
      </c>
      <c r="N517" s="4" t="s">
        <v>2</v>
      </c>
      <c r="O517" s="4" t="s">
        <v>0</v>
      </c>
      <c r="P517" s="4" t="s">
        <v>746</v>
      </c>
      <c r="Q517" s="1">
        <v>515</v>
      </c>
      <c r="R517" s="1">
        <v>0.83937499999999998</v>
      </c>
      <c r="S517" s="23">
        <f t="shared" si="8"/>
        <v>76.383124999999993</v>
      </c>
      <c r="T517" s="3"/>
      <c r="U517" s="3"/>
    </row>
    <row r="518" spans="1:21" ht="15.75" customHeight="1" x14ac:dyDescent="0.3">
      <c r="A518" s="4" t="s">
        <v>2701</v>
      </c>
      <c r="B518" s="4" t="s">
        <v>2702</v>
      </c>
      <c r="C518" s="4" t="s">
        <v>16</v>
      </c>
      <c r="D518" s="4">
        <v>75</v>
      </c>
      <c r="E518" s="4" t="s">
        <v>2703</v>
      </c>
      <c r="F518" s="4" t="s">
        <v>74</v>
      </c>
      <c r="G518" s="4" t="s">
        <v>4559</v>
      </c>
      <c r="H518" s="4" t="s">
        <v>13</v>
      </c>
      <c r="I518" s="4" t="s">
        <v>14</v>
      </c>
      <c r="J518" s="4" t="s">
        <v>15</v>
      </c>
      <c r="K518" s="5">
        <v>5</v>
      </c>
      <c r="L518" s="4" t="s">
        <v>2704</v>
      </c>
      <c r="M518" s="4" t="s">
        <v>2705</v>
      </c>
      <c r="N518" s="4" t="s">
        <v>3</v>
      </c>
      <c r="O518" s="4" t="s">
        <v>0</v>
      </c>
      <c r="P518" s="4" t="s">
        <v>683</v>
      </c>
      <c r="Q518" s="1">
        <v>515</v>
      </c>
      <c r="R518" s="1">
        <v>0.83937499999999998</v>
      </c>
      <c r="S518" s="23">
        <f t="shared" si="8"/>
        <v>62.953125</v>
      </c>
      <c r="T518" s="3"/>
      <c r="U518" s="3"/>
    </row>
    <row r="519" spans="1:21" ht="15.75" customHeight="1" x14ac:dyDescent="0.3">
      <c r="A519" s="4" t="s">
        <v>2706</v>
      </c>
      <c r="B519" s="4" t="s">
        <v>2707</v>
      </c>
      <c r="C519" s="4" t="s">
        <v>22</v>
      </c>
      <c r="D519" s="4">
        <v>87</v>
      </c>
      <c r="E519" s="4" t="s">
        <v>2708</v>
      </c>
      <c r="F519" s="7" t="s">
        <v>4454</v>
      </c>
      <c r="G519" s="4" t="s">
        <v>31</v>
      </c>
      <c r="H519" s="4" t="s">
        <v>26</v>
      </c>
      <c r="I519" s="4" t="s">
        <v>14</v>
      </c>
      <c r="J519" s="4" t="s">
        <v>15</v>
      </c>
      <c r="K519" s="5">
        <v>11</v>
      </c>
      <c r="L519" s="4" t="s">
        <v>2709</v>
      </c>
      <c r="M519" s="4" t="s">
        <v>729</v>
      </c>
      <c r="N519" s="4" t="s">
        <v>1</v>
      </c>
      <c r="O519" s="4" t="s">
        <v>0</v>
      </c>
      <c r="P519" s="4" t="s">
        <v>718</v>
      </c>
      <c r="Q519" s="1">
        <v>515</v>
      </c>
      <c r="R519" s="1">
        <v>0.83937499999999998</v>
      </c>
      <c r="S519" s="23">
        <f t="shared" si="8"/>
        <v>73.025625000000005</v>
      </c>
      <c r="T519" s="3"/>
      <c r="U519" s="3"/>
    </row>
    <row r="520" spans="1:21" ht="15.75" customHeight="1" x14ac:dyDescent="0.3">
      <c r="A520" s="4" t="s">
        <v>2710</v>
      </c>
      <c r="B520" s="4" t="s">
        <v>2711</v>
      </c>
      <c r="C520" s="4" t="s">
        <v>22</v>
      </c>
      <c r="D520" s="4">
        <v>79</v>
      </c>
      <c r="E520" s="4" t="s">
        <v>2712</v>
      </c>
      <c r="F520" s="7" t="s">
        <v>4454</v>
      </c>
      <c r="G520" s="4" t="s">
        <v>31</v>
      </c>
      <c r="H520" s="4" t="s">
        <v>24</v>
      </c>
      <c r="I520" s="4" t="s">
        <v>14</v>
      </c>
      <c r="J520" s="4" t="s">
        <v>21</v>
      </c>
      <c r="K520" s="5">
        <v>12</v>
      </c>
      <c r="L520" s="4" t="s">
        <v>2713</v>
      </c>
      <c r="M520" s="4" t="s">
        <v>2714</v>
      </c>
      <c r="N520" s="4" t="s">
        <v>3</v>
      </c>
      <c r="O520" s="4" t="s">
        <v>0</v>
      </c>
      <c r="P520" s="4" t="s">
        <v>764</v>
      </c>
      <c r="Q520" s="1">
        <v>515</v>
      </c>
      <c r="R520" s="1">
        <v>0.83937499999999998</v>
      </c>
      <c r="S520" s="23">
        <f t="shared" si="8"/>
        <v>66.310625000000002</v>
      </c>
      <c r="T520" s="3"/>
      <c r="U520" s="3"/>
    </row>
    <row r="521" spans="1:21" ht="15.75" customHeight="1" x14ac:dyDescent="0.3">
      <c r="A521" s="4" t="s">
        <v>2715</v>
      </c>
      <c r="B521" s="4" t="s">
        <v>2716</v>
      </c>
      <c r="C521" s="4" t="s">
        <v>22</v>
      </c>
      <c r="D521" s="4">
        <v>87</v>
      </c>
      <c r="E521" s="4" t="s">
        <v>2717</v>
      </c>
      <c r="F521" s="4" t="s">
        <v>133</v>
      </c>
      <c r="G521" s="4" t="s">
        <v>25</v>
      </c>
      <c r="H521" s="4" t="s">
        <v>13</v>
      </c>
      <c r="I521" s="4" t="s">
        <v>14</v>
      </c>
      <c r="J521" s="4" t="s">
        <v>15</v>
      </c>
      <c r="K521" s="5">
        <v>9</v>
      </c>
      <c r="L521" s="4" t="s">
        <v>2718</v>
      </c>
      <c r="M521" s="4" t="s">
        <v>2719</v>
      </c>
      <c r="N521" s="4" t="s">
        <v>1</v>
      </c>
      <c r="O521" s="4" t="s">
        <v>0</v>
      </c>
      <c r="P521" s="4" t="s">
        <v>662</v>
      </c>
      <c r="Q521" s="1">
        <v>520</v>
      </c>
      <c r="R521" s="1">
        <v>0.83750000000000002</v>
      </c>
      <c r="S521" s="23">
        <f t="shared" si="8"/>
        <v>72.862499999999997</v>
      </c>
      <c r="T521" s="3"/>
      <c r="U521" s="3"/>
    </row>
    <row r="522" spans="1:21" ht="15.75" customHeight="1" x14ac:dyDescent="0.3">
      <c r="A522" s="4" t="s">
        <v>492</v>
      </c>
      <c r="B522" s="4" t="s">
        <v>2720</v>
      </c>
      <c r="C522" s="4" t="s">
        <v>22</v>
      </c>
      <c r="D522" s="4">
        <v>33</v>
      </c>
      <c r="E522" s="4" t="s">
        <v>2721</v>
      </c>
      <c r="F522" s="4" t="s">
        <v>29</v>
      </c>
      <c r="G522" s="4" t="s">
        <v>31</v>
      </c>
      <c r="H522" s="4" t="s">
        <v>26</v>
      </c>
      <c r="I522" s="4" t="s">
        <v>14</v>
      </c>
      <c r="J522" s="4" t="s">
        <v>21</v>
      </c>
      <c r="K522" s="5">
        <v>12</v>
      </c>
      <c r="L522" s="4" t="s">
        <v>2722</v>
      </c>
      <c r="M522" s="4" t="s">
        <v>1646</v>
      </c>
      <c r="N522" s="4" t="s">
        <v>3</v>
      </c>
      <c r="O522" s="4" t="s">
        <v>0</v>
      </c>
      <c r="P522" s="4" t="s">
        <v>683</v>
      </c>
      <c r="Q522" s="1">
        <v>520</v>
      </c>
      <c r="R522" s="1">
        <v>0.83750000000000002</v>
      </c>
      <c r="S522" s="23">
        <f t="shared" si="8"/>
        <v>27.637499999999999</v>
      </c>
      <c r="T522" s="3"/>
      <c r="U522" s="3"/>
    </row>
    <row r="523" spans="1:21" ht="15.75" customHeight="1" x14ac:dyDescent="0.3">
      <c r="A523" s="4" t="s">
        <v>337</v>
      </c>
      <c r="B523" s="4" t="s">
        <v>2723</v>
      </c>
      <c r="C523" s="4" t="s">
        <v>16</v>
      </c>
      <c r="D523" s="4">
        <v>42</v>
      </c>
      <c r="E523" s="4" t="s">
        <v>2724</v>
      </c>
      <c r="F523" s="7" t="s">
        <v>4454</v>
      </c>
      <c r="G523" s="4" t="s">
        <v>4559</v>
      </c>
      <c r="H523" s="4" t="s">
        <v>13</v>
      </c>
      <c r="I523" s="4" t="s">
        <v>14</v>
      </c>
      <c r="J523" s="4" t="s">
        <v>15</v>
      </c>
      <c r="K523" s="5">
        <v>12</v>
      </c>
      <c r="L523" s="4" t="s">
        <v>2725</v>
      </c>
      <c r="M523" s="4" t="s">
        <v>2726</v>
      </c>
      <c r="N523" s="4" t="s">
        <v>2</v>
      </c>
      <c r="O523" s="4" t="s">
        <v>0</v>
      </c>
      <c r="P523" s="4" t="s">
        <v>718</v>
      </c>
      <c r="Q523" s="1">
        <v>520</v>
      </c>
      <c r="R523" s="1">
        <v>0.83750000000000002</v>
      </c>
      <c r="S523" s="23">
        <f t="shared" si="8"/>
        <v>35.175000000000004</v>
      </c>
      <c r="T523" s="3"/>
      <c r="U523" s="3"/>
    </row>
    <row r="524" spans="1:21" ht="15.75" customHeight="1" x14ac:dyDescent="0.3">
      <c r="A524" s="4" t="s">
        <v>307</v>
      </c>
      <c r="B524" s="4" t="s">
        <v>2727</v>
      </c>
      <c r="C524" s="4" t="s">
        <v>16</v>
      </c>
      <c r="D524" s="4">
        <v>60</v>
      </c>
      <c r="E524" s="4" t="s">
        <v>2728</v>
      </c>
      <c r="F524" s="4" t="s">
        <v>73</v>
      </c>
      <c r="G524" s="4" t="s">
        <v>60</v>
      </c>
      <c r="H524" s="4" t="s">
        <v>26</v>
      </c>
      <c r="I524" s="4" t="s">
        <v>14</v>
      </c>
      <c r="J524" s="4" t="s">
        <v>21</v>
      </c>
      <c r="K524" s="5">
        <v>2</v>
      </c>
      <c r="L524" s="4" t="s">
        <v>2729</v>
      </c>
      <c r="M524" s="4" t="s">
        <v>2730</v>
      </c>
      <c r="N524" s="4" t="s">
        <v>3</v>
      </c>
      <c r="O524" s="4" t="s">
        <v>0</v>
      </c>
      <c r="P524" s="4" t="s">
        <v>859</v>
      </c>
      <c r="Q524" s="1">
        <v>520</v>
      </c>
      <c r="R524" s="1">
        <v>0.83750000000000002</v>
      </c>
      <c r="S524" s="23">
        <f t="shared" si="8"/>
        <v>50.25</v>
      </c>
      <c r="T524" s="3"/>
      <c r="U524" s="3"/>
    </row>
    <row r="525" spans="1:21" ht="15.75" customHeight="1" x14ac:dyDescent="0.3">
      <c r="A525" s="4" t="s">
        <v>2731</v>
      </c>
      <c r="B525" s="4" t="s">
        <v>2732</v>
      </c>
      <c r="C525" s="4" t="s">
        <v>16</v>
      </c>
      <c r="D525" s="4">
        <v>44</v>
      </c>
      <c r="E525" s="4" t="s">
        <v>2733</v>
      </c>
      <c r="F525" s="4" t="s">
        <v>185</v>
      </c>
      <c r="G525" s="4" t="s">
        <v>4557</v>
      </c>
      <c r="H525" s="4" t="s">
        <v>24</v>
      </c>
      <c r="I525" s="4" t="s">
        <v>14</v>
      </c>
      <c r="J525" s="4" t="s">
        <v>15</v>
      </c>
      <c r="K525" s="5">
        <v>11</v>
      </c>
      <c r="L525" s="4" t="s">
        <v>2734</v>
      </c>
      <c r="M525" s="4" t="s">
        <v>1587</v>
      </c>
      <c r="N525" s="4" t="s">
        <v>3</v>
      </c>
      <c r="O525" s="4" t="s">
        <v>0</v>
      </c>
      <c r="P525" s="4" t="s">
        <v>662</v>
      </c>
      <c r="Q525" s="1">
        <v>524</v>
      </c>
      <c r="R525" s="1">
        <v>0.83671874999999996</v>
      </c>
      <c r="S525" s="23">
        <f t="shared" si="8"/>
        <v>36.815624999999997</v>
      </c>
      <c r="T525" s="3"/>
      <c r="U525" s="3"/>
    </row>
    <row r="526" spans="1:21" ht="15.75" customHeight="1" x14ac:dyDescent="0.3">
      <c r="A526" s="4" t="s">
        <v>647</v>
      </c>
      <c r="B526" s="4" t="s">
        <v>2735</v>
      </c>
      <c r="C526" s="4" t="s">
        <v>16</v>
      </c>
      <c r="D526" s="4">
        <v>79</v>
      </c>
      <c r="E526" s="4" t="s">
        <v>2736</v>
      </c>
      <c r="F526" s="4" t="s">
        <v>144</v>
      </c>
      <c r="G526" s="4" t="s">
        <v>31</v>
      </c>
      <c r="H526" s="4" t="s">
        <v>26</v>
      </c>
      <c r="I526" s="4" t="s">
        <v>14</v>
      </c>
      <c r="J526" s="4" t="s">
        <v>15</v>
      </c>
      <c r="K526" s="5">
        <v>8</v>
      </c>
      <c r="L526" s="4" t="s">
        <v>4547</v>
      </c>
      <c r="M526" s="4" t="s">
        <v>2619</v>
      </c>
      <c r="N526" s="4" t="s">
        <v>2</v>
      </c>
      <c r="O526" s="4" t="s">
        <v>0</v>
      </c>
      <c r="P526" s="4" t="s">
        <v>689</v>
      </c>
      <c r="Q526" s="1">
        <v>524</v>
      </c>
      <c r="R526" s="1">
        <v>0.83671874999999996</v>
      </c>
      <c r="S526" s="23">
        <f t="shared" si="8"/>
        <v>66.100781249999997</v>
      </c>
      <c r="T526" s="3"/>
      <c r="U526" s="3"/>
    </row>
    <row r="527" spans="1:21" ht="15.75" customHeight="1" x14ac:dyDescent="0.3">
      <c r="A527" s="4" t="s">
        <v>2737</v>
      </c>
      <c r="B527" s="4" t="s">
        <v>2738</v>
      </c>
      <c r="C527" s="4" t="s">
        <v>16</v>
      </c>
      <c r="D527" s="4">
        <v>11</v>
      </c>
      <c r="E527" s="4" t="s">
        <v>2739</v>
      </c>
      <c r="F527" s="4" t="s">
        <v>133</v>
      </c>
      <c r="G527" s="4" t="s">
        <v>48</v>
      </c>
      <c r="H527" s="4" t="s">
        <v>26</v>
      </c>
      <c r="I527" s="4" t="s">
        <v>14</v>
      </c>
      <c r="J527" s="4" t="s">
        <v>15</v>
      </c>
      <c r="K527" s="5">
        <v>13</v>
      </c>
      <c r="L527" s="4" t="s">
        <v>2740</v>
      </c>
      <c r="M527" s="4" t="s">
        <v>2741</v>
      </c>
      <c r="N527" s="4" t="s">
        <v>2</v>
      </c>
      <c r="O527" s="4" t="s">
        <v>0</v>
      </c>
      <c r="P527" s="4" t="s">
        <v>670</v>
      </c>
      <c r="Q527" s="1">
        <v>526</v>
      </c>
      <c r="R527" s="1">
        <v>0.83299999999999996</v>
      </c>
      <c r="S527" s="23">
        <f t="shared" si="8"/>
        <v>9.1630000000000003</v>
      </c>
      <c r="T527" s="3"/>
      <c r="U527" s="3"/>
    </row>
    <row r="528" spans="1:21" ht="15.75" customHeight="1" x14ac:dyDescent="0.3">
      <c r="A528" s="4" t="s">
        <v>2742</v>
      </c>
      <c r="B528" s="4" t="s">
        <v>2743</v>
      </c>
      <c r="C528" s="4" t="s">
        <v>22</v>
      </c>
      <c r="D528" s="4">
        <v>26</v>
      </c>
      <c r="E528" s="4" t="s">
        <v>2744</v>
      </c>
      <c r="F528" s="7" t="s">
        <v>4454</v>
      </c>
      <c r="G528" s="4" t="s">
        <v>18</v>
      </c>
      <c r="H528" s="4" t="s">
        <v>13</v>
      </c>
      <c r="I528" s="4" t="s">
        <v>14</v>
      </c>
      <c r="J528" s="4" t="s">
        <v>15</v>
      </c>
      <c r="K528" s="5">
        <v>14</v>
      </c>
      <c r="L528" s="4" t="s">
        <v>2745</v>
      </c>
      <c r="M528" s="4" t="s">
        <v>1763</v>
      </c>
      <c r="N528" s="4" t="s">
        <v>2</v>
      </c>
      <c r="O528" s="4" t="s">
        <v>0</v>
      </c>
      <c r="P528" s="4" t="s">
        <v>859</v>
      </c>
      <c r="Q528" s="1">
        <v>526</v>
      </c>
      <c r="R528" s="1">
        <v>0.83299999999999996</v>
      </c>
      <c r="S528" s="23">
        <f t="shared" si="8"/>
        <v>21.657999999999998</v>
      </c>
      <c r="T528" s="3"/>
      <c r="U528" s="3"/>
    </row>
    <row r="529" spans="1:21" ht="15.75" customHeight="1" x14ac:dyDescent="0.3">
      <c r="A529" s="4" t="s">
        <v>2746</v>
      </c>
      <c r="B529" s="4" t="s">
        <v>2747</v>
      </c>
      <c r="C529" s="4" t="s">
        <v>16</v>
      </c>
      <c r="D529" s="4">
        <v>97</v>
      </c>
      <c r="E529" s="4" t="s">
        <v>2748</v>
      </c>
      <c r="F529" s="4" t="s">
        <v>302</v>
      </c>
      <c r="G529" s="4" t="s">
        <v>18</v>
      </c>
      <c r="H529" s="4" t="s">
        <v>24</v>
      </c>
      <c r="I529" s="4" t="s">
        <v>14</v>
      </c>
      <c r="J529" s="4" t="s">
        <v>21</v>
      </c>
      <c r="K529" s="5">
        <v>13</v>
      </c>
      <c r="L529" s="4" t="s">
        <v>2749</v>
      </c>
      <c r="M529" s="4" t="s">
        <v>826</v>
      </c>
      <c r="N529" s="4" t="s">
        <v>2</v>
      </c>
      <c r="O529" s="4" t="s">
        <v>0</v>
      </c>
      <c r="P529" s="4" t="s">
        <v>718</v>
      </c>
      <c r="Q529" s="1">
        <v>526</v>
      </c>
      <c r="R529" s="1">
        <v>0.83299999999999996</v>
      </c>
      <c r="S529" s="23">
        <f t="shared" si="8"/>
        <v>80.801000000000002</v>
      </c>
      <c r="T529" s="3"/>
      <c r="U529" s="3"/>
    </row>
    <row r="530" spans="1:21" ht="15.75" customHeight="1" x14ac:dyDescent="0.3">
      <c r="A530" s="4" t="s">
        <v>2750</v>
      </c>
      <c r="B530" s="4" t="s">
        <v>2751</v>
      </c>
      <c r="C530" s="4" t="s">
        <v>22</v>
      </c>
      <c r="D530" s="4">
        <v>59</v>
      </c>
      <c r="E530" s="4" t="s">
        <v>2752</v>
      </c>
      <c r="F530" s="4" t="s">
        <v>153</v>
      </c>
      <c r="G530" s="4" t="s">
        <v>4559</v>
      </c>
      <c r="H530" s="4" t="s">
        <v>26</v>
      </c>
      <c r="I530" s="4" t="s">
        <v>14</v>
      </c>
      <c r="J530" s="4" t="s">
        <v>21</v>
      </c>
      <c r="K530" s="5">
        <v>9</v>
      </c>
      <c r="L530" s="4" t="s">
        <v>2753</v>
      </c>
      <c r="M530" s="4" t="s">
        <v>753</v>
      </c>
      <c r="N530" s="4" t="s">
        <v>3</v>
      </c>
      <c r="O530" s="4" t="s">
        <v>0</v>
      </c>
      <c r="P530" s="4" t="s">
        <v>683</v>
      </c>
      <c r="Q530" s="1">
        <v>529</v>
      </c>
      <c r="R530" s="1">
        <v>0.83</v>
      </c>
      <c r="S530" s="23">
        <f t="shared" si="8"/>
        <v>48.97</v>
      </c>
      <c r="T530" s="3"/>
      <c r="U530" s="3"/>
    </row>
    <row r="531" spans="1:21" ht="15.75" customHeight="1" x14ac:dyDescent="0.3">
      <c r="A531" s="4" t="s">
        <v>2754</v>
      </c>
      <c r="B531" s="4" t="s">
        <v>283</v>
      </c>
      <c r="C531" s="4" t="s">
        <v>22</v>
      </c>
      <c r="D531" s="4">
        <v>56</v>
      </c>
      <c r="E531" s="6">
        <v>26848</v>
      </c>
      <c r="F531" s="4" t="s">
        <v>355</v>
      </c>
      <c r="G531" s="4" t="s">
        <v>4558</v>
      </c>
      <c r="H531" s="4" t="s">
        <v>26</v>
      </c>
      <c r="I531" s="4" t="s">
        <v>14</v>
      </c>
      <c r="J531" s="4" t="s">
        <v>21</v>
      </c>
      <c r="K531" s="5">
        <v>19</v>
      </c>
      <c r="L531" s="4" t="s">
        <v>4502</v>
      </c>
      <c r="M531" s="4" t="s">
        <v>1436</v>
      </c>
      <c r="N531" s="4" t="s">
        <v>3</v>
      </c>
      <c r="O531" s="4" t="s">
        <v>0</v>
      </c>
      <c r="P531" s="4" t="s">
        <v>668</v>
      </c>
      <c r="Q531" s="1">
        <v>530</v>
      </c>
      <c r="R531" s="1">
        <v>0.8287500000000001</v>
      </c>
      <c r="S531" s="23">
        <f t="shared" si="8"/>
        <v>46.410000000000004</v>
      </c>
      <c r="T531" s="3"/>
      <c r="U531" s="3"/>
    </row>
    <row r="532" spans="1:21" ht="15.75" customHeight="1" x14ac:dyDescent="0.3">
      <c r="A532" s="4" t="s">
        <v>2755</v>
      </c>
      <c r="B532" s="4" t="s">
        <v>2756</v>
      </c>
      <c r="C532" s="4" t="s">
        <v>22</v>
      </c>
      <c r="D532" s="4">
        <v>18</v>
      </c>
      <c r="E532" s="4" t="s">
        <v>2757</v>
      </c>
      <c r="F532" s="4" t="s">
        <v>51</v>
      </c>
      <c r="G532" s="4" t="s">
        <v>4559</v>
      </c>
      <c r="H532" s="4" t="s">
        <v>13</v>
      </c>
      <c r="I532" s="4" t="s">
        <v>14</v>
      </c>
      <c r="J532" s="4" t="s">
        <v>21</v>
      </c>
      <c r="K532" s="5">
        <v>12</v>
      </c>
      <c r="L532" s="4" t="s">
        <v>2758</v>
      </c>
      <c r="M532" s="4" t="s">
        <v>2148</v>
      </c>
      <c r="N532" s="4" t="s">
        <v>3</v>
      </c>
      <c r="O532" s="4" t="s">
        <v>0</v>
      </c>
      <c r="P532" s="4" t="s">
        <v>764</v>
      </c>
      <c r="Q532" s="1">
        <v>530</v>
      </c>
      <c r="R532" s="1">
        <v>0.8287500000000001</v>
      </c>
      <c r="S532" s="23">
        <f t="shared" si="8"/>
        <v>14.917500000000002</v>
      </c>
      <c r="T532" s="3"/>
      <c r="U532" s="3"/>
    </row>
    <row r="533" spans="1:21" ht="15.75" customHeight="1" x14ac:dyDescent="0.3">
      <c r="A533" s="4" t="s">
        <v>2759</v>
      </c>
      <c r="B533" s="7"/>
      <c r="C533" s="4" t="s">
        <v>22</v>
      </c>
      <c r="D533" s="4">
        <v>71</v>
      </c>
      <c r="E533" s="4" t="s">
        <v>2760</v>
      </c>
      <c r="F533" s="4" t="s">
        <v>73</v>
      </c>
      <c r="G533" s="4" t="s">
        <v>18</v>
      </c>
      <c r="H533" s="4" t="s">
        <v>13</v>
      </c>
      <c r="I533" s="4" t="s">
        <v>14</v>
      </c>
      <c r="J533" s="4" t="s">
        <v>15</v>
      </c>
      <c r="K533" s="5">
        <v>9</v>
      </c>
      <c r="L533" s="4" t="s">
        <v>2761</v>
      </c>
      <c r="M533" s="4" t="s">
        <v>1556</v>
      </c>
      <c r="N533" s="4" t="s">
        <v>3</v>
      </c>
      <c r="O533" s="4" t="s">
        <v>0</v>
      </c>
      <c r="P533" s="4" t="s">
        <v>662</v>
      </c>
      <c r="Q533" s="1">
        <v>530</v>
      </c>
      <c r="R533" s="1">
        <v>0.8287500000000001</v>
      </c>
      <c r="S533" s="23">
        <f t="shared" si="8"/>
        <v>58.841250000000009</v>
      </c>
      <c r="T533" s="3"/>
      <c r="U533" s="3"/>
    </row>
    <row r="534" spans="1:21" ht="15.75" customHeight="1" x14ac:dyDescent="0.3">
      <c r="A534" s="4" t="s">
        <v>466</v>
      </c>
      <c r="B534" s="4" t="s">
        <v>125</v>
      </c>
      <c r="C534" s="4" t="s">
        <v>16</v>
      </c>
      <c r="D534" s="4">
        <v>61</v>
      </c>
      <c r="E534" s="4" t="s">
        <v>2762</v>
      </c>
      <c r="F534" s="4" t="s">
        <v>74</v>
      </c>
      <c r="G534" s="4" t="s">
        <v>25</v>
      </c>
      <c r="H534" s="4" t="s">
        <v>13</v>
      </c>
      <c r="I534" s="4" t="s">
        <v>14</v>
      </c>
      <c r="J534" s="4" t="s">
        <v>21</v>
      </c>
      <c r="K534" s="5">
        <v>8</v>
      </c>
      <c r="L534" s="4" t="s">
        <v>2763</v>
      </c>
      <c r="M534" s="4" t="s">
        <v>2764</v>
      </c>
      <c r="N534" s="4" t="s">
        <v>2</v>
      </c>
      <c r="O534" s="4" t="s">
        <v>0</v>
      </c>
      <c r="P534" s="4" t="s">
        <v>718</v>
      </c>
      <c r="Q534" s="1">
        <v>530</v>
      </c>
      <c r="R534" s="1">
        <v>0.8287500000000001</v>
      </c>
      <c r="S534" s="23">
        <f t="shared" si="8"/>
        <v>50.553750000000008</v>
      </c>
      <c r="T534" s="3"/>
      <c r="U534" s="3"/>
    </row>
    <row r="535" spans="1:21" ht="15.75" customHeight="1" x14ac:dyDescent="0.3">
      <c r="A535" s="4" t="s">
        <v>488</v>
      </c>
      <c r="B535" s="4" t="s">
        <v>2765</v>
      </c>
      <c r="C535" s="4" t="s">
        <v>16</v>
      </c>
      <c r="D535" s="4">
        <v>55</v>
      </c>
      <c r="E535" s="4" t="s">
        <v>2766</v>
      </c>
      <c r="F535" s="4" t="s">
        <v>113</v>
      </c>
      <c r="G535" s="4" t="s">
        <v>18</v>
      </c>
      <c r="H535" s="4" t="s">
        <v>13</v>
      </c>
      <c r="I535" s="4" t="s">
        <v>14</v>
      </c>
      <c r="J535" s="4" t="s">
        <v>21</v>
      </c>
      <c r="K535" s="5">
        <v>9</v>
      </c>
      <c r="L535" s="4" t="s">
        <v>2767</v>
      </c>
      <c r="M535" s="4" t="s">
        <v>2768</v>
      </c>
      <c r="N535" s="4" t="s">
        <v>3</v>
      </c>
      <c r="O535" s="4" t="s">
        <v>0</v>
      </c>
      <c r="P535" s="4" t="s">
        <v>1118</v>
      </c>
      <c r="Q535" s="1">
        <v>530</v>
      </c>
      <c r="R535" s="1">
        <v>0.8287500000000001</v>
      </c>
      <c r="S535" s="23">
        <f t="shared" si="8"/>
        <v>45.581250000000004</v>
      </c>
      <c r="T535" s="3"/>
      <c r="U535" s="3"/>
    </row>
    <row r="536" spans="1:21" ht="15.75" customHeight="1" x14ac:dyDescent="0.3">
      <c r="A536" s="4" t="s">
        <v>456</v>
      </c>
      <c r="B536" s="4" t="s">
        <v>2769</v>
      </c>
      <c r="C536" s="4" t="s">
        <v>16</v>
      </c>
      <c r="D536" s="4">
        <v>62</v>
      </c>
      <c r="E536" s="4" t="s">
        <v>2770</v>
      </c>
      <c r="F536" s="4" t="s">
        <v>197</v>
      </c>
      <c r="G536" s="4" t="s">
        <v>18</v>
      </c>
      <c r="H536" s="4" t="s">
        <v>26</v>
      </c>
      <c r="I536" s="4" t="s">
        <v>14</v>
      </c>
      <c r="J536" s="4" t="s">
        <v>15</v>
      </c>
      <c r="K536" s="5">
        <v>22</v>
      </c>
      <c r="L536" s="4" t="s">
        <v>2771</v>
      </c>
      <c r="M536" s="4" t="s">
        <v>1427</v>
      </c>
      <c r="N536" s="4" t="s">
        <v>2</v>
      </c>
      <c r="O536" s="4" t="s">
        <v>0</v>
      </c>
      <c r="P536" s="4" t="s">
        <v>718</v>
      </c>
      <c r="Q536" s="1">
        <v>530</v>
      </c>
      <c r="R536" s="1">
        <v>0.8287500000000001</v>
      </c>
      <c r="S536" s="23">
        <f t="shared" si="8"/>
        <v>51.382500000000007</v>
      </c>
      <c r="T536" s="3"/>
      <c r="U536" s="3"/>
    </row>
    <row r="537" spans="1:21" ht="15.75" customHeight="1" x14ac:dyDescent="0.3">
      <c r="A537" s="4" t="s">
        <v>339</v>
      </c>
      <c r="B537" s="4" t="s">
        <v>454</v>
      </c>
      <c r="C537" s="4" t="s">
        <v>22</v>
      </c>
      <c r="D537" s="4">
        <v>10</v>
      </c>
      <c r="E537" s="4" t="s">
        <v>2772</v>
      </c>
      <c r="F537" s="4" t="s">
        <v>45</v>
      </c>
      <c r="G537" s="4" t="s">
        <v>18</v>
      </c>
      <c r="H537" s="4" t="s">
        <v>13</v>
      </c>
      <c r="I537" s="4" t="s">
        <v>14</v>
      </c>
      <c r="J537" s="4" t="s">
        <v>15</v>
      </c>
      <c r="K537" s="5">
        <v>17</v>
      </c>
      <c r="L537" s="4" t="s">
        <v>2773</v>
      </c>
      <c r="M537" s="4" t="s">
        <v>2774</v>
      </c>
      <c r="N537" s="4" t="s">
        <v>1</v>
      </c>
      <c r="O537" s="4" t="s">
        <v>0</v>
      </c>
      <c r="P537" s="4" t="s">
        <v>689</v>
      </c>
      <c r="Q537" s="1">
        <v>536</v>
      </c>
      <c r="R537" s="1">
        <v>0.82500000000000007</v>
      </c>
      <c r="S537" s="23">
        <f t="shared" si="8"/>
        <v>8.25</v>
      </c>
      <c r="T537" s="3"/>
      <c r="U537" s="3"/>
    </row>
    <row r="538" spans="1:21" ht="15.75" customHeight="1" x14ac:dyDescent="0.3">
      <c r="A538" s="4" t="s">
        <v>2775</v>
      </c>
      <c r="B538" s="4" t="s">
        <v>2776</v>
      </c>
      <c r="C538" s="4" t="s">
        <v>16</v>
      </c>
      <c r="D538" s="4">
        <v>16</v>
      </c>
      <c r="E538" s="6">
        <v>28834</v>
      </c>
      <c r="F538" s="4" t="s">
        <v>223</v>
      </c>
      <c r="G538" s="4" t="s">
        <v>4557</v>
      </c>
      <c r="H538" s="4" t="s">
        <v>13</v>
      </c>
      <c r="I538" s="4" t="s">
        <v>14</v>
      </c>
      <c r="J538" s="4" t="s">
        <v>15</v>
      </c>
      <c r="K538" s="5">
        <v>15</v>
      </c>
      <c r="L538" s="4" t="s">
        <v>2777</v>
      </c>
      <c r="M538" s="4" t="s">
        <v>2778</v>
      </c>
      <c r="N538" s="4" t="s">
        <v>3</v>
      </c>
      <c r="O538" s="4" t="s">
        <v>0</v>
      </c>
      <c r="P538" s="4" t="s">
        <v>662</v>
      </c>
      <c r="Q538" s="1">
        <v>536</v>
      </c>
      <c r="R538" s="1">
        <v>0.82500000000000007</v>
      </c>
      <c r="S538" s="23">
        <f t="shared" si="8"/>
        <v>13.200000000000001</v>
      </c>
      <c r="T538" s="3"/>
      <c r="U538" s="3"/>
    </row>
    <row r="539" spans="1:21" ht="15.75" customHeight="1" x14ac:dyDescent="0.3">
      <c r="A539" s="4" t="s">
        <v>2779</v>
      </c>
      <c r="B539" s="4" t="s">
        <v>2780</v>
      </c>
      <c r="C539" s="4" t="s">
        <v>16</v>
      </c>
      <c r="D539" s="4">
        <v>62</v>
      </c>
      <c r="E539" s="4" t="s">
        <v>2781</v>
      </c>
      <c r="F539" s="4" t="s">
        <v>107</v>
      </c>
      <c r="G539" s="4" t="s">
        <v>12</v>
      </c>
      <c r="H539" s="4" t="s">
        <v>24</v>
      </c>
      <c r="I539" s="4" t="s">
        <v>14</v>
      </c>
      <c r="J539" s="4" t="s">
        <v>21</v>
      </c>
      <c r="K539" s="5">
        <v>15</v>
      </c>
      <c r="L539" s="4" t="s">
        <v>2782</v>
      </c>
      <c r="M539" s="4" t="s">
        <v>2783</v>
      </c>
      <c r="N539" s="4" t="s">
        <v>2</v>
      </c>
      <c r="O539" s="4" t="s">
        <v>0</v>
      </c>
      <c r="P539" s="4" t="s">
        <v>718</v>
      </c>
      <c r="Q539" s="1">
        <v>536</v>
      </c>
      <c r="R539" s="1">
        <v>0.82500000000000007</v>
      </c>
      <c r="S539" s="23">
        <f t="shared" si="8"/>
        <v>51.150000000000006</v>
      </c>
      <c r="T539" s="3"/>
      <c r="U539" s="3"/>
    </row>
    <row r="540" spans="1:21" ht="15.75" customHeight="1" x14ac:dyDescent="0.3">
      <c r="A540" s="4" t="s">
        <v>2784</v>
      </c>
      <c r="B540" s="4" t="s">
        <v>2785</v>
      </c>
      <c r="C540" s="4" t="s">
        <v>22</v>
      </c>
      <c r="D540" s="4">
        <v>41</v>
      </c>
      <c r="E540" s="4" t="s">
        <v>2786</v>
      </c>
      <c r="F540" s="4" t="s">
        <v>156</v>
      </c>
      <c r="G540" s="4" t="s">
        <v>31</v>
      </c>
      <c r="H540" s="4" t="s">
        <v>26</v>
      </c>
      <c r="I540" s="4" t="s">
        <v>14</v>
      </c>
      <c r="J540" s="4" t="s">
        <v>21</v>
      </c>
      <c r="K540" s="5">
        <v>15</v>
      </c>
      <c r="L540" s="4" t="s">
        <v>2787</v>
      </c>
      <c r="M540" s="4" t="s">
        <v>2788</v>
      </c>
      <c r="N540" s="4" t="s">
        <v>2</v>
      </c>
      <c r="O540" s="4" t="s">
        <v>0</v>
      </c>
      <c r="P540" s="4" t="s">
        <v>689</v>
      </c>
      <c r="Q540" s="1">
        <v>536</v>
      </c>
      <c r="R540" s="1">
        <v>0.82500000000000007</v>
      </c>
      <c r="S540" s="23">
        <f t="shared" si="8"/>
        <v>33.825000000000003</v>
      </c>
      <c r="T540" s="3"/>
      <c r="U540" s="3"/>
    </row>
    <row r="541" spans="1:21" ht="15.75" customHeight="1" x14ac:dyDescent="0.3">
      <c r="A541" s="4" t="s">
        <v>2789</v>
      </c>
      <c r="B541" s="4" t="s">
        <v>2790</v>
      </c>
      <c r="C541" s="4" t="s">
        <v>22</v>
      </c>
      <c r="D541" s="4">
        <v>37</v>
      </c>
      <c r="E541" s="4" t="s">
        <v>2791</v>
      </c>
      <c r="F541" s="4" t="s">
        <v>44</v>
      </c>
      <c r="G541" s="4" t="s">
        <v>31</v>
      </c>
      <c r="H541" s="4" t="s">
        <v>13</v>
      </c>
      <c r="I541" s="4" t="s">
        <v>14</v>
      </c>
      <c r="J541" s="4" t="s">
        <v>21</v>
      </c>
      <c r="K541" s="5">
        <v>7</v>
      </c>
      <c r="L541" s="4" t="s">
        <v>2792</v>
      </c>
      <c r="M541" s="4" t="s">
        <v>2793</v>
      </c>
      <c r="N541" s="4" t="s">
        <v>3</v>
      </c>
      <c r="O541" s="4" t="s">
        <v>0</v>
      </c>
      <c r="P541" s="4" t="s">
        <v>859</v>
      </c>
      <c r="Q541" s="1">
        <v>536</v>
      </c>
      <c r="R541" s="1">
        <v>0.82500000000000007</v>
      </c>
      <c r="S541" s="23">
        <f t="shared" si="8"/>
        <v>30.525000000000002</v>
      </c>
      <c r="T541" s="3"/>
      <c r="U541" s="3"/>
    </row>
    <row r="542" spans="1:21" ht="15.75" customHeight="1" x14ac:dyDescent="0.3">
      <c r="A542" s="4" t="s">
        <v>273</v>
      </c>
      <c r="B542" s="4" t="s">
        <v>2794</v>
      </c>
      <c r="C542" s="4" t="s">
        <v>16</v>
      </c>
      <c r="D542" s="4">
        <v>80</v>
      </c>
      <c r="E542" s="4" t="s">
        <v>2795</v>
      </c>
      <c r="F542" s="4" t="s">
        <v>97</v>
      </c>
      <c r="G542" s="4" t="s">
        <v>31</v>
      </c>
      <c r="H542" s="4" t="s">
        <v>26</v>
      </c>
      <c r="I542" s="4" t="s">
        <v>14</v>
      </c>
      <c r="J542" s="4" t="s">
        <v>21</v>
      </c>
      <c r="K542" s="5">
        <v>5</v>
      </c>
      <c r="L542" s="4" t="s">
        <v>4503</v>
      </c>
      <c r="M542" s="4" t="s">
        <v>1019</v>
      </c>
      <c r="N542" s="4" t="s">
        <v>3</v>
      </c>
      <c r="O542" s="4" t="s">
        <v>0</v>
      </c>
      <c r="P542" s="4" t="s">
        <v>670</v>
      </c>
      <c r="Q542" s="1">
        <v>536</v>
      </c>
      <c r="R542" s="1">
        <v>0.82500000000000007</v>
      </c>
      <c r="S542" s="23">
        <f t="shared" si="8"/>
        <v>66</v>
      </c>
      <c r="T542" s="3"/>
      <c r="U542" s="3"/>
    </row>
    <row r="543" spans="1:21" ht="15.75" customHeight="1" x14ac:dyDescent="0.3">
      <c r="A543" s="4" t="s">
        <v>2796</v>
      </c>
      <c r="B543" s="4" t="s">
        <v>2797</v>
      </c>
      <c r="C543" s="4" t="s">
        <v>22</v>
      </c>
      <c r="D543" s="4">
        <v>78</v>
      </c>
      <c r="E543" s="4" t="s">
        <v>2798</v>
      </c>
      <c r="F543" s="4" t="s">
        <v>85</v>
      </c>
      <c r="G543" s="4" t="s">
        <v>31</v>
      </c>
      <c r="H543" s="4" t="s">
        <v>24</v>
      </c>
      <c r="I543" s="4" t="s">
        <v>14</v>
      </c>
      <c r="J543" s="4" t="s">
        <v>21</v>
      </c>
      <c r="K543" s="5">
        <v>13</v>
      </c>
      <c r="L543" s="4" t="s">
        <v>4504</v>
      </c>
      <c r="M543" s="4" t="s">
        <v>1447</v>
      </c>
      <c r="N543" s="4" t="s">
        <v>1</v>
      </c>
      <c r="O543" s="4" t="s">
        <v>0</v>
      </c>
      <c r="P543" s="4" t="s">
        <v>673</v>
      </c>
      <c r="Q543" s="1">
        <v>536</v>
      </c>
      <c r="R543" s="1">
        <v>0.82500000000000007</v>
      </c>
      <c r="S543" s="23">
        <f t="shared" si="8"/>
        <v>64.350000000000009</v>
      </c>
      <c r="T543" s="3"/>
      <c r="U543" s="3"/>
    </row>
    <row r="544" spans="1:21" ht="15.75" customHeight="1" x14ac:dyDescent="0.3">
      <c r="A544" s="4" t="s">
        <v>1381</v>
      </c>
      <c r="B544" s="4" t="s">
        <v>2799</v>
      </c>
      <c r="C544" s="4" t="s">
        <v>22</v>
      </c>
      <c r="D544" s="4">
        <v>10</v>
      </c>
      <c r="E544" s="6">
        <v>27492</v>
      </c>
      <c r="F544" s="4" t="s">
        <v>264</v>
      </c>
      <c r="G544" s="4" t="s">
        <v>18</v>
      </c>
      <c r="H544" s="4" t="s">
        <v>24</v>
      </c>
      <c r="I544" s="4" t="s">
        <v>14</v>
      </c>
      <c r="J544" s="4" t="s">
        <v>21</v>
      </c>
      <c r="K544" s="5">
        <v>16</v>
      </c>
      <c r="L544" s="4" t="s">
        <v>2800</v>
      </c>
      <c r="M544" s="4" t="s">
        <v>942</v>
      </c>
      <c r="N544" s="4" t="s">
        <v>3</v>
      </c>
      <c r="O544" s="4" t="s">
        <v>0</v>
      </c>
      <c r="P544" s="4" t="s">
        <v>683</v>
      </c>
      <c r="Q544" s="1">
        <v>536</v>
      </c>
      <c r="R544" s="1">
        <v>0.82500000000000007</v>
      </c>
      <c r="S544" s="23">
        <f t="shared" si="8"/>
        <v>8.25</v>
      </c>
      <c r="T544" s="3"/>
      <c r="U544" s="3"/>
    </row>
    <row r="545" spans="1:21" ht="15.75" customHeight="1" x14ac:dyDescent="0.3">
      <c r="A545" s="4" t="s">
        <v>2801</v>
      </c>
      <c r="B545" s="4" t="s">
        <v>2802</v>
      </c>
      <c r="C545" s="4" t="s">
        <v>16</v>
      </c>
      <c r="D545" s="4">
        <v>68</v>
      </c>
      <c r="E545" s="4" t="s">
        <v>2803</v>
      </c>
      <c r="F545" s="4" t="s">
        <v>72</v>
      </c>
      <c r="G545" s="4" t="s">
        <v>31</v>
      </c>
      <c r="H545" s="4" t="s">
        <v>13</v>
      </c>
      <c r="I545" s="4" t="s">
        <v>14</v>
      </c>
      <c r="J545" s="4" t="s">
        <v>21</v>
      </c>
      <c r="K545" s="5">
        <v>8</v>
      </c>
      <c r="L545" s="4" t="s">
        <v>2804</v>
      </c>
      <c r="M545" s="4" t="s">
        <v>1587</v>
      </c>
      <c r="N545" s="4" t="s">
        <v>3</v>
      </c>
      <c r="O545" s="4" t="s">
        <v>0</v>
      </c>
      <c r="P545" s="4" t="s">
        <v>689</v>
      </c>
      <c r="Q545" s="1">
        <v>544</v>
      </c>
      <c r="R545" s="1">
        <v>0.82450000000000001</v>
      </c>
      <c r="S545" s="23">
        <f t="shared" si="8"/>
        <v>56.066000000000003</v>
      </c>
      <c r="T545" s="3"/>
      <c r="U545" s="3"/>
    </row>
    <row r="546" spans="1:21" ht="15.75" customHeight="1" x14ac:dyDescent="0.3">
      <c r="A546" s="4" t="s">
        <v>340</v>
      </c>
      <c r="B546" s="4" t="s">
        <v>2805</v>
      </c>
      <c r="C546" s="4" t="s">
        <v>16</v>
      </c>
      <c r="D546" s="4">
        <v>60</v>
      </c>
      <c r="E546" s="4" t="s">
        <v>2806</v>
      </c>
      <c r="F546" s="4" t="s">
        <v>123</v>
      </c>
      <c r="G546" s="4" t="s">
        <v>31</v>
      </c>
      <c r="H546" s="4" t="s">
        <v>26</v>
      </c>
      <c r="I546" s="4" t="s">
        <v>14</v>
      </c>
      <c r="J546" s="4" t="s">
        <v>15</v>
      </c>
      <c r="K546" s="5">
        <v>2</v>
      </c>
      <c r="L546" s="4" t="s">
        <v>2807</v>
      </c>
      <c r="M546" s="4" t="s">
        <v>2808</v>
      </c>
      <c r="N546" s="4" t="s">
        <v>2</v>
      </c>
      <c r="O546" s="4" t="s">
        <v>0</v>
      </c>
      <c r="P546" s="4" t="s">
        <v>662</v>
      </c>
      <c r="Q546" s="1">
        <v>544</v>
      </c>
      <c r="R546" s="1">
        <v>0.82450000000000001</v>
      </c>
      <c r="S546" s="23">
        <f t="shared" si="8"/>
        <v>49.47</v>
      </c>
      <c r="T546" s="3"/>
      <c r="U546" s="3"/>
    </row>
    <row r="547" spans="1:21" ht="15.75" customHeight="1" x14ac:dyDescent="0.3">
      <c r="A547" s="4" t="s">
        <v>412</v>
      </c>
      <c r="B547" s="4" t="s">
        <v>2809</v>
      </c>
      <c r="C547" s="4" t="s">
        <v>22</v>
      </c>
      <c r="D547" s="4">
        <v>0</v>
      </c>
      <c r="E547" s="4" t="s">
        <v>2810</v>
      </c>
      <c r="F547" s="4" t="s">
        <v>62</v>
      </c>
      <c r="G547" s="4" t="s">
        <v>12</v>
      </c>
      <c r="H547" s="4" t="s">
        <v>13</v>
      </c>
      <c r="I547" s="4" t="s">
        <v>14</v>
      </c>
      <c r="J547" s="4" t="s">
        <v>21</v>
      </c>
      <c r="K547" s="5">
        <v>13</v>
      </c>
      <c r="L547" s="4" t="s">
        <v>2811</v>
      </c>
      <c r="M547" s="4" t="s">
        <v>1838</v>
      </c>
      <c r="N547" s="4" t="s">
        <v>3</v>
      </c>
      <c r="O547" s="4" t="s">
        <v>0</v>
      </c>
      <c r="P547" s="4" t="s">
        <v>859</v>
      </c>
      <c r="Q547" s="1">
        <v>546</v>
      </c>
      <c r="R547" s="1">
        <v>0.82343749999999993</v>
      </c>
      <c r="S547" s="23">
        <f t="shared" si="8"/>
        <v>0</v>
      </c>
      <c r="T547" s="3"/>
      <c r="U547" s="3"/>
    </row>
    <row r="548" spans="1:21" ht="15.75" customHeight="1" x14ac:dyDescent="0.3">
      <c r="A548" s="4" t="s">
        <v>83</v>
      </c>
      <c r="B548" s="4" t="s">
        <v>2812</v>
      </c>
      <c r="C548" s="4" t="s">
        <v>22</v>
      </c>
      <c r="D548" s="4">
        <v>99</v>
      </c>
      <c r="E548" s="4" t="s">
        <v>2813</v>
      </c>
      <c r="F548" s="4" t="s">
        <v>63</v>
      </c>
      <c r="G548" s="4" t="s">
        <v>18</v>
      </c>
      <c r="H548" s="4" t="s">
        <v>13</v>
      </c>
      <c r="I548" s="4" t="s">
        <v>14</v>
      </c>
      <c r="J548" s="4" t="s">
        <v>21</v>
      </c>
      <c r="K548" s="5">
        <v>5</v>
      </c>
      <c r="L548" s="4" t="s">
        <v>4548</v>
      </c>
      <c r="M548" s="4" t="s">
        <v>2814</v>
      </c>
      <c r="N548" s="4" t="s">
        <v>3</v>
      </c>
      <c r="O548" s="4" t="s">
        <v>0</v>
      </c>
      <c r="P548" s="4" t="s">
        <v>689</v>
      </c>
      <c r="Q548" s="1">
        <v>546</v>
      </c>
      <c r="R548" s="1">
        <v>0.82343749999999993</v>
      </c>
      <c r="S548" s="23">
        <f t="shared" si="8"/>
        <v>81.520312499999989</v>
      </c>
      <c r="T548" s="3"/>
      <c r="U548" s="3"/>
    </row>
    <row r="549" spans="1:21" ht="15.75" customHeight="1" x14ac:dyDescent="0.3">
      <c r="A549" s="4" t="s">
        <v>2815</v>
      </c>
      <c r="B549" s="4" t="s">
        <v>2816</v>
      </c>
      <c r="C549" s="4" t="s">
        <v>22</v>
      </c>
      <c r="D549" s="4">
        <v>37</v>
      </c>
      <c r="E549" s="4" t="s">
        <v>2817</v>
      </c>
      <c r="F549" s="4" t="s">
        <v>23</v>
      </c>
      <c r="G549" s="4" t="s">
        <v>60</v>
      </c>
      <c r="H549" s="4" t="s">
        <v>26</v>
      </c>
      <c r="I549" s="4" t="s">
        <v>14</v>
      </c>
      <c r="J549" s="4" t="s">
        <v>15</v>
      </c>
      <c r="K549" s="5">
        <v>9</v>
      </c>
      <c r="L549" s="4" t="s">
        <v>2818</v>
      </c>
      <c r="M549" s="4" t="s">
        <v>2819</v>
      </c>
      <c r="N549" s="4" t="s">
        <v>3</v>
      </c>
      <c r="O549" s="4" t="s">
        <v>0</v>
      </c>
      <c r="P549" s="4" t="s">
        <v>670</v>
      </c>
      <c r="Q549" s="1">
        <v>546</v>
      </c>
      <c r="R549" s="1">
        <v>0.82343749999999993</v>
      </c>
      <c r="S549" s="23">
        <f t="shared" si="8"/>
        <v>30.467187499999998</v>
      </c>
      <c r="T549" s="3"/>
      <c r="U549" s="3"/>
    </row>
    <row r="550" spans="1:21" ht="15.75" customHeight="1" x14ac:dyDescent="0.3">
      <c r="A550" s="4" t="s">
        <v>654</v>
      </c>
      <c r="B550" s="4" t="s">
        <v>2820</v>
      </c>
      <c r="C550" s="4" t="s">
        <v>16</v>
      </c>
      <c r="D550" s="4">
        <v>69</v>
      </c>
      <c r="E550" s="4" t="s">
        <v>2821</v>
      </c>
      <c r="F550" s="4" t="s">
        <v>168</v>
      </c>
      <c r="G550" s="4" t="s">
        <v>25</v>
      </c>
      <c r="H550" s="4" t="s">
        <v>24</v>
      </c>
      <c r="I550" s="4" t="s">
        <v>14</v>
      </c>
      <c r="J550" s="4" t="s">
        <v>21</v>
      </c>
      <c r="K550" s="5">
        <v>13</v>
      </c>
      <c r="L550" s="4" t="s">
        <v>2822</v>
      </c>
      <c r="M550" s="4" t="s">
        <v>904</v>
      </c>
      <c r="N550" s="4" t="s">
        <v>3</v>
      </c>
      <c r="O550" s="4" t="s">
        <v>0</v>
      </c>
      <c r="P550" s="4" t="s">
        <v>683</v>
      </c>
      <c r="Q550" s="1">
        <v>549</v>
      </c>
      <c r="R550" s="1">
        <v>0.82</v>
      </c>
      <c r="S550" s="23">
        <f t="shared" si="8"/>
        <v>56.58</v>
      </c>
      <c r="T550" s="3"/>
      <c r="U550" s="3"/>
    </row>
    <row r="551" spans="1:21" ht="15.75" customHeight="1" x14ac:dyDescent="0.3">
      <c r="A551" s="4" t="s">
        <v>2823</v>
      </c>
      <c r="B551" s="4" t="s">
        <v>2824</v>
      </c>
      <c r="C551" s="4" t="s">
        <v>22</v>
      </c>
      <c r="D551" s="4">
        <v>42</v>
      </c>
      <c r="E551" s="4" t="s">
        <v>2825</v>
      </c>
      <c r="F551" s="4" t="s">
        <v>108</v>
      </c>
      <c r="G551" s="4" t="s">
        <v>18</v>
      </c>
      <c r="H551" s="4" t="s">
        <v>26</v>
      </c>
      <c r="I551" s="4" t="s">
        <v>14</v>
      </c>
      <c r="J551" s="4" t="s">
        <v>15</v>
      </c>
      <c r="K551" s="5">
        <v>12</v>
      </c>
      <c r="L551" s="4" t="s">
        <v>2826</v>
      </c>
      <c r="M551" s="4" t="s">
        <v>2120</v>
      </c>
      <c r="N551" s="4" t="s">
        <v>3</v>
      </c>
      <c r="O551" s="4" t="s">
        <v>0</v>
      </c>
      <c r="P551" s="4" t="s">
        <v>859</v>
      </c>
      <c r="Q551" s="1">
        <v>549</v>
      </c>
      <c r="R551" s="1">
        <v>0.82</v>
      </c>
      <c r="S551" s="23">
        <f t="shared" si="8"/>
        <v>34.44</v>
      </c>
      <c r="T551" s="3"/>
      <c r="U551" s="3"/>
    </row>
    <row r="552" spans="1:21" ht="15.75" customHeight="1" x14ac:dyDescent="0.3">
      <c r="A552" s="4" t="s">
        <v>1588</v>
      </c>
      <c r="B552" s="4" t="s">
        <v>2827</v>
      </c>
      <c r="C552" s="4" t="s">
        <v>22</v>
      </c>
      <c r="D552" s="4">
        <v>34</v>
      </c>
      <c r="E552" s="6">
        <v>28858</v>
      </c>
      <c r="F552" s="4" t="s">
        <v>38</v>
      </c>
      <c r="G552" s="4" t="s">
        <v>31</v>
      </c>
      <c r="H552" s="4" t="s">
        <v>26</v>
      </c>
      <c r="I552" s="4" t="s">
        <v>14</v>
      </c>
      <c r="J552" s="4" t="s">
        <v>15</v>
      </c>
      <c r="K552" s="5">
        <v>11</v>
      </c>
      <c r="L552" s="4" t="s">
        <v>2828</v>
      </c>
      <c r="M552" s="4" t="s">
        <v>1266</v>
      </c>
      <c r="N552" s="4" t="s">
        <v>2</v>
      </c>
      <c r="O552" s="4" t="s">
        <v>0</v>
      </c>
      <c r="P552" s="4" t="s">
        <v>683</v>
      </c>
      <c r="Q552" s="1">
        <v>551</v>
      </c>
      <c r="R552" s="1">
        <v>0.81812499999999999</v>
      </c>
      <c r="S552" s="23">
        <f t="shared" si="8"/>
        <v>27.81625</v>
      </c>
      <c r="T552" s="3"/>
      <c r="U552" s="3"/>
    </row>
    <row r="553" spans="1:21" ht="15.75" customHeight="1" x14ac:dyDescent="0.3">
      <c r="A553" s="4" t="s">
        <v>2829</v>
      </c>
      <c r="B553" s="4" t="s">
        <v>2830</v>
      </c>
      <c r="C553" s="4" t="s">
        <v>22</v>
      </c>
      <c r="D553" s="4">
        <v>83</v>
      </c>
      <c r="E553" s="4" t="s">
        <v>2831</v>
      </c>
      <c r="F553" s="4" t="s">
        <v>182</v>
      </c>
      <c r="G553" s="4" t="s">
        <v>18</v>
      </c>
      <c r="H553" s="4" t="s">
        <v>26</v>
      </c>
      <c r="I553" s="4" t="s">
        <v>14</v>
      </c>
      <c r="J553" s="4" t="s">
        <v>15</v>
      </c>
      <c r="K553" s="5">
        <v>5</v>
      </c>
      <c r="L553" s="4" t="s">
        <v>2832</v>
      </c>
      <c r="M553" s="4" t="s">
        <v>2833</v>
      </c>
      <c r="N553" s="4" t="s">
        <v>1</v>
      </c>
      <c r="O553" s="4" t="s">
        <v>0</v>
      </c>
      <c r="P553" s="4" t="s">
        <v>662</v>
      </c>
      <c r="Q553" s="1">
        <v>552</v>
      </c>
      <c r="R553" s="1">
        <v>0.81599999999999995</v>
      </c>
      <c r="S553" s="23">
        <f t="shared" si="8"/>
        <v>67.727999999999994</v>
      </c>
      <c r="T553" s="3"/>
      <c r="U553" s="3"/>
    </row>
    <row r="554" spans="1:21" ht="15.75" customHeight="1" x14ac:dyDescent="0.3">
      <c r="A554" s="4" t="s">
        <v>332</v>
      </c>
      <c r="B554" s="4" t="s">
        <v>2834</v>
      </c>
      <c r="C554" s="4" t="s">
        <v>16</v>
      </c>
      <c r="D554" s="4">
        <v>12</v>
      </c>
      <c r="E554" s="4" t="s">
        <v>2835</v>
      </c>
      <c r="F554" s="4" t="s">
        <v>90</v>
      </c>
      <c r="G554" s="4" t="s">
        <v>31</v>
      </c>
      <c r="H554" s="4" t="s">
        <v>13</v>
      </c>
      <c r="I554" s="4" t="s">
        <v>14</v>
      </c>
      <c r="J554" s="4" t="s">
        <v>15</v>
      </c>
      <c r="K554" s="5">
        <v>13</v>
      </c>
      <c r="L554" s="4" t="s">
        <v>2836</v>
      </c>
      <c r="M554" s="4" t="s">
        <v>2465</v>
      </c>
      <c r="N554" s="4" t="s">
        <v>1</v>
      </c>
      <c r="O554" s="4" t="s">
        <v>0</v>
      </c>
      <c r="P554" s="4" t="s">
        <v>1118</v>
      </c>
      <c r="Q554" s="1">
        <v>552</v>
      </c>
      <c r="R554" s="1">
        <v>0.81599999999999995</v>
      </c>
      <c r="S554" s="23">
        <f t="shared" si="8"/>
        <v>9.7919999999999998</v>
      </c>
      <c r="T554" s="3"/>
      <c r="U554" s="3"/>
    </row>
    <row r="555" spans="1:21" ht="15.75" customHeight="1" x14ac:dyDescent="0.3">
      <c r="A555" s="4" t="s">
        <v>2837</v>
      </c>
      <c r="B555" s="4" t="s">
        <v>415</v>
      </c>
      <c r="C555" s="4" t="s">
        <v>22</v>
      </c>
      <c r="D555" s="4">
        <v>55</v>
      </c>
      <c r="E555" s="4" t="s">
        <v>2838</v>
      </c>
      <c r="F555" s="4" t="s">
        <v>32</v>
      </c>
      <c r="G555" s="4" t="s">
        <v>18</v>
      </c>
      <c r="H555" s="4" t="s">
        <v>24</v>
      </c>
      <c r="I555" s="4" t="s">
        <v>14</v>
      </c>
      <c r="J555" s="4" t="s">
        <v>21</v>
      </c>
      <c r="K555" s="5">
        <v>17</v>
      </c>
      <c r="L555" s="4" t="s">
        <v>2839</v>
      </c>
      <c r="M555" s="4" t="s">
        <v>2558</v>
      </c>
      <c r="N555" s="4" t="s">
        <v>3</v>
      </c>
      <c r="O555" s="4" t="s">
        <v>0</v>
      </c>
      <c r="P555" s="4" t="s">
        <v>662</v>
      </c>
      <c r="Q555" s="1">
        <v>552</v>
      </c>
      <c r="R555" s="1">
        <v>0.81599999999999995</v>
      </c>
      <c r="S555" s="23">
        <f t="shared" si="8"/>
        <v>44.879999999999995</v>
      </c>
      <c r="T555" s="3"/>
      <c r="U555" s="3"/>
    </row>
    <row r="556" spans="1:21" ht="15.75" customHeight="1" x14ac:dyDescent="0.3">
      <c r="A556" s="4" t="s">
        <v>648</v>
      </c>
      <c r="B556" s="4" t="s">
        <v>2840</v>
      </c>
      <c r="C556" s="4" t="s">
        <v>22</v>
      </c>
      <c r="D556" s="4">
        <v>79</v>
      </c>
      <c r="E556" s="4" t="s">
        <v>2841</v>
      </c>
      <c r="F556" s="4" t="s">
        <v>91</v>
      </c>
      <c r="G556" s="4" t="s">
        <v>18</v>
      </c>
      <c r="H556" s="4" t="s">
        <v>26</v>
      </c>
      <c r="I556" s="4" t="s">
        <v>14</v>
      </c>
      <c r="J556" s="4" t="s">
        <v>15</v>
      </c>
      <c r="K556" s="5">
        <v>13</v>
      </c>
      <c r="L556" s="4" t="s">
        <v>2842</v>
      </c>
      <c r="M556" s="4" t="s">
        <v>2218</v>
      </c>
      <c r="N556" s="4" t="s">
        <v>3</v>
      </c>
      <c r="O556" s="4" t="s">
        <v>0</v>
      </c>
      <c r="P556" s="4" t="s">
        <v>718</v>
      </c>
      <c r="Q556" s="1">
        <v>555</v>
      </c>
      <c r="R556" s="1">
        <v>0.8125</v>
      </c>
      <c r="S556" s="23">
        <f t="shared" si="8"/>
        <v>64.1875</v>
      </c>
      <c r="T556" s="3"/>
      <c r="U556" s="3"/>
    </row>
    <row r="557" spans="1:21" ht="15.75" customHeight="1" x14ac:dyDescent="0.3">
      <c r="A557" s="4" t="s">
        <v>367</v>
      </c>
      <c r="B557" s="4" t="s">
        <v>2843</v>
      </c>
      <c r="C557" s="4" t="s">
        <v>16</v>
      </c>
      <c r="D557" s="4">
        <v>23</v>
      </c>
      <c r="E557" s="4" t="s">
        <v>2844</v>
      </c>
      <c r="F557" s="4" t="s">
        <v>231</v>
      </c>
      <c r="G557" s="4" t="s">
        <v>31</v>
      </c>
      <c r="H557" s="4" t="s">
        <v>26</v>
      </c>
      <c r="I557" s="4" t="s">
        <v>14</v>
      </c>
      <c r="J557" s="4" t="s">
        <v>21</v>
      </c>
      <c r="K557" s="5">
        <v>12</v>
      </c>
      <c r="L557" s="4" t="s">
        <v>2845</v>
      </c>
      <c r="M557" s="4" t="s">
        <v>2383</v>
      </c>
      <c r="N557" s="4" t="s">
        <v>3</v>
      </c>
      <c r="O557" s="4" t="s">
        <v>0</v>
      </c>
      <c r="P557" s="4" t="s">
        <v>689</v>
      </c>
      <c r="Q557" s="1">
        <v>555</v>
      </c>
      <c r="R557" s="1">
        <v>0.8125</v>
      </c>
      <c r="S557" s="23">
        <f t="shared" si="8"/>
        <v>18.6875</v>
      </c>
      <c r="T557" s="3"/>
      <c r="U557" s="3"/>
    </row>
    <row r="558" spans="1:21" ht="15.75" customHeight="1" x14ac:dyDescent="0.3">
      <c r="A558" s="4" t="s">
        <v>307</v>
      </c>
      <c r="B558" s="4" t="s">
        <v>400</v>
      </c>
      <c r="C558" s="4" t="s">
        <v>16</v>
      </c>
      <c r="D558" s="4">
        <v>79</v>
      </c>
      <c r="E558" s="4" t="s">
        <v>2846</v>
      </c>
      <c r="F558" s="4" t="s">
        <v>57</v>
      </c>
      <c r="G558" s="4" t="s">
        <v>18</v>
      </c>
      <c r="H558" s="4" t="s">
        <v>26</v>
      </c>
      <c r="I558" s="4" t="s">
        <v>14</v>
      </c>
      <c r="J558" s="4" t="s">
        <v>21</v>
      </c>
      <c r="K558" s="5">
        <v>13</v>
      </c>
      <c r="L558" s="4" t="s">
        <v>2847</v>
      </c>
      <c r="M558" s="4" t="s">
        <v>2848</v>
      </c>
      <c r="N558" s="4" t="s">
        <v>2</v>
      </c>
      <c r="O558" s="4" t="s">
        <v>0</v>
      </c>
      <c r="P558" s="4" t="s">
        <v>1118</v>
      </c>
      <c r="Q558" s="1">
        <v>555</v>
      </c>
      <c r="R558" s="1">
        <v>0.8125</v>
      </c>
      <c r="S558" s="23">
        <f t="shared" si="8"/>
        <v>64.1875</v>
      </c>
      <c r="T558" s="3"/>
      <c r="U558" s="3"/>
    </row>
    <row r="559" spans="1:21" ht="15.75" customHeight="1" x14ac:dyDescent="0.3">
      <c r="A559" s="4" t="s">
        <v>2849</v>
      </c>
      <c r="B559" s="4" t="s">
        <v>2850</v>
      </c>
      <c r="C559" s="4" t="s">
        <v>16</v>
      </c>
      <c r="D559" s="4">
        <v>46</v>
      </c>
      <c r="E559" s="4" t="s">
        <v>2851</v>
      </c>
      <c r="F559" s="4" t="s">
        <v>93</v>
      </c>
      <c r="G559" s="4" t="s">
        <v>31</v>
      </c>
      <c r="H559" s="4" t="s">
        <v>26</v>
      </c>
      <c r="I559" s="4" t="s">
        <v>14</v>
      </c>
      <c r="J559" s="4" t="s">
        <v>21</v>
      </c>
      <c r="K559" s="5">
        <v>13</v>
      </c>
      <c r="L559" s="4" t="s">
        <v>2852</v>
      </c>
      <c r="M559" s="4" t="s">
        <v>2853</v>
      </c>
      <c r="N559" s="4" t="s">
        <v>3</v>
      </c>
      <c r="O559" s="4" t="s">
        <v>0</v>
      </c>
      <c r="P559" s="4" t="s">
        <v>683</v>
      </c>
      <c r="Q559" s="1">
        <v>555</v>
      </c>
      <c r="R559" s="1">
        <v>0.8125</v>
      </c>
      <c r="S559" s="23">
        <f t="shared" si="8"/>
        <v>37.375</v>
      </c>
      <c r="T559" s="3"/>
      <c r="U559" s="3"/>
    </row>
    <row r="560" spans="1:21" ht="15.75" customHeight="1" x14ac:dyDescent="0.3">
      <c r="A560" s="4" t="s">
        <v>2854</v>
      </c>
      <c r="B560" s="4" t="s">
        <v>2855</v>
      </c>
      <c r="C560" s="4" t="s">
        <v>16</v>
      </c>
      <c r="D560" s="4">
        <v>70</v>
      </c>
      <c r="E560" s="4" t="s">
        <v>2856</v>
      </c>
      <c r="F560" s="4" t="s">
        <v>39</v>
      </c>
      <c r="G560" s="4" t="s">
        <v>31</v>
      </c>
      <c r="H560" s="4" t="s">
        <v>26</v>
      </c>
      <c r="I560" s="4" t="s">
        <v>14</v>
      </c>
      <c r="J560" s="4" t="s">
        <v>21</v>
      </c>
      <c r="K560" s="5">
        <v>8</v>
      </c>
      <c r="L560" s="4" t="s">
        <v>2857</v>
      </c>
      <c r="M560" s="4" t="s">
        <v>2858</v>
      </c>
      <c r="N560" s="4" t="s">
        <v>3</v>
      </c>
      <c r="O560" s="4" t="s">
        <v>0</v>
      </c>
      <c r="P560" s="4" t="s">
        <v>859</v>
      </c>
      <c r="Q560" s="1">
        <v>555</v>
      </c>
      <c r="R560" s="1">
        <v>0.8125</v>
      </c>
      <c r="S560" s="23">
        <f t="shared" si="8"/>
        <v>56.875</v>
      </c>
      <c r="T560" s="3"/>
      <c r="U560" s="3"/>
    </row>
    <row r="561" spans="1:21" ht="15.75" customHeight="1" x14ac:dyDescent="0.3">
      <c r="A561" s="4" t="s">
        <v>406</v>
      </c>
      <c r="B561" s="4" t="s">
        <v>304</v>
      </c>
      <c r="C561" s="4" t="s">
        <v>16</v>
      </c>
      <c r="D561" s="4">
        <v>60</v>
      </c>
      <c r="E561" s="4" t="s">
        <v>2859</v>
      </c>
      <c r="F561" s="4" t="s">
        <v>167</v>
      </c>
      <c r="G561" s="4" t="s">
        <v>31</v>
      </c>
      <c r="H561" s="4" t="s">
        <v>26</v>
      </c>
      <c r="I561" s="4" t="s">
        <v>14</v>
      </c>
      <c r="J561" s="4" t="s">
        <v>21</v>
      </c>
      <c r="K561" s="5">
        <v>13</v>
      </c>
      <c r="L561" s="4" t="s">
        <v>2860</v>
      </c>
      <c r="M561" s="4" t="s">
        <v>1057</v>
      </c>
      <c r="N561" s="4" t="s">
        <v>3</v>
      </c>
      <c r="O561" s="4" t="s">
        <v>0</v>
      </c>
      <c r="P561" s="4" t="s">
        <v>662</v>
      </c>
      <c r="Q561" s="1">
        <v>555</v>
      </c>
      <c r="R561" s="1">
        <v>0.8125</v>
      </c>
      <c r="S561" s="23">
        <f t="shared" si="8"/>
        <v>48.75</v>
      </c>
      <c r="T561" s="3"/>
      <c r="U561" s="3"/>
    </row>
    <row r="562" spans="1:21" ht="15.75" customHeight="1" x14ac:dyDescent="0.3">
      <c r="A562" s="4" t="s">
        <v>273</v>
      </c>
      <c r="B562" s="4" t="s">
        <v>2861</v>
      </c>
      <c r="C562" s="4" t="s">
        <v>16</v>
      </c>
      <c r="D562" s="4">
        <v>15</v>
      </c>
      <c r="E562" s="4" t="s">
        <v>2862</v>
      </c>
      <c r="F562" s="4" t="s">
        <v>267</v>
      </c>
      <c r="G562" s="4" t="s">
        <v>4559</v>
      </c>
      <c r="H562" s="4" t="s">
        <v>13</v>
      </c>
      <c r="I562" s="4" t="s">
        <v>14</v>
      </c>
      <c r="J562" s="4" t="s">
        <v>21</v>
      </c>
      <c r="K562" s="5">
        <v>13</v>
      </c>
      <c r="L562" s="4" t="s">
        <v>2863</v>
      </c>
      <c r="M562" s="4" t="s">
        <v>2864</v>
      </c>
      <c r="N562" s="4" t="s">
        <v>1</v>
      </c>
      <c r="O562" s="4" t="s">
        <v>0</v>
      </c>
      <c r="P562" s="4" t="s">
        <v>1118</v>
      </c>
      <c r="Q562" s="1">
        <v>561</v>
      </c>
      <c r="R562" s="1">
        <v>0.81015625000000002</v>
      </c>
      <c r="S562" s="23">
        <f t="shared" si="8"/>
        <v>12.15234375</v>
      </c>
      <c r="T562" s="3"/>
      <c r="U562" s="3"/>
    </row>
    <row r="563" spans="1:21" ht="15.75" customHeight="1" x14ac:dyDescent="0.3">
      <c r="A563" s="4" t="s">
        <v>2865</v>
      </c>
      <c r="B563" s="4" t="s">
        <v>2866</v>
      </c>
      <c r="C563" s="4" t="s">
        <v>22</v>
      </c>
      <c r="D563" s="4">
        <v>80</v>
      </c>
      <c r="E563" s="4" t="s">
        <v>2867</v>
      </c>
      <c r="F563" s="7" t="s">
        <v>4454</v>
      </c>
      <c r="G563" s="4" t="s">
        <v>20</v>
      </c>
      <c r="H563" s="4" t="s">
        <v>13</v>
      </c>
      <c r="I563" s="4" t="s">
        <v>14</v>
      </c>
      <c r="J563" s="4" t="s">
        <v>21</v>
      </c>
      <c r="K563" s="5">
        <v>5</v>
      </c>
      <c r="L563" s="4" t="s">
        <v>2868</v>
      </c>
      <c r="M563" s="4" t="s">
        <v>2869</v>
      </c>
      <c r="N563" s="4" t="s">
        <v>1</v>
      </c>
      <c r="O563" s="4" t="s">
        <v>0</v>
      </c>
      <c r="P563" s="4" t="s">
        <v>718</v>
      </c>
      <c r="Q563" s="1">
        <v>562</v>
      </c>
      <c r="R563" s="1">
        <v>0.81</v>
      </c>
      <c r="S563" s="23">
        <f t="shared" si="8"/>
        <v>64.800000000000011</v>
      </c>
      <c r="T563" s="3"/>
      <c r="U563" s="3"/>
    </row>
    <row r="564" spans="1:21" ht="15.75" customHeight="1" x14ac:dyDescent="0.3">
      <c r="A564" s="4" t="s">
        <v>2870</v>
      </c>
      <c r="B564" s="4" t="s">
        <v>2871</v>
      </c>
      <c r="C564" s="4" t="s">
        <v>16</v>
      </c>
      <c r="D564" s="4">
        <v>4</v>
      </c>
      <c r="E564" s="4" t="s">
        <v>2872</v>
      </c>
      <c r="F564" s="4" t="s">
        <v>11</v>
      </c>
      <c r="G564" s="4" t="s">
        <v>18</v>
      </c>
      <c r="H564" s="4" t="s">
        <v>13</v>
      </c>
      <c r="I564" s="4" t="s">
        <v>14</v>
      </c>
      <c r="J564" s="4" t="s">
        <v>15</v>
      </c>
      <c r="K564" s="5">
        <v>13</v>
      </c>
      <c r="L564" s="4" t="s">
        <v>2873</v>
      </c>
      <c r="M564" s="4" t="s">
        <v>2874</v>
      </c>
      <c r="N564" s="4" t="s">
        <v>1</v>
      </c>
      <c r="O564" s="4" t="s">
        <v>0</v>
      </c>
      <c r="P564" s="4" t="s">
        <v>670</v>
      </c>
      <c r="Q564" s="1">
        <v>563</v>
      </c>
      <c r="R564" s="1">
        <v>0.8075</v>
      </c>
      <c r="S564" s="23">
        <f t="shared" si="8"/>
        <v>3.23</v>
      </c>
      <c r="T564" s="3"/>
      <c r="U564" s="3"/>
    </row>
    <row r="565" spans="1:21" ht="15.75" customHeight="1" x14ac:dyDescent="0.3">
      <c r="A565" s="4" t="s">
        <v>520</v>
      </c>
      <c r="B565" s="4" t="s">
        <v>2875</v>
      </c>
      <c r="C565" s="4" t="s">
        <v>16</v>
      </c>
      <c r="D565" s="4">
        <v>67</v>
      </c>
      <c r="E565" s="4" t="s">
        <v>2876</v>
      </c>
      <c r="F565" s="4" t="s">
        <v>223</v>
      </c>
      <c r="G565" s="4" t="s">
        <v>12</v>
      </c>
      <c r="H565" s="4" t="s">
        <v>24</v>
      </c>
      <c r="I565" s="4" t="s">
        <v>14</v>
      </c>
      <c r="J565" s="4" t="s">
        <v>21</v>
      </c>
      <c r="K565" s="5">
        <v>13</v>
      </c>
      <c r="L565" s="4" t="s">
        <v>2877</v>
      </c>
      <c r="M565" s="4" t="s">
        <v>2473</v>
      </c>
      <c r="N565" s="4" t="s">
        <v>3</v>
      </c>
      <c r="O565" s="4" t="s">
        <v>0</v>
      </c>
      <c r="P565" s="4" t="s">
        <v>670</v>
      </c>
      <c r="Q565" s="1">
        <v>563</v>
      </c>
      <c r="R565" s="1">
        <v>0.8075</v>
      </c>
      <c r="S565" s="23">
        <f t="shared" si="8"/>
        <v>54.102499999999999</v>
      </c>
      <c r="T565" s="3"/>
      <c r="U565" s="3"/>
    </row>
    <row r="566" spans="1:21" ht="15.75" customHeight="1" x14ac:dyDescent="0.3">
      <c r="A566" s="4" t="s">
        <v>2878</v>
      </c>
      <c r="B566" s="4" t="s">
        <v>2879</v>
      </c>
      <c r="C566" s="4" t="s">
        <v>22</v>
      </c>
      <c r="D566" s="4">
        <v>87</v>
      </c>
      <c r="E566" s="4" t="s">
        <v>2880</v>
      </c>
      <c r="F566" s="4" t="s">
        <v>199</v>
      </c>
      <c r="G566" s="4" t="s">
        <v>25</v>
      </c>
      <c r="H566" s="4" t="s">
        <v>24</v>
      </c>
      <c r="I566" s="4" t="s">
        <v>14</v>
      </c>
      <c r="J566" s="4" t="s">
        <v>15</v>
      </c>
      <c r="K566" s="5">
        <v>20</v>
      </c>
      <c r="L566" s="4" t="s">
        <v>2881</v>
      </c>
      <c r="M566" s="4" t="s">
        <v>2882</v>
      </c>
      <c r="N566" s="4" t="s">
        <v>3</v>
      </c>
      <c r="O566" s="4" t="s">
        <v>0</v>
      </c>
      <c r="P566" s="4" t="s">
        <v>683</v>
      </c>
      <c r="Q566" s="1">
        <v>563</v>
      </c>
      <c r="R566" s="1">
        <v>0.8075</v>
      </c>
      <c r="S566" s="23">
        <f t="shared" si="8"/>
        <v>70.252499999999998</v>
      </c>
      <c r="T566" s="3"/>
      <c r="U566" s="3"/>
    </row>
    <row r="567" spans="1:21" ht="15.75" customHeight="1" x14ac:dyDescent="0.3">
      <c r="A567" s="4" t="s">
        <v>2364</v>
      </c>
      <c r="B567" s="4" t="s">
        <v>626</v>
      </c>
      <c r="C567" s="4" t="s">
        <v>16</v>
      </c>
      <c r="D567" s="4">
        <v>73</v>
      </c>
      <c r="E567" s="4" t="s">
        <v>2883</v>
      </c>
      <c r="F567" s="4" t="s">
        <v>154</v>
      </c>
      <c r="G567" s="4" t="s">
        <v>18</v>
      </c>
      <c r="H567" s="4" t="s">
        <v>26</v>
      </c>
      <c r="I567" s="4" t="s">
        <v>14</v>
      </c>
      <c r="J567" s="4" t="s">
        <v>15</v>
      </c>
      <c r="K567" s="5">
        <v>15</v>
      </c>
      <c r="L567" s="4" t="s">
        <v>2884</v>
      </c>
      <c r="M567" s="4" t="s">
        <v>2885</v>
      </c>
      <c r="N567" s="4" t="s">
        <v>3</v>
      </c>
      <c r="O567" s="4" t="s">
        <v>0</v>
      </c>
      <c r="P567" s="4" t="s">
        <v>662</v>
      </c>
      <c r="Q567" s="1">
        <v>563</v>
      </c>
      <c r="R567" s="1">
        <v>0.8075</v>
      </c>
      <c r="S567" s="23">
        <f t="shared" si="8"/>
        <v>58.947499999999998</v>
      </c>
      <c r="T567" s="3"/>
      <c r="U567" s="3"/>
    </row>
    <row r="568" spans="1:21" ht="15.75" customHeight="1" x14ac:dyDescent="0.3">
      <c r="A568" s="4" t="s">
        <v>2886</v>
      </c>
      <c r="B568" s="4" t="s">
        <v>2887</v>
      </c>
      <c r="C568" s="4" t="s">
        <v>22</v>
      </c>
      <c r="D568" s="4">
        <v>17</v>
      </c>
      <c r="E568" s="4" t="s">
        <v>2888</v>
      </c>
      <c r="F568" s="4" t="s">
        <v>11</v>
      </c>
      <c r="G568" s="4" t="s">
        <v>48</v>
      </c>
      <c r="H568" s="4" t="s">
        <v>26</v>
      </c>
      <c r="I568" s="4" t="s">
        <v>14</v>
      </c>
      <c r="J568" s="4" t="s">
        <v>15</v>
      </c>
      <c r="K568" s="5">
        <v>12</v>
      </c>
      <c r="L568" s="4" t="s">
        <v>2889</v>
      </c>
      <c r="M568" s="4" t="s">
        <v>2890</v>
      </c>
      <c r="N568" s="4" t="s">
        <v>3</v>
      </c>
      <c r="O568" s="4" t="s">
        <v>0</v>
      </c>
      <c r="P568" s="4" t="s">
        <v>670</v>
      </c>
      <c r="Q568" s="1">
        <v>563</v>
      </c>
      <c r="R568" s="1">
        <v>0.8075</v>
      </c>
      <c r="S568" s="23">
        <f t="shared" si="8"/>
        <v>13.727499999999999</v>
      </c>
      <c r="T568" s="3"/>
      <c r="U568" s="3"/>
    </row>
    <row r="569" spans="1:21" ht="15.75" customHeight="1" x14ac:dyDescent="0.3">
      <c r="A569" s="4" t="s">
        <v>655</v>
      </c>
      <c r="B569" s="4" t="s">
        <v>569</v>
      </c>
      <c r="C569" s="4" t="s">
        <v>16</v>
      </c>
      <c r="D569" s="4">
        <v>40</v>
      </c>
      <c r="E569" s="4" t="s">
        <v>2891</v>
      </c>
      <c r="F569" s="4" t="s">
        <v>90</v>
      </c>
      <c r="G569" s="4" t="s">
        <v>4559</v>
      </c>
      <c r="H569" s="4" t="s">
        <v>13</v>
      </c>
      <c r="I569" s="4" t="s">
        <v>14</v>
      </c>
      <c r="J569" s="4" t="s">
        <v>15</v>
      </c>
      <c r="K569" s="5">
        <v>14</v>
      </c>
      <c r="L569" s="4" t="s">
        <v>2892</v>
      </c>
      <c r="M569" s="4" t="s">
        <v>2893</v>
      </c>
      <c r="N569" s="4" t="s">
        <v>2</v>
      </c>
      <c r="O569" s="4" t="s">
        <v>0</v>
      </c>
      <c r="P569" s="4" t="s">
        <v>689</v>
      </c>
      <c r="Q569" s="1">
        <v>568</v>
      </c>
      <c r="R569" s="1">
        <v>0.8</v>
      </c>
      <c r="S569" s="23">
        <f t="shared" si="8"/>
        <v>32</v>
      </c>
      <c r="T569" s="3"/>
      <c r="U569" s="3"/>
    </row>
    <row r="570" spans="1:21" ht="15.75" customHeight="1" x14ac:dyDescent="0.3">
      <c r="A570" s="4" t="s">
        <v>2894</v>
      </c>
      <c r="B570" s="4" t="s">
        <v>2895</v>
      </c>
      <c r="C570" s="4" t="s">
        <v>16</v>
      </c>
      <c r="D570" s="4">
        <v>81</v>
      </c>
      <c r="E570" s="4" t="s">
        <v>2896</v>
      </c>
      <c r="F570" s="4" t="s">
        <v>59</v>
      </c>
      <c r="G570" s="4" t="s">
        <v>60</v>
      </c>
      <c r="H570" s="4" t="s">
        <v>13</v>
      </c>
      <c r="I570" s="4" t="s">
        <v>14</v>
      </c>
      <c r="J570" s="4" t="s">
        <v>21</v>
      </c>
      <c r="K570" s="5">
        <v>14</v>
      </c>
      <c r="L570" s="4" t="s">
        <v>2897</v>
      </c>
      <c r="M570" s="4" t="s">
        <v>2898</v>
      </c>
      <c r="N570" s="4" t="s">
        <v>1</v>
      </c>
      <c r="O570" s="4" t="s">
        <v>0</v>
      </c>
      <c r="P570" s="4" t="s">
        <v>678</v>
      </c>
      <c r="Q570" s="1">
        <v>568</v>
      </c>
      <c r="R570" s="1">
        <v>0.8</v>
      </c>
      <c r="S570" s="23">
        <f t="shared" si="8"/>
        <v>64.8</v>
      </c>
      <c r="T570" s="3"/>
      <c r="U570" s="3"/>
    </row>
    <row r="571" spans="1:21" ht="15.75" customHeight="1" x14ac:dyDescent="0.3">
      <c r="A571" s="4" t="s">
        <v>294</v>
      </c>
      <c r="B571" s="4" t="s">
        <v>2899</v>
      </c>
      <c r="C571" s="4" t="s">
        <v>22</v>
      </c>
      <c r="D571" s="4">
        <v>66</v>
      </c>
      <c r="E571" s="4" t="s">
        <v>2900</v>
      </c>
      <c r="F571" s="4" t="s">
        <v>157</v>
      </c>
      <c r="G571" s="4" t="s">
        <v>31</v>
      </c>
      <c r="H571" s="4" t="s">
        <v>13</v>
      </c>
      <c r="I571" s="4" t="s">
        <v>14</v>
      </c>
      <c r="J571" s="4" t="s">
        <v>15</v>
      </c>
      <c r="K571" s="5">
        <v>2</v>
      </c>
      <c r="L571" s="4" t="s">
        <v>2901</v>
      </c>
      <c r="M571" s="4" t="s">
        <v>2902</v>
      </c>
      <c r="N571" s="4" t="s">
        <v>1</v>
      </c>
      <c r="O571" s="4" t="s">
        <v>0</v>
      </c>
      <c r="P571" s="4" t="s">
        <v>689</v>
      </c>
      <c r="Q571" s="1">
        <v>568</v>
      </c>
      <c r="R571" s="1">
        <v>0.8</v>
      </c>
      <c r="S571" s="23">
        <f t="shared" si="8"/>
        <v>52.800000000000004</v>
      </c>
      <c r="T571" s="3"/>
      <c r="U571" s="3"/>
    </row>
    <row r="572" spans="1:21" ht="15.75" customHeight="1" x14ac:dyDescent="0.3">
      <c r="A572" s="4" t="s">
        <v>2903</v>
      </c>
      <c r="B572" s="4" t="s">
        <v>2904</v>
      </c>
      <c r="C572" s="4" t="s">
        <v>22</v>
      </c>
      <c r="D572" s="4">
        <v>53</v>
      </c>
      <c r="E572" s="4" t="s">
        <v>2905</v>
      </c>
      <c r="F572" s="4" t="s">
        <v>522</v>
      </c>
      <c r="G572" s="4" t="s">
        <v>18</v>
      </c>
      <c r="H572" s="4" t="s">
        <v>13</v>
      </c>
      <c r="I572" s="4" t="s">
        <v>14</v>
      </c>
      <c r="J572" s="4" t="s">
        <v>15</v>
      </c>
      <c r="K572" s="5">
        <v>18</v>
      </c>
      <c r="L572" s="4" t="s">
        <v>2906</v>
      </c>
      <c r="M572" s="4" t="s">
        <v>1929</v>
      </c>
      <c r="N572" s="4" t="s">
        <v>3</v>
      </c>
      <c r="O572" s="4" t="s">
        <v>0</v>
      </c>
      <c r="P572" s="4" t="s">
        <v>718</v>
      </c>
      <c r="Q572" s="1">
        <v>568</v>
      </c>
      <c r="R572" s="1">
        <v>0.8</v>
      </c>
      <c r="S572" s="23">
        <f t="shared" si="8"/>
        <v>42.400000000000006</v>
      </c>
      <c r="T572" s="3"/>
      <c r="U572" s="3"/>
    </row>
    <row r="573" spans="1:21" ht="15.75" customHeight="1" x14ac:dyDescent="0.3">
      <c r="A573" s="4" t="s">
        <v>2907</v>
      </c>
      <c r="B573" s="4" t="s">
        <v>2908</v>
      </c>
      <c r="C573" s="4" t="s">
        <v>16</v>
      </c>
      <c r="D573" s="4">
        <v>81</v>
      </c>
      <c r="E573" s="4" t="s">
        <v>2909</v>
      </c>
      <c r="F573" s="4" t="s">
        <v>59</v>
      </c>
      <c r="G573" s="4" t="s">
        <v>60</v>
      </c>
      <c r="H573" s="4" t="s">
        <v>13</v>
      </c>
      <c r="I573" s="4" t="s">
        <v>14</v>
      </c>
      <c r="J573" s="4" t="s">
        <v>15</v>
      </c>
      <c r="K573" s="5">
        <v>21</v>
      </c>
      <c r="L573" s="4" t="s">
        <v>2910</v>
      </c>
      <c r="M573" s="4" t="s">
        <v>2911</v>
      </c>
      <c r="N573" s="4" t="s">
        <v>3</v>
      </c>
      <c r="O573" s="4" t="s">
        <v>0</v>
      </c>
      <c r="P573" s="4" t="s">
        <v>683</v>
      </c>
      <c r="Q573" s="1">
        <v>568</v>
      </c>
      <c r="R573" s="1">
        <v>0.8</v>
      </c>
      <c r="S573" s="23">
        <f t="shared" si="8"/>
        <v>64.8</v>
      </c>
      <c r="T573" s="3"/>
      <c r="U573" s="3"/>
    </row>
    <row r="574" spans="1:21" ht="15.75" customHeight="1" x14ac:dyDescent="0.3">
      <c r="A574" s="4" t="s">
        <v>614</v>
      </c>
      <c r="B574" s="4" t="s">
        <v>2912</v>
      </c>
      <c r="C574" s="4" t="s">
        <v>16</v>
      </c>
      <c r="D574" s="4">
        <v>1</v>
      </c>
      <c r="E574" s="4" t="s">
        <v>2913</v>
      </c>
      <c r="F574" s="4" t="s">
        <v>264</v>
      </c>
      <c r="G574" s="4" t="s">
        <v>18</v>
      </c>
      <c r="H574" s="4" t="s">
        <v>13</v>
      </c>
      <c r="I574" s="4" t="s">
        <v>14</v>
      </c>
      <c r="J574" s="4" t="s">
        <v>21</v>
      </c>
      <c r="K574" s="5">
        <v>16</v>
      </c>
      <c r="L574" s="4" t="s">
        <v>2914</v>
      </c>
      <c r="M574" s="4" t="s">
        <v>1473</v>
      </c>
      <c r="N574" s="4" t="s">
        <v>3</v>
      </c>
      <c r="O574" s="4" t="s">
        <v>0</v>
      </c>
      <c r="P574" s="4" t="s">
        <v>718</v>
      </c>
      <c r="Q574" s="1">
        <v>568</v>
      </c>
      <c r="R574" s="1">
        <v>0.8</v>
      </c>
      <c r="S574" s="23">
        <f t="shared" si="8"/>
        <v>0.8</v>
      </c>
      <c r="T574" s="3"/>
      <c r="U574" s="3"/>
    </row>
    <row r="575" spans="1:21" ht="15.75" customHeight="1" x14ac:dyDescent="0.3">
      <c r="A575" s="4" t="s">
        <v>2915</v>
      </c>
      <c r="B575" s="4" t="s">
        <v>2916</v>
      </c>
      <c r="C575" s="4" t="s">
        <v>22</v>
      </c>
      <c r="D575" s="4">
        <v>49</v>
      </c>
      <c r="E575" s="4" t="s">
        <v>2917</v>
      </c>
      <c r="F575" s="4" t="s">
        <v>471</v>
      </c>
      <c r="G575" s="4" t="s">
        <v>20</v>
      </c>
      <c r="H575" s="4" t="s">
        <v>26</v>
      </c>
      <c r="I575" s="4" t="s">
        <v>14</v>
      </c>
      <c r="J575" s="4" t="s">
        <v>15</v>
      </c>
      <c r="K575" s="5">
        <v>18</v>
      </c>
      <c r="L575" s="4" t="s">
        <v>2918</v>
      </c>
      <c r="M575" s="4" t="s">
        <v>1969</v>
      </c>
      <c r="N575" s="4" t="s">
        <v>2</v>
      </c>
      <c r="O575" s="4" t="s">
        <v>0</v>
      </c>
      <c r="P575" s="4" t="s">
        <v>689</v>
      </c>
      <c r="Q575" s="1">
        <v>574</v>
      </c>
      <c r="R575" s="1">
        <v>0.79899999999999993</v>
      </c>
      <c r="S575" s="23">
        <f t="shared" si="8"/>
        <v>39.150999999999996</v>
      </c>
      <c r="T575" s="3"/>
      <c r="U575" s="3"/>
    </row>
    <row r="576" spans="1:21" ht="15.75" customHeight="1" x14ac:dyDescent="0.3">
      <c r="A576" s="4" t="s">
        <v>2919</v>
      </c>
      <c r="B576" s="4" t="s">
        <v>2920</v>
      </c>
      <c r="C576" s="4" t="s">
        <v>4454</v>
      </c>
      <c r="D576" s="4">
        <v>69</v>
      </c>
      <c r="E576" s="9"/>
      <c r="F576" s="4" t="s">
        <v>204</v>
      </c>
      <c r="G576" s="4" t="s">
        <v>4558</v>
      </c>
      <c r="H576" s="4" t="s">
        <v>13</v>
      </c>
      <c r="I576" s="4" t="s">
        <v>14</v>
      </c>
      <c r="J576" s="4" t="s">
        <v>21</v>
      </c>
      <c r="K576" s="5">
        <v>12</v>
      </c>
      <c r="L576" s="4" t="s">
        <v>4505</v>
      </c>
      <c r="M576" s="4" t="s">
        <v>1335</v>
      </c>
      <c r="N576" s="4" t="s">
        <v>3</v>
      </c>
      <c r="O576" s="4" t="s">
        <v>0</v>
      </c>
      <c r="P576" s="4" t="s">
        <v>689</v>
      </c>
      <c r="Q576" s="1">
        <v>575</v>
      </c>
      <c r="R576" s="1">
        <v>0.796875</v>
      </c>
      <c r="S576" s="23">
        <f t="shared" si="8"/>
        <v>54.984375</v>
      </c>
      <c r="T576" s="3"/>
      <c r="U576" s="3"/>
    </row>
    <row r="577" spans="1:21" ht="15.75" customHeight="1" x14ac:dyDescent="0.3">
      <c r="A577" s="4" t="s">
        <v>2921</v>
      </c>
      <c r="B577" s="4" t="s">
        <v>2922</v>
      </c>
      <c r="C577" s="4" t="s">
        <v>22</v>
      </c>
      <c r="D577" s="4">
        <v>66</v>
      </c>
      <c r="E577" s="4" t="s">
        <v>2923</v>
      </c>
      <c r="F577" s="7" t="s">
        <v>4454</v>
      </c>
      <c r="G577" s="4" t="s">
        <v>4559</v>
      </c>
      <c r="H577" s="4" t="s">
        <v>13</v>
      </c>
      <c r="I577" s="4" t="s">
        <v>14</v>
      </c>
      <c r="J577" s="4" t="s">
        <v>21</v>
      </c>
      <c r="K577" s="5">
        <v>4</v>
      </c>
      <c r="L577" s="4" t="s">
        <v>2924</v>
      </c>
      <c r="M577" s="4" t="s">
        <v>1220</v>
      </c>
      <c r="N577" s="4" t="s">
        <v>3</v>
      </c>
      <c r="O577" s="4" t="s">
        <v>0</v>
      </c>
      <c r="P577" s="4" t="s">
        <v>689</v>
      </c>
      <c r="Q577" s="1">
        <v>575</v>
      </c>
      <c r="R577" s="1">
        <v>0.796875</v>
      </c>
      <c r="S577" s="23">
        <f t="shared" si="8"/>
        <v>52.59375</v>
      </c>
      <c r="T577" s="3"/>
      <c r="U577" s="3"/>
    </row>
    <row r="578" spans="1:21" ht="15.75" customHeight="1" x14ac:dyDescent="0.3">
      <c r="A578" s="4" t="s">
        <v>487</v>
      </c>
      <c r="B578" s="4" t="s">
        <v>2925</v>
      </c>
      <c r="C578" s="4" t="s">
        <v>16</v>
      </c>
      <c r="D578" s="4">
        <v>90</v>
      </c>
      <c r="E578" s="4" t="s">
        <v>2926</v>
      </c>
      <c r="F578" s="4" t="s">
        <v>37</v>
      </c>
      <c r="G578" s="4" t="s">
        <v>18</v>
      </c>
      <c r="H578" s="4" t="s">
        <v>24</v>
      </c>
      <c r="I578" s="4" t="s">
        <v>14</v>
      </c>
      <c r="J578" s="4" t="s">
        <v>21</v>
      </c>
      <c r="K578" s="5">
        <v>7</v>
      </c>
      <c r="L578" s="4" t="s">
        <v>2927</v>
      </c>
      <c r="M578" s="4" t="s">
        <v>1079</v>
      </c>
      <c r="N578" s="4" t="s">
        <v>2</v>
      </c>
      <c r="O578" s="4" t="s">
        <v>0</v>
      </c>
      <c r="P578" s="4" t="s">
        <v>746</v>
      </c>
      <c r="Q578" s="1">
        <v>575</v>
      </c>
      <c r="R578" s="1">
        <v>0.796875</v>
      </c>
      <c r="S578" s="23">
        <f t="shared" si="8"/>
        <v>71.71875</v>
      </c>
      <c r="T578" s="3"/>
      <c r="U578" s="3"/>
    </row>
    <row r="579" spans="1:21" ht="15.75" customHeight="1" x14ac:dyDescent="0.3">
      <c r="A579" s="4" t="s">
        <v>2928</v>
      </c>
      <c r="B579" s="4" t="s">
        <v>613</v>
      </c>
      <c r="C579" s="4" t="s">
        <v>16</v>
      </c>
      <c r="D579" s="4">
        <v>33</v>
      </c>
      <c r="E579" s="4" t="s">
        <v>2929</v>
      </c>
      <c r="F579" s="4" t="s">
        <v>185</v>
      </c>
      <c r="G579" s="4" t="s">
        <v>18</v>
      </c>
      <c r="H579" s="4" t="s">
        <v>26</v>
      </c>
      <c r="I579" s="4" t="s">
        <v>14</v>
      </c>
      <c r="J579" s="4" t="s">
        <v>15</v>
      </c>
      <c r="K579" s="5">
        <v>9</v>
      </c>
      <c r="L579" s="4" t="s">
        <v>2930</v>
      </c>
      <c r="M579" s="4" t="s">
        <v>832</v>
      </c>
      <c r="N579" s="4" t="s">
        <v>3</v>
      </c>
      <c r="O579" s="4" t="s">
        <v>0</v>
      </c>
      <c r="P579" s="4" t="s">
        <v>683</v>
      </c>
      <c r="Q579" s="1">
        <v>575</v>
      </c>
      <c r="R579" s="1">
        <v>0.796875</v>
      </c>
      <c r="S579" s="23">
        <f t="shared" ref="S579:S642" si="9">D579 * R579</f>
        <v>26.296875</v>
      </c>
      <c r="T579" s="3"/>
      <c r="U579" s="3"/>
    </row>
    <row r="580" spans="1:21" ht="15.75" customHeight="1" x14ac:dyDescent="0.3">
      <c r="A580" s="4" t="s">
        <v>2931</v>
      </c>
      <c r="B580" s="4" t="s">
        <v>295</v>
      </c>
      <c r="C580" s="4" t="s">
        <v>22</v>
      </c>
      <c r="D580" s="4">
        <v>64</v>
      </c>
      <c r="E580" s="4" t="s">
        <v>2932</v>
      </c>
      <c r="F580" s="4" t="s">
        <v>178</v>
      </c>
      <c r="G580" s="4" t="s">
        <v>25</v>
      </c>
      <c r="H580" s="4" t="s">
        <v>13</v>
      </c>
      <c r="I580" s="4" t="s">
        <v>14</v>
      </c>
      <c r="J580" s="4" t="s">
        <v>21</v>
      </c>
      <c r="K580" s="5">
        <v>11</v>
      </c>
      <c r="L580" s="4" t="s">
        <v>2933</v>
      </c>
      <c r="M580" s="4" t="s">
        <v>1181</v>
      </c>
      <c r="N580" s="4" t="s">
        <v>3</v>
      </c>
      <c r="O580" s="4" t="s">
        <v>0</v>
      </c>
      <c r="P580" s="4" t="s">
        <v>683</v>
      </c>
      <c r="Q580" s="1">
        <v>575</v>
      </c>
      <c r="R580" s="1">
        <v>0.796875</v>
      </c>
      <c r="S580" s="23">
        <f t="shared" si="9"/>
        <v>51</v>
      </c>
      <c r="T580" s="3"/>
      <c r="U580" s="3"/>
    </row>
    <row r="581" spans="1:21" ht="15.75" customHeight="1" x14ac:dyDescent="0.3">
      <c r="A581" s="4" t="s">
        <v>473</v>
      </c>
      <c r="B581" s="4" t="s">
        <v>2934</v>
      </c>
      <c r="C581" s="4" t="s">
        <v>16</v>
      </c>
      <c r="D581" s="4">
        <v>75</v>
      </c>
      <c r="E581" s="4" t="s">
        <v>1597</v>
      </c>
      <c r="F581" s="4" t="s">
        <v>4555</v>
      </c>
      <c r="G581" s="4" t="s">
        <v>4559</v>
      </c>
      <c r="H581" s="4" t="s">
        <v>13</v>
      </c>
      <c r="I581" s="4" t="s">
        <v>14</v>
      </c>
      <c r="J581" s="4" t="s">
        <v>15</v>
      </c>
      <c r="K581" s="5">
        <v>13</v>
      </c>
      <c r="L581" s="4" t="s">
        <v>2935</v>
      </c>
      <c r="M581" s="4" t="s">
        <v>2936</v>
      </c>
      <c r="N581" s="4" t="s">
        <v>2</v>
      </c>
      <c r="O581" s="4" t="s">
        <v>0</v>
      </c>
      <c r="P581" s="4" t="s">
        <v>718</v>
      </c>
      <c r="Q581" s="1">
        <v>575</v>
      </c>
      <c r="R581" s="1">
        <v>0.796875</v>
      </c>
      <c r="S581" s="23">
        <f t="shared" si="9"/>
        <v>59.765625</v>
      </c>
      <c r="T581" s="3"/>
      <c r="U581" s="3"/>
    </row>
    <row r="582" spans="1:21" ht="15.75" customHeight="1" x14ac:dyDescent="0.3">
      <c r="A582" s="4" t="s">
        <v>56</v>
      </c>
      <c r="B582" s="4" t="s">
        <v>450</v>
      </c>
      <c r="C582" s="4" t="s">
        <v>22</v>
      </c>
      <c r="D582" s="4">
        <v>47</v>
      </c>
      <c r="E582" s="4" t="s">
        <v>2937</v>
      </c>
      <c r="F582" s="4" t="s">
        <v>144</v>
      </c>
      <c r="G582" s="4" t="s">
        <v>48</v>
      </c>
      <c r="H582" s="4" t="s">
        <v>13</v>
      </c>
      <c r="I582" s="4" t="s">
        <v>14</v>
      </c>
      <c r="J582" s="4" t="s">
        <v>21</v>
      </c>
      <c r="K582" s="5">
        <v>11</v>
      </c>
      <c r="L582" s="4" t="s">
        <v>2938</v>
      </c>
      <c r="M582" s="4" t="s">
        <v>2939</v>
      </c>
      <c r="N582" s="4" t="s">
        <v>3</v>
      </c>
      <c r="O582" s="4" t="s">
        <v>0</v>
      </c>
      <c r="P582" s="4" t="s">
        <v>670</v>
      </c>
      <c r="Q582" s="1">
        <v>575</v>
      </c>
      <c r="R582" s="1">
        <v>0.796875</v>
      </c>
      <c r="S582" s="23">
        <f t="shared" si="9"/>
        <v>37.453125</v>
      </c>
      <c r="T582" s="3"/>
      <c r="U582" s="3"/>
    </row>
    <row r="583" spans="1:21" ht="15.75" customHeight="1" x14ac:dyDescent="0.3">
      <c r="A583" s="4" t="s">
        <v>2940</v>
      </c>
      <c r="B583" s="4" t="s">
        <v>2941</v>
      </c>
      <c r="C583" s="4" t="s">
        <v>22</v>
      </c>
      <c r="D583" s="4">
        <v>3</v>
      </c>
      <c r="E583" s="4" t="s">
        <v>2942</v>
      </c>
      <c r="F583" s="4" t="s">
        <v>167</v>
      </c>
      <c r="G583" s="4" t="s">
        <v>31</v>
      </c>
      <c r="H583" s="4" t="s">
        <v>26</v>
      </c>
      <c r="I583" s="4" t="s">
        <v>14</v>
      </c>
      <c r="J583" s="4" t="s">
        <v>15</v>
      </c>
      <c r="K583" s="5">
        <v>13</v>
      </c>
      <c r="L583" s="4" t="s">
        <v>2943</v>
      </c>
      <c r="M583" s="4" t="s">
        <v>2124</v>
      </c>
      <c r="N583" s="4" t="s">
        <v>1</v>
      </c>
      <c r="O583" s="4" t="s">
        <v>0</v>
      </c>
      <c r="P583" s="4" t="s">
        <v>718</v>
      </c>
      <c r="Q583" s="1">
        <v>582</v>
      </c>
      <c r="R583" s="1">
        <v>0.79</v>
      </c>
      <c r="S583" s="23">
        <f t="shared" si="9"/>
        <v>2.37</v>
      </c>
      <c r="T583" s="3"/>
      <c r="U583" s="3"/>
    </row>
    <row r="584" spans="1:21" ht="15.75" customHeight="1" x14ac:dyDescent="0.3">
      <c r="A584" s="4" t="s">
        <v>2944</v>
      </c>
      <c r="B584" s="4" t="s">
        <v>2945</v>
      </c>
      <c r="C584" s="4" t="s">
        <v>22</v>
      </c>
      <c r="D584" s="4">
        <v>2</v>
      </c>
      <c r="E584" s="4" t="s">
        <v>2946</v>
      </c>
      <c r="F584" s="4" t="s">
        <v>129</v>
      </c>
      <c r="G584" s="4" t="s">
        <v>4559</v>
      </c>
      <c r="H584" s="4" t="s">
        <v>24</v>
      </c>
      <c r="I584" s="4" t="s">
        <v>14</v>
      </c>
      <c r="J584" s="4" t="s">
        <v>15</v>
      </c>
      <c r="K584" s="5">
        <v>4</v>
      </c>
      <c r="L584" s="4" t="s">
        <v>2947</v>
      </c>
      <c r="M584" s="4" t="s">
        <v>1838</v>
      </c>
      <c r="N584" s="4" t="s">
        <v>3</v>
      </c>
      <c r="O584" s="4" t="s">
        <v>0</v>
      </c>
      <c r="P584" s="4" t="s">
        <v>668</v>
      </c>
      <c r="Q584" s="1">
        <v>583</v>
      </c>
      <c r="R584" s="1">
        <v>0.78749999999999998</v>
      </c>
      <c r="S584" s="23">
        <f t="shared" si="9"/>
        <v>1.575</v>
      </c>
      <c r="T584" s="3"/>
      <c r="U584" s="3"/>
    </row>
    <row r="585" spans="1:21" ht="15.75" customHeight="1" x14ac:dyDescent="0.3">
      <c r="A585" s="4" t="s">
        <v>2948</v>
      </c>
      <c r="B585" s="4" t="s">
        <v>2949</v>
      </c>
      <c r="C585" s="4" t="s">
        <v>16</v>
      </c>
      <c r="D585" s="4">
        <v>9</v>
      </c>
      <c r="E585" s="4" t="s">
        <v>2950</v>
      </c>
      <c r="F585" s="4" t="s">
        <v>66</v>
      </c>
      <c r="G585" s="4" t="s">
        <v>12</v>
      </c>
      <c r="H585" s="4" t="s">
        <v>13</v>
      </c>
      <c r="I585" s="4" t="s">
        <v>14</v>
      </c>
      <c r="J585" s="4" t="s">
        <v>15</v>
      </c>
      <c r="K585" s="5">
        <v>11</v>
      </c>
      <c r="L585" s="4" t="s">
        <v>2951</v>
      </c>
      <c r="M585" s="4" t="s">
        <v>2952</v>
      </c>
      <c r="N585" s="4" t="s">
        <v>3</v>
      </c>
      <c r="O585" s="4" t="s">
        <v>0</v>
      </c>
      <c r="P585" s="4" t="s">
        <v>689</v>
      </c>
      <c r="Q585" s="1">
        <v>583</v>
      </c>
      <c r="R585" s="1">
        <v>0.78749999999999998</v>
      </c>
      <c r="S585" s="23">
        <f t="shared" si="9"/>
        <v>7.0874999999999995</v>
      </c>
      <c r="T585" s="3"/>
      <c r="U585" s="3"/>
    </row>
    <row r="586" spans="1:21" ht="15.75" customHeight="1" x14ac:dyDescent="0.3">
      <c r="A586" s="4" t="s">
        <v>2953</v>
      </c>
      <c r="B586" s="4" t="s">
        <v>2079</v>
      </c>
      <c r="C586" s="4" t="s">
        <v>22</v>
      </c>
      <c r="D586" s="4">
        <v>26</v>
      </c>
      <c r="E586" s="4" t="s">
        <v>2954</v>
      </c>
      <c r="F586" s="4" t="s">
        <v>196</v>
      </c>
      <c r="G586" s="4" t="s">
        <v>12</v>
      </c>
      <c r="H586" s="4" t="s">
        <v>13</v>
      </c>
      <c r="I586" s="4" t="s">
        <v>14</v>
      </c>
      <c r="J586" s="4" t="s">
        <v>21</v>
      </c>
      <c r="K586" s="5">
        <v>10</v>
      </c>
      <c r="L586" s="4" t="s">
        <v>4506</v>
      </c>
      <c r="M586" s="4" t="s">
        <v>2955</v>
      </c>
      <c r="N586" s="4" t="s">
        <v>2</v>
      </c>
      <c r="O586" s="4" t="s">
        <v>0</v>
      </c>
      <c r="P586" s="4" t="s">
        <v>678</v>
      </c>
      <c r="Q586" s="1">
        <v>583</v>
      </c>
      <c r="R586" s="1">
        <v>0.78749999999999998</v>
      </c>
      <c r="S586" s="23">
        <f t="shared" si="9"/>
        <v>20.474999999999998</v>
      </c>
      <c r="T586" s="3"/>
      <c r="U586" s="3"/>
    </row>
    <row r="587" spans="1:21" ht="15.75" customHeight="1" x14ac:dyDescent="0.3">
      <c r="A587" s="4" t="s">
        <v>2956</v>
      </c>
      <c r="B587" s="4" t="s">
        <v>2957</v>
      </c>
      <c r="C587" s="4" t="s">
        <v>22</v>
      </c>
      <c r="D587" s="4">
        <v>27</v>
      </c>
      <c r="E587" s="4" t="s">
        <v>2958</v>
      </c>
      <c r="F587" s="4" t="s">
        <v>80</v>
      </c>
      <c r="G587" s="4" t="s">
        <v>31</v>
      </c>
      <c r="H587" s="4" t="s">
        <v>24</v>
      </c>
      <c r="I587" s="4" t="s">
        <v>14</v>
      </c>
      <c r="J587" s="4" t="s">
        <v>21</v>
      </c>
      <c r="K587" s="5">
        <v>15</v>
      </c>
      <c r="L587" s="4" t="s">
        <v>2959</v>
      </c>
      <c r="M587" s="4" t="s">
        <v>2960</v>
      </c>
      <c r="N587" s="4" t="s">
        <v>2</v>
      </c>
      <c r="O587" s="4" t="s">
        <v>0</v>
      </c>
      <c r="P587" s="4" t="s">
        <v>1118</v>
      </c>
      <c r="Q587" s="1">
        <v>583</v>
      </c>
      <c r="R587" s="1">
        <v>0.78749999999999998</v>
      </c>
      <c r="S587" s="23">
        <f t="shared" si="9"/>
        <v>21.262499999999999</v>
      </c>
      <c r="T587" s="3"/>
      <c r="U587" s="3"/>
    </row>
    <row r="588" spans="1:21" ht="15.75" customHeight="1" x14ac:dyDescent="0.3">
      <c r="A588" s="4" t="s">
        <v>2961</v>
      </c>
      <c r="B588" s="7"/>
      <c r="C588" s="4" t="s">
        <v>16</v>
      </c>
      <c r="D588" s="4">
        <v>32</v>
      </c>
      <c r="E588" s="4" t="s">
        <v>2962</v>
      </c>
      <c r="F588" s="4" t="s">
        <v>242</v>
      </c>
      <c r="G588" s="4" t="s">
        <v>12</v>
      </c>
      <c r="H588" s="4" t="s">
        <v>24</v>
      </c>
      <c r="I588" s="4" t="s">
        <v>14</v>
      </c>
      <c r="J588" s="4" t="s">
        <v>21</v>
      </c>
      <c r="K588" s="5">
        <v>14</v>
      </c>
      <c r="L588" s="4" t="s">
        <v>2963</v>
      </c>
      <c r="M588" s="4" t="s">
        <v>2964</v>
      </c>
      <c r="N588" s="4" t="s">
        <v>1</v>
      </c>
      <c r="O588" s="4" t="s">
        <v>0</v>
      </c>
      <c r="P588" s="4" t="s">
        <v>662</v>
      </c>
      <c r="Q588" s="1">
        <v>587</v>
      </c>
      <c r="R588" s="1">
        <v>0.78625</v>
      </c>
      <c r="S588" s="23">
        <f t="shared" si="9"/>
        <v>25.16</v>
      </c>
      <c r="T588" s="3"/>
      <c r="U588" s="3"/>
    </row>
    <row r="589" spans="1:21" ht="15.75" customHeight="1" x14ac:dyDescent="0.3">
      <c r="A589" s="4" t="s">
        <v>183</v>
      </c>
      <c r="B589" s="4" t="s">
        <v>451</v>
      </c>
      <c r="C589" s="4" t="s">
        <v>16</v>
      </c>
      <c r="D589" s="4">
        <v>95</v>
      </c>
      <c r="E589" s="4" t="s">
        <v>2965</v>
      </c>
      <c r="F589" s="4" t="s">
        <v>135</v>
      </c>
      <c r="G589" s="4" t="s">
        <v>18</v>
      </c>
      <c r="H589" s="4" t="s">
        <v>24</v>
      </c>
      <c r="I589" s="4" t="s">
        <v>14</v>
      </c>
      <c r="J589" s="4" t="s">
        <v>15</v>
      </c>
      <c r="K589" s="5">
        <v>1</v>
      </c>
      <c r="L589" s="4" t="s">
        <v>2966</v>
      </c>
      <c r="M589" s="4" t="s">
        <v>1700</v>
      </c>
      <c r="N589" s="4" t="s">
        <v>1</v>
      </c>
      <c r="O589" s="4" t="s">
        <v>0</v>
      </c>
      <c r="P589" s="4" t="s">
        <v>718</v>
      </c>
      <c r="Q589" s="1">
        <v>587</v>
      </c>
      <c r="R589" s="1">
        <v>0.78625</v>
      </c>
      <c r="S589" s="23">
        <f t="shared" si="9"/>
        <v>74.693749999999994</v>
      </c>
      <c r="T589" s="3"/>
      <c r="U589" s="3"/>
    </row>
    <row r="590" spans="1:21" ht="15.75" customHeight="1" x14ac:dyDescent="0.3">
      <c r="A590" s="4" t="s">
        <v>2967</v>
      </c>
      <c r="B590" s="4" t="s">
        <v>2968</v>
      </c>
      <c r="C590" s="4" t="s">
        <v>16</v>
      </c>
      <c r="D590" s="4">
        <v>83</v>
      </c>
      <c r="E590" s="4" t="s">
        <v>2969</v>
      </c>
      <c r="F590" s="4" t="s">
        <v>268</v>
      </c>
      <c r="G590" s="4" t="s">
        <v>12</v>
      </c>
      <c r="H590" s="4" t="s">
        <v>26</v>
      </c>
      <c r="I590" s="4" t="s">
        <v>14</v>
      </c>
      <c r="J590" s="4" t="s">
        <v>21</v>
      </c>
      <c r="K590" s="5">
        <v>18</v>
      </c>
      <c r="L590" s="4" t="s">
        <v>2970</v>
      </c>
      <c r="M590" s="4" t="s">
        <v>2971</v>
      </c>
      <c r="N590" s="4" t="s">
        <v>3</v>
      </c>
      <c r="O590" s="4" t="s">
        <v>0</v>
      </c>
      <c r="P590" s="4" t="s">
        <v>718</v>
      </c>
      <c r="Q590" s="1">
        <v>587</v>
      </c>
      <c r="R590" s="1">
        <v>0.78625</v>
      </c>
      <c r="S590" s="23">
        <f t="shared" si="9"/>
        <v>65.258750000000006</v>
      </c>
      <c r="T590" s="3"/>
      <c r="U590" s="3"/>
    </row>
    <row r="591" spans="1:21" ht="15.75" customHeight="1" x14ac:dyDescent="0.3">
      <c r="A591" s="4" t="s">
        <v>327</v>
      </c>
      <c r="B591" s="4" t="s">
        <v>2972</v>
      </c>
      <c r="C591" s="4" t="s">
        <v>22</v>
      </c>
      <c r="D591" s="4">
        <v>39</v>
      </c>
      <c r="E591" s="4" t="s">
        <v>2973</v>
      </c>
      <c r="F591" s="4" t="s">
        <v>33</v>
      </c>
      <c r="G591" s="4" t="s">
        <v>31</v>
      </c>
      <c r="H591" s="4" t="s">
        <v>26</v>
      </c>
      <c r="I591" s="4" t="s">
        <v>14</v>
      </c>
      <c r="J591" s="4" t="s">
        <v>15</v>
      </c>
      <c r="K591" s="5">
        <v>17</v>
      </c>
      <c r="L591" s="4" t="s">
        <v>4507</v>
      </c>
      <c r="M591" s="4" t="s">
        <v>2974</v>
      </c>
      <c r="N591" s="4" t="s">
        <v>2</v>
      </c>
      <c r="O591" s="4" t="s">
        <v>0</v>
      </c>
      <c r="P591" s="4" t="s">
        <v>689</v>
      </c>
      <c r="Q591" s="1">
        <v>590</v>
      </c>
      <c r="R591" s="1">
        <v>0.78359374999999987</v>
      </c>
      <c r="S591" s="23">
        <f t="shared" si="9"/>
        <v>30.560156249999995</v>
      </c>
      <c r="T591" s="3"/>
      <c r="U591" s="3"/>
    </row>
    <row r="592" spans="1:21" ht="15.75" customHeight="1" x14ac:dyDescent="0.3">
      <c r="A592" s="4" t="s">
        <v>463</v>
      </c>
      <c r="B592" s="4" t="s">
        <v>2975</v>
      </c>
      <c r="C592" s="4" t="s">
        <v>16</v>
      </c>
      <c r="D592" s="4">
        <v>1</v>
      </c>
      <c r="E592" s="4" t="s">
        <v>2976</v>
      </c>
      <c r="F592" s="4" t="s">
        <v>341</v>
      </c>
      <c r="G592" s="4" t="s">
        <v>31</v>
      </c>
      <c r="H592" s="4" t="s">
        <v>13</v>
      </c>
      <c r="I592" s="4" t="s">
        <v>14</v>
      </c>
      <c r="J592" s="4" t="s">
        <v>21</v>
      </c>
      <c r="K592" s="5">
        <v>10</v>
      </c>
      <c r="L592" s="4" t="s">
        <v>2977</v>
      </c>
      <c r="M592" s="4" t="s">
        <v>1303</v>
      </c>
      <c r="N592" s="4" t="s">
        <v>2</v>
      </c>
      <c r="O592" s="4" t="s">
        <v>0</v>
      </c>
      <c r="P592" s="4" t="s">
        <v>662</v>
      </c>
      <c r="Q592" s="1">
        <v>591</v>
      </c>
      <c r="R592" s="1">
        <v>0.78200000000000003</v>
      </c>
      <c r="S592" s="23">
        <f t="shared" si="9"/>
        <v>0.78200000000000003</v>
      </c>
      <c r="T592" s="3"/>
      <c r="U592" s="3"/>
    </row>
    <row r="593" spans="1:21" ht="15.75" customHeight="1" x14ac:dyDescent="0.3">
      <c r="A593" s="4" t="s">
        <v>619</v>
      </c>
      <c r="B593" s="4" t="s">
        <v>2978</v>
      </c>
      <c r="C593" s="4" t="s">
        <v>22</v>
      </c>
      <c r="D593" s="4">
        <v>44</v>
      </c>
      <c r="E593" s="4" t="s">
        <v>2979</v>
      </c>
      <c r="F593" s="4" t="s">
        <v>158</v>
      </c>
      <c r="G593" s="4" t="s">
        <v>25</v>
      </c>
      <c r="H593" s="4" t="s">
        <v>24</v>
      </c>
      <c r="I593" s="4" t="s">
        <v>14</v>
      </c>
      <c r="J593" s="4" t="s">
        <v>15</v>
      </c>
      <c r="K593" s="5">
        <v>13</v>
      </c>
      <c r="L593" s="4" t="s">
        <v>2980</v>
      </c>
      <c r="M593" s="4" t="s">
        <v>1996</v>
      </c>
      <c r="N593" s="4" t="s">
        <v>2</v>
      </c>
      <c r="O593" s="4" t="s">
        <v>0</v>
      </c>
      <c r="P593" s="4" t="s">
        <v>718</v>
      </c>
      <c r="Q593" s="1">
        <v>591</v>
      </c>
      <c r="R593" s="1">
        <v>0.78200000000000003</v>
      </c>
      <c r="S593" s="23">
        <f t="shared" si="9"/>
        <v>34.408000000000001</v>
      </c>
      <c r="T593" s="3"/>
      <c r="U593" s="3"/>
    </row>
    <row r="594" spans="1:21" ht="15.75" customHeight="1" x14ac:dyDescent="0.3">
      <c r="A594" s="4" t="s">
        <v>599</v>
      </c>
      <c r="B594" s="4" t="s">
        <v>2981</v>
      </c>
      <c r="C594" s="4" t="s">
        <v>16</v>
      </c>
      <c r="D594" s="4">
        <v>83</v>
      </c>
      <c r="E594" s="4" t="s">
        <v>2982</v>
      </c>
      <c r="F594" s="4" t="s">
        <v>335</v>
      </c>
      <c r="G594" s="4" t="s">
        <v>18</v>
      </c>
      <c r="H594" s="4" t="s">
        <v>13</v>
      </c>
      <c r="I594" s="4" t="s">
        <v>14</v>
      </c>
      <c r="J594" s="4" t="s">
        <v>21</v>
      </c>
      <c r="K594" s="5">
        <v>7</v>
      </c>
      <c r="L594" s="4" t="s">
        <v>2983</v>
      </c>
      <c r="M594" s="4" t="s">
        <v>1969</v>
      </c>
      <c r="N594" s="4" t="s">
        <v>2</v>
      </c>
      <c r="O594" s="4" t="s">
        <v>0</v>
      </c>
      <c r="P594" s="4" t="s">
        <v>673</v>
      </c>
      <c r="Q594" s="1">
        <v>591</v>
      </c>
      <c r="R594" s="1">
        <v>0.78200000000000003</v>
      </c>
      <c r="S594" s="23">
        <f t="shared" si="9"/>
        <v>64.906000000000006</v>
      </c>
      <c r="T594" s="3"/>
      <c r="U594" s="3"/>
    </row>
    <row r="595" spans="1:21" ht="15.75" customHeight="1" x14ac:dyDescent="0.3">
      <c r="A595" s="4" t="s">
        <v>2984</v>
      </c>
      <c r="B595" s="4" t="s">
        <v>2985</v>
      </c>
      <c r="C595" s="4" t="s">
        <v>16</v>
      </c>
      <c r="D595" s="4">
        <v>13</v>
      </c>
      <c r="E595" s="4" t="s">
        <v>2986</v>
      </c>
      <c r="F595" s="4" t="s">
        <v>141</v>
      </c>
      <c r="G595" s="4" t="s">
        <v>20</v>
      </c>
      <c r="H595" s="4" t="s">
        <v>13</v>
      </c>
      <c r="I595" s="4" t="s">
        <v>14</v>
      </c>
      <c r="J595" s="4" t="s">
        <v>21</v>
      </c>
      <c r="K595" s="5">
        <v>20</v>
      </c>
      <c r="L595" s="4" t="s">
        <v>2987</v>
      </c>
      <c r="M595" s="4" t="s">
        <v>2988</v>
      </c>
      <c r="N595" s="4" t="s">
        <v>3</v>
      </c>
      <c r="O595" s="4" t="s">
        <v>0</v>
      </c>
      <c r="P595" s="4" t="s">
        <v>718</v>
      </c>
      <c r="Q595" s="1">
        <v>594</v>
      </c>
      <c r="R595" s="1">
        <v>0.78125</v>
      </c>
      <c r="S595" s="23">
        <f t="shared" si="9"/>
        <v>10.15625</v>
      </c>
      <c r="T595" s="3"/>
      <c r="U595" s="3"/>
    </row>
    <row r="596" spans="1:21" ht="15.75" customHeight="1" x14ac:dyDescent="0.3">
      <c r="A596" s="4" t="s">
        <v>507</v>
      </c>
      <c r="B596" s="4" t="s">
        <v>2989</v>
      </c>
      <c r="C596" s="4" t="s">
        <v>22</v>
      </c>
      <c r="D596" s="4">
        <v>21</v>
      </c>
      <c r="E596" s="6">
        <v>26738</v>
      </c>
      <c r="F596" s="4" t="s">
        <v>37</v>
      </c>
      <c r="G596" s="4" t="s">
        <v>18</v>
      </c>
      <c r="H596" s="4" t="s">
        <v>24</v>
      </c>
      <c r="I596" s="4" t="s">
        <v>14</v>
      </c>
      <c r="J596" s="4" t="s">
        <v>15</v>
      </c>
      <c r="K596" s="5">
        <v>8</v>
      </c>
      <c r="L596" s="4" t="s">
        <v>2990</v>
      </c>
      <c r="M596" s="4" t="s">
        <v>878</v>
      </c>
      <c r="N596" s="4" t="s">
        <v>2</v>
      </c>
      <c r="O596" s="4" t="s">
        <v>0</v>
      </c>
      <c r="P596" s="4" t="s">
        <v>1118</v>
      </c>
      <c r="Q596" s="1">
        <v>595</v>
      </c>
      <c r="R596" s="1">
        <v>0.77562500000000001</v>
      </c>
      <c r="S596" s="23">
        <f t="shared" si="9"/>
        <v>16.288125000000001</v>
      </c>
      <c r="T596" s="3"/>
      <c r="U596" s="3"/>
    </row>
    <row r="597" spans="1:21" ht="15.75" customHeight="1" x14ac:dyDescent="0.3">
      <c r="A597" s="4" t="s">
        <v>2991</v>
      </c>
      <c r="B597" s="4" t="s">
        <v>551</v>
      </c>
      <c r="C597" s="4" t="s">
        <v>22</v>
      </c>
      <c r="D597" s="4">
        <v>6</v>
      </c>
      <c r="E597" s="4" t="s">
        <v>2992</v>
      </c>
      <c r="F597" s="4" t="s">
        <v>4556</v>
      </c>
      <c r="G597" s="4" t="s">
        <v>4559</v>
      </c>
      <c r="H597" s="4" t="s">
        <v>13</v>
      </c>
      <c r="I597" s="4" t="s">
        <v>14</v>
      </c>
      <c r="J597" s="4" t="s">
        <v>15</v>
      </c>
      <c r="K597" s="5">
        <v>10</v>
      </c>
      <c r="L597" s="4" t="s">
        <v>4508</v>
      </c>
      <c r="M597" s="4" t="s">
        <v>1465</v>
      </c>
      <c r="N597" s="4" t="s">
        <v>2</v>
      </c>
      <c r="O597" s="4" t="s">
        <v>0</v>
      </c>
      <c r="P597" s="4" t="s">
        <v>718</v>
      </c>
      <c r="Q597" s="1">
        <v>595</v>
      </c>
      <c r="R597" s="1">
        <v>0.77562500000000001</v>
      </c>
      <c r="S597" s="23">
        <f t="shared" si="9"/>
        <v>4.6537500000000005</v>
      </c>
      <c r="T597" s="3"/>
      <c r="U597" s="3"/>
    </row>
    <row r="598" spans="1:21" ht="15.75" customHeight="1" x14ac:dyDescent="0.3">
      <c r="A598" s="4" t="s">
        <v>2993</v>
      </c>
      <c r="B598" s="4" t="s">
        <v>2994</v>
      </c>
      <c r="C598" s="4" t="s">
        <v>16</v>
      </c>
      <c r="D598" s="4">
        <v>57</v>
      </c>
      <c r="E598" s="6">
        <v>28855</v>
      </c>
      <c r="F598" s="4" t="s">
        <v>185</v>
      </c>
      <c r="G598" s="4" t="s">
        <v>4559</v>
      </c>
      <c r="H598" s="4" t="s">
        <v>13</v>
      </c>
      <c r="I598" s="4" t="s">
        <v>14</v>
      </c>
      <c r="J598" s="4" t="s">
        <v>15</v>
      </c>
      <c r="K598" s="5">
        <v>9</v>
      </c>
      <c r="L598" s="4" t="s">
        <v>2995</v>
      </c>
      <c r="M598" s="4" t="s">
        <v>2148</v>
      </c>
      <c r="N598" s="4" t="s">
        <v>3</v>
      </c>
      <c r="O598" s="4" t="s">
        <v>0</v>
      </c>
      <c r="P598" s="4" t="s">
        <v>673</v>
      </c>
      <c r="Q598" s="1">
        <v>595</v>
      </c>
      <c r="R598" s="1">
        <v>0.77562500000000001</v>
      </c>
      <c r="S598" s="23">
        <f t="shared" si="9"/>
        <v>44.210625</v>
      </c>
      <c r="T598" s="3"/>
      <c r="U598" s="3"/>
    </row>
    <row r="599" spans="1:21" ht="15.75" customHeight="1" x14ac:dyDescent="0.3">
      <c r="A599" s="4" t="s">
        <v>2996</v>
      </c>
      <c r="B599" s="4" t="s">
        <v>559</v>
      </c>
      <c r="C599" s="4" t="s">
        <v>16</v>
      </c>
      <c r="D599" s="4">
        <v>29</v>
      </c>
      <c r="E599" s="4" t="s">
        <v>2997</v>
      </c>
      <c r="F599" s="4" t="s">
        <v>59</v>
      </c>
      <c r="G599" s="4" t="s">
        <v>60</v>
      </c>
      <c r="H599" s="4" t="s">
        <v>26</v>
      </c>
      <c r="I599" s="4" t="s">
        <v>14</v>
      </c>
      <c r="J599" s="4" t="s">
        <v>21</v>
      </c>
      <c r="K599" s="5">
        <v>1</v>
      </c>
      <c r="L599" s="4" t="s">
        <v>2998</v>
      </c>
      <c r="M599" s="4" t="s">
        <v>1406</v>
      </c>
      <c r="N599" s="4" t="s">
        <v>3</v>
      </c>
      <c r="O599" s="4" t="s">
        <v>0</v>
      </c>
      <c r="P599" s="4" t="s">
        <v>668</v>
      </c>
      <c r="Q599" s="1">
        <v>595</v>
      </c>
      <c r="R599" s="1">
        <v>0.77562500000000001</v>
      </c>
      <c r="S599" s="23">
        <f t="shared" si="9"/>
        <v>22.493124999999999</v>
      </c>
      <c r="T599" s="3"/>
      <c r="U599" s="3"/>
    </row>
    <row r="600" spans="1:21" ht="15.75" customHeight="1" x14ac:dyDescent="0.3">
      <c r="A600" s="4" t="s">
        <v>2999</v>
      </c>
      <c r="B600" s="4" t="s">
        <v>3000</v>
      </c>
      <c r="C600" s="4" t="s">
        <v>4454</v>
      </c>
      <c r="D600" s="4">
        <v>15</v>
      </c>
      <c r="E600" s="9"/>
      <c r="F600" s="4" t="s">
        <v>40</v>
      </c>
      <c r="G600" s="4" t="s">
        <v>4558</v>
      </c>
      <c r="H600" s="4" t="s">
        <v>24</v>
      </c>
      <c r="I600" s="4" t="s">
        <v>14</v>
      </c>
      <c r="J600" s="4" t="s">
        <v>21</v>
      </c>
      <c r="K600" s="5">
        <v>5</v>
      </c>
      <c r="L600" s="4" t="s">
        <v>3001</v>
      </c>
      <c r="M600" s="4" t="s">
        <v>971</v>
      </c>
      <c r="N600" s="4" t="s">
        <v>3</v>
      </c>
      <c r="O600" s="4" t="s">
        <v>0</v>
      </c>
      <c r="P600" s="4" t="s">
        <v>668</v>
      </c>
      <c r="Q600" s="1">
        <v>599</v>
      </c>
      <c r="R600" s="1">
        <v>0.77500000000000002</v>
      </c>
      <c r="S600" s="23">
        <f t="shared" si="9"/>
        <v>11.625</v>
      </c>
      <c r="T600" s="3"/>
      <c r="U600" s="3"/>
    </row>
    <row r="601" spans="1:21" ht="15.75" customHeight="1" x14ac:dyDescent="0.3">
      <c r="A601" s="4" t="s">
        <v>548</v>
      </c>
      <c r="B601" s="4" t="s">
        <v>3002</v>
      </c>
      <c r="C601" s="4" t="s">
        <v>22</v>
      </c>
      <c r="D601" s="4">
        <v>59</v>
      </c>
      <c r="E601" s="4" t="s">
        <v>3003</v>
      </c>
      <c r="F601" s="4" t="s">
        <v>49</v>
      </c>
      <c r="G601" s="4" t="s">
        <v>4559</v>
      </c>
      <c r="H601" s="4" t="s">
        <v>13</v>
      </c>
      <c r="I601" s="4" t="s">
        <v>14</v>
      </c>
      <c r="J601" s="4" t="s">
        <v>21</v>
      </c>
      <c r="K601" s="5">
        <v>14</v>
      </c>
      <c r="L601" s="4" t="s">
        <v>3004</v>
      </c>
      <c r="M601" s="4" t="s">
        <v>3005</v>
      </c>
      <c r="N601" s="4" t="s">
        <v>3</v>
      </c>
      <c r="O601" s="4" t="s">
        <v>0</v>
      </c>
      <c r="P601" s="4" t="s">
        <v>859</v>
      </c>
      <c r="Q601" s="1">
        <v>599</v>
      </c>
      <c r="R601" s="1">
        <v>0.77500000000000002</v>
      </c>
      <c r="S601" s="23">
        <f t="shared" si="9"/>
        <v>45.725000000000001</v>
      </c>
      <c r="T601" s="3"/>
      <c r="U601" s="3"/>
    </row>
    <row r="602" spans="1:21" ht="15.75" customHeight="1" x14ac:dyDescent="0.3">
      <c r="A602" s="4" t="s">
        <v>358</v>
      </c>
      <c r="B602" s="4" t="s">
        <v>3006</v>
      </c>
      <c r="C602" s="4" t="s">
        <v>16</v>
      </c>
      <c r="D602" s="4">
        <v>63</v>
      </c>
      <c r="E602" s="4" t="s">
        <v>3007</v>
      </c>
      <c r="F602" s="4" t="s">
        <v>119</v>
      </c>
      <c r="G602" s="4" t="s">
        <v>18</v>
      </c>
      <c r="H602" s="4" t="s">
        <v>24</v>
      </c>
      <c r="I602" s="4" t="s">
        <v>14</v>
      </c>
      <c r="J602" s="4" t="s">
        <v>15</v>
      </c>
      <c r="K602" s="5">
        <v>15</v>
      </c>
      <c r="L602" s="4" t="s">
        <v>3008</v>
      </c>
      <c r="M602" s="4" t="s">
        <v>1011</v>
      </c>
      <c r="N602" s="4" t="s">
        <v>3</v>
      </c>
      <c r="O602" s="4" t="s">
        <v>0</v>
      </c>
      <c r="P602" s="4" t="s">
        <v>683</v>
      </c>
      <c r="Q602" s="1">
        <v>599</v>
      </c>
      <c r="R602" s="1">
        <v>0.77500000000000002</v>
      </c>
      <c r="S602" s="23">
        <f t="shared" si="9"/>
        <v>48.825000000000003</v>
      </c>
      <c r="T602" s="3"/>
      <c r="U602" s="3"/>
    </row>
    <row r="603" spans="1:21" ht="15.75" customHeight="1" x14ac:dyDescent="0.3">
      <c r="A603" s="4" t="s">
        <v>3009</v>
      </c>
      <c r="B603" s="4" t="s">
        <v>3010</v>
      </c>
      <c r="C603" s="4" t="s">
        <v>16</v>
      </c>
      <c r="D603" s="4">
        <v>68</v>
      </c>
      <c r="E603" s="4" t="s">
        <v>3011</v>
      </c>
      <c r="F603" s="4" t="s">
        <v>4555</v>
      </c>
      <c r="G603" s="4" t="s">
        <v>12</v>
      </c>
      <c r="H603" s="4" t="s">
        <v>24</v>
      </c>
      <c r="I603" s="4" t="s">
        <v>14</v>
      </c>
      <c r="J603" s="4" t="s">
        <v>15</v>
      </c>
      <c r="K603" s="5">
        <v>11</v>
      </c>
      <c r="L603" s="4" t="s">
        <v>3012</v>
      </c>
      <c r="M603" s="4" t="s">
        <v>3013</v>
      </c>
      <c r="N603" s="4" t="s">
        <v>3</v>
      </c>
      <c r="O603" s="4" t="s">
        <v>0</v>
      </c>
      <c r="P603" s="4" t="s">
        <v>668</v>
      </c>
      <c r="Q603" s="1">
        <v>602</v>
      </c>
      <c r="R603" s="1">
        <v>0.77349999999999997</v>
      </c>
      <c r="S603" s="23">
        <f t="shared" si="9"/>
        <v>52.597999999999999</v>
      </c>
      <c r="T603" s="3"/>
      <c r="U603" s="3"/>
    </row>
    <row r="604" spans="1:21" ht="15.75" customHeight="1" x14ac:dyDescent="0.3">
      <c r="A604" s="4" t="s">
        <v>540</v>
      </c>
      <c r="B604" s="4" t="s">
        <v>3014</v>
      </c>
      <c r="C604" s="4" t="s">
        <v>22</v>
      </c>
      <c r="D604" s="4">
        <v>45</v>
      </c>
      <c r="E604" s="4" t="s">
        <v>3015</v>
      </c>
      <c r="F604" s="4" t="s">
        <v>64</v>
      </c>
      <c r="G604" s="4" t="s">
        <v>31</v>
      </c>
      <c r="H604" s="4" t="s">
        <v>13</v>
      </c>
      <c r="I604" s="4" t="s">
        <v>14</v>
      </c>
      <c r="J604" s="4" t="s">
        <v>15</v>
      </c>
      <c r="K604" s="5">
        <v>10</v>
      </c>
      <c r="L604" s="4" t="s">
        <v>3016</v>
      </c>
      <c r="M604" s="4" t="s">
        <v>1755</v>
      </c>
      <c r="N604" s="4" t="s">
        <v>1</v>
      </c>
      <c r="O604" s="4" t="s">
        <v>0</v>
      </c>
      <c r="P604" s="4" t="s">
        <v>689</v>
      </c>
      <c r="Q604" s="1">
        <v>603</v>
      </c>
      <c r="R604" s="1">
        <v>0.77031249999999996</v>
      </c>
      <c r="S604" s="23">
        <f t="shared" si="9"/>
        <v>34.6640625</v>
      </c>
      <c r="T604" s="3"/>
      <c r="U604" s="3"/>
    </row>
    <row r="605" spans="1:21" ht="15.75" customHeight="1" x14ac:dyDescent="0.3">
      <c r="A605" s="4" t="s">
        <v>3017</v>
      </c>
      <c r="B605" s="4" t="s">
        <v>3018</v>
      </c>
      <c r="C605" s="4" t="s">
        <v>16</v>
      </c>
      <c r="D605" s="4">
        <v>93</v>
      </c>
      <c r="E605" s="4" t="s">
        <v>3019</v>
      </c>
      <c r="F605" s="4" t="s">
        <v>74</v>
      </c>
      <c r="G605" s="4" t="s">
        <v>4559</v>
      </c>
      <c r="H605" s="4" t="s">
        <v>24</v>
      </c>
      <c r="I605" s="4" t="s">
        <v>14</v>
      </c>
      <c r="J605" s="4" t="s">
        <v>15</v>
      </c>
      <c r="K605" s="5">
        <v>10</v>
      </c>
      <c r="L605" s="4" t="s">
        <v>3020</v>
      </c>
      <c r="M605" s="4" t="s">
        <v>2062</v>
      </c>
      <c r="N605" s="4" t="s">
        <v>2</v>
      </c>
      <c r="O605" s="4" t="s">
        <v>0</v>
      </c>
      <c r="P605" s="4" t="s">
        <v>689</v>
      </c>
      <c r="Q605" s="1">
        <v>604</v>
      </c>
      <c r="R605" s="1">
        <v>0.76500000000000001</v>
      </c>
      <c r="S605" s="23">
        <f t="shared" si="9"/>
        <v>71.144999999999996</v>
      </c>
      <c r="T605" s="3"/>
      <c r="U605" s="3"/>
    </row>
    <row r="606" spans="1:21" ht="15.75" customHeight="1" x14ac:dyDescent="0.3">
      <c r="A606" s="4" t="s">
        <v>528</v>
      </c>
      <c r="B606" s="4" t="s">
        <v>3021</v>
      </c>
      <c r="C606" s="4" t="s">
        <v>22</v>
      </c>
      <c r="D606" s="4">
        <v>27</v>
      </c>
      <c r="E606" s="4" t="s">
        <v>3022</v>
      </c>
      <c r="F606" s="4" t="s">
        <v>130</v>
      </c>
      <c r="G606" s="4" t="s">
        <v>4558</v>
      </c>
      <c r="H606" s="4" t="s">
        <v>24</v>
      </c>
      <c r="I606" s="4" t="s">
        <v>14</v>
      </c>
      <c r="J606" s="4" t="s">
        <v>15</v>
      </c>
      <c r="K606" s="5">
        <v>12</v>
      </c>
      <c r="L606" s="4" t="s">
        <v>3023</v>
      </c>
      <c r="M606" s="4" t="s">
        <v>3024</v>
      </c>
      <c r="N606" s="4" t="s">
        <v>2</v>
      </c>
      <c r="O606" s="4" t="s">
        <v>0</v>
      </c>
      <c r="P606" s="4" t="s">
        <v>670</v>
      </c>
      <c r="Q606" s="1">
        <v>604</v>
      </c>
      <c r="R606" s="1">
        <v>0.76500000000000001</v>
      </c>
      <c r="S606" s="23">
        <f t="shared" si="9"/>
        <v>20.655000000000001</v>
      </c>
      <c r="T606" s="3"/>
      <c r="U606" s="3"/>
    </row>
    <row r="607" spans="1:21" ht="15.75" customHeight="1" x14ac:dyDescent="0.3">
      <c r="A607" s="4" t="s">
        <v>3025</v>
      </c>
      <c r="B607" s="4" t="s">
        <v>3026</v>
      </c>
      <c r="C607" s="4" t="s">
        <v>22</v>
      </c>
      <c r="D607" s="4">
        <v>33</v>
      </c>
      <c r="E607" s="4" t="s">
        <v>2883</v>
      </c>
      <c r="F607" s="4" t="s">
        <v>285</v>
      </c>
      <c r="G607" s="4" t="s">
        <v>4559</v>
      </c>
      <c r="H607" s="4" t="s">
        <v>24</v>
      </c>
      <c r="I607" s="4" t="s">
        <v>14</v>
      </c>
      <c r="J607" s="4" t="s">
        <v>21</v>
      </c>
      <c r="K607" s="5">
        <v>20</v>
      </c>
      <c r="L607" s="4" t="s">
        <v>3027</v>
      </c>
      <c r="M607" s="4" t="s">
        <v>924</v>
      </c>
      <c r="N607" s="4" t="s">
        <v>3</v>
      </c>
      <c r="O607" s="4" t="s">
        <v>0</v>
      </c>
      <c r="P607" s="4" t="s">
        <v>683</v>
      </c>
      <c r="Q607" s="1">
        <v>606</v>
      </c>
      <c r="R607" s="1">
        <v>0.7649999999999999</v>
      </c>
      <c r="S607" s="23">
        <f t="shared" si="9"/>
        <v>25.244999999999997</v>
      </c>
      <c r="T607" s="3"/>
      <c r="U607" s="3"/>
    </row>
    <row r="608" spans="1:21" ht="15.75" customHeight="1" x14ac:dyDescent="0.3">
      <c r="A608" s="4" t="s">
        <v>3028</v>
      </c>
      <c r="B608" s="4" t="s">
        <v>3029</v>
      </c>
      <c r="C608" s="4" t="s">
        <v>16</v>
      </c>
      <c r="D608" s="4">
        <v>96</v>
      </c>
      <c r="E608" s="4" t="s">
        <v>3030</v>
      </c>
      <c r="F608" s="4" t="s">
        <v>272</v>
      </c>
      <c r="G608" s="4" t="s">
        <v>31</v>
      </c>
      <c r="H608" s="4" t="s">
        <v>13</v>
      </c>
      <c r="I608" s="4" t="s">
        <v>14</v>
      </c>
      <c r="J608" s="4" t="s">
        <v>15</v>
      </c>
      <c r="K608" s="5">
        <v>20</v>
      </c>
      <c r="L608" s="4" t="s">
        <v>3031</v>
      </c>
      <c r="M608" s="4" t="s">
        <v>904</v>
      </c>
      <c r="N608" s="4" t="s">
        <v>3</v>
      </c>
      <c r="O608" s="4" t="s">
        <v>0</v>
      </c>
      <c r="P608" s="4" t="s">
        <v>718</v>
      </c>
      <c r="Q608" s="1">
        <v>606</v>
      </c>
      <c r="R608" s="1">
        <v>0.7649999999999999</v>
      </c>
      <c r="S608" s="23">
        <f t="shared" si="9"/>
        <v>73.44</v>
      </c>
      <c r="T608" s="3"/>
      <c r="U608" s="3"/>
    </row>
    <row r="609" spans="1:21" ht="15.75" customHeight="1" x14ac:dyDescent="0.3">
      <c r="A609" s="4" t="s">
        <v>3032</v>
      </c>
      <c r="B609" s="4" t="s">
        <v>3033</v>
      </c>
      <c r="C609" s="4" t="s">
        <v>22</v>
      </c>
      <c r="D609" s="4">
        <v>80</v>
      </c>
      <c r="E609" s="4" t="s">
        <v>3034</v>
      </c>
      <c r="F609" s="4" t="s">
        <v>197</v>
      </c>
      <c r="G609" s="4" t="s">
        <v>31</v>
      </c>
      <c r="H609" s="4" t="s">
        <v>13</v>
      </c>
      <c r="I609" s="4" t="s">
        <v>14</v>
      </c>
      <c r="J609" s="4" t="s">
        <v>15</v>
      </c>
      <c r="K609" s="5">
        <v>12</v>
      </c>
      <c r="L609" s="4" t="s">
        <v>3035</v>
      </c>
      <c r="M609" s="4" t="s">
        <v>2017</v>
      </c>
      <c r="N609" s="4" t="s">
        <v>3</v>
      </c>
      <c r="O609" s="4" t="s">
        <v>0</v>
      </c>
      <c r="P609" s="4" t="s">
        <v>662</v>
      </c>
      <c r="Q609" s="1">
        <v>606</v>
      </c>
      <c r="R609" s="1">
        <v>0.7649999999999999</v>
      </c>
      <c r="S609" s="23">
        <f t="shared" si="9"/>
        <v>61.199999999999989</v>
      </c>
      <c r="T609" s="3"/>
      <c r="U609" s="3"/>
    </row>
    <row r="610" spans="1:21" ht="15.75" customHeight="1" x14ac:dyDescent="0.3">
      <c r="A610" s="4" t="s">
        <v>3036</v>
      </c>
      <c r="B610" s="4" t="s">
        <v>3037</v>
      </c>
      <c r="C610" s="4" t="s">
        <v>16</v>
      </c>
      <c r="D610" s="4">
        <v>70</v>
      </c>
      <c r="E610" s="4" t="s">
        <v>3038</v>
      </c>
      <c r="F610" s="4" t="s">
        <v>85</v>
      </c>
      <c r="G610" s="4" t="s">
        <v>12</v>
      </c>
      <c r="H610" s="4" t="s">
        <v>13</v>
      </c>
      <c r="I610" s="4" t="s">
        <v>14</v>
      </c>
      <c r="J610" s="4" t="s">
        <v>15</v>
      </c>
      <c r="K610" s="5">
        <v>5</v>
      </c>
      <c r="L610" s="4" t="s">
        <v>3039</v>
      </c>
      <c r="M610" s="4" t="s">
        <v>3040</v>
      </c>
      <c r="N610" s="4" t="s">
        <v>3</v>
      </c>
      <c r="O610" s="4" t="s">
        <v>0</v>
      </c>
      <c r="P610" s="4" t="s">
        <v>718</v>
      </c>
      <c r="Q610" s="1">
        <v>609</v>
      </c>
      <c r="R610" s="1">
        <v>0.76249999999999996</v>
      </c>
      <c r="S610" s="23">
        <f t="shared" si="9"/>
        <v>53.375</v>
      </c>
      <c r="T610" s="3"/>
      <c r="U610" s="3"/>
    </row>
    <row r="611" spans="1:21" ht="15.75" customHeight="1" x14ac:dyDescent="0.3">
      <c r="A611" s="4" t="s">
        <v>313</v>
      </c>
      <c r="B611" s="4" t="s">
        <v>535</v>
      </c>
      <c r="C611" s="4" t="s">
        <v>22</v>
      </c>
      <c r="D611" s="4">
        <v>94</v>
      </c>
      <c r="E611" s="4" t="s">
        <v>3041</v>
      </c>
      <c r="F611" s="4" t="s">
        <v>38</v>
      </c>
      <c r="G611" s="4" t="s">
        <v>31</v>
      </c>
      <c r="H611" s="4" t="s">
        <v>13</v>
      </c>
      <c r="I611" s="4" t="s">
        <v>14</v>
      </c>
      <c r="J611" s="4" t="s">
        <v>15</v>
      </c>
      <c r="K611" s="5">
        <v>9</v>
      </c>
      <c r="L611" s="4" t="s">
        <v>3042</v>
      </c>
      <c r="M611" s="4" t="s">
        <v>942</v>
      </c>
      <c r="N611" s="4" t="s">
        <v>3</v>
      </c>
      <c r="O611" s="4" t="s">
        <v>0</v>
      </c>
      <c r="P611" s="4" t="s">
        <v>718</v>
      </c>
      <c r="Q611" s="1">
        <v>609</v>
      </c>
      <c r="R611" s="1">
        <v>0.76249999999999996</v>
      </c>
      <c r="S611" s="23">
        <f t="shared" si="9"/>
        <v>71.674999999999997</v>
      </c>
      <c r="T611" s="3"/>
      <c r="U611" s="3"/>
    </row>
    <row r="612" spans="1:21" ht="15.75" customHeight="1" x14ac:dyDescent="0.3">
      <c r="A612" s="4" t="s">
        <v>3043</v>
      </c>
      <c r="B612" s="4" t="s">
        <v>3044</v>
      </c>
      <c r="C612" s="4" t="s">
        <v>16</v>
      </c>
      <c r="D612" s="4">
        <v>65</v>
      </c>
      <c r="E612" s="6">
        <v>28101</v>
      </c>
      <c r="F612" s="4" t="s">
        <v>152</v>
      </c>
      <c r="G612" s="4" t="s">
        <v>20</v>
      </c>
      <c r="H612" s="4" t="s">
        <v>26</v>
      </c>
      <c r="I612" s="4" t="s">
        <v>14</v>
      </c>
      <c r="J612" s="4" t="s">
        <v>21</v>
      </c>
      <c r="K612" s="5">
        <v>16</v>
      </c>
      <c r="L612" s="4" t="s">
        <v>3045</v>
      </c>
      <c r="M612" s="4" t="s">
        <v>3046</v>
      </c>
      <c r="N612" s="4" t="s">
        <v>1</v>
      </c>
      <c r="O612" s="4" t="s">
        <v>0</v>
      </c>
      <c r="P612" s="4" t="s">
        <v>689</v>
      </c>
      <c r="Q612" s="1">
        <v>609</v>
      </c>
      <c r="R612" s="1">
        <v>0.76249999999999996</v>
      </c>
      <c r="S612" s="23">
        <f t="shared" si="9"/>
        <v>49.5625</v>
      </c>
      <c r="T612" s="3"/>
      <c r="U612" s="3"/>
    </row>
    <row r="613" spans="1:21" ht="15.75" customHeight="1" x14ac:dyDescent="0.3">
      <c r="A613" s="4" t="s">
        <v>3047</v>
      </c>
      <c r="B613" s="4" t="s">
        <v>3048</v>
      </c>
      <c r="C613" s="4" t="s">
        <v>22</v>
      </c>
      <c r="D613" s="4">
        <v>88</v>
      </c>
      <c r="E613" s="4" t="s">
        <v>3049</v>
      </c>
      <c r="F613" s="7" t="s">
        <v>4454</v>
      </c>
      <c r="G613" s="4" t="s">
        <v>20</v>
      </c>
      <c r="H613" s="4" t="s">
        <v>13</v>
      </c>
      <c r="I613" s="4" t="s">
        <v>14</v>
      </c>
      <c r="J613" s="4" t="s">
        <v>15</v>
      </c>
      <c r="K613" s="5">
        <v>7</v>
      </c>
      <c r="L613" s="4" t="s">
        <v>3050</v>
      </c>
      <c r="M613" s="4" t="s">
        <v>3051</v>
      </c>
      <c r="N613" s="4" t="s">
        <v>1</v>
      </c>
      <c r="O613" s="4" t="s">
        <v>0</v>
      </c>
      <c r="P613" s="4" t="s">
        <v>1118</v>
      </c>
      <c r="Q613" s="1">
        <v>612</v>
      </c>
      <c r="R613" s="1">
        <v>0.75703124999999993</v>
      </c>
      <c r="S613" s="23">
        <f t="shared" si="9"/>
        <v>66.618749999999991</v>
      </c>
      <c r="T613" s="3"/>
      <c r="U613" s="3"/>
    </row>
    <row r="614" spans="1:21" ht="15.75" customHeight="1" x14ac:dyDescent="0.3">
      <c r="A614" s="4" t="s">
        <v>159</v>
      </c>
      <c r="B614" s="4" t="s">
        <v>3052</v>
      </c>
      <c r="C614" s="4" t="s">
        <v>16</v>
      </c>
      <c r="D614" s="4">
        <v>29</v>
      </c>
      <c r="E614" s="4" t="s">
        <v>3053</v>
      </c>
      <c r="F614" s="4" t="s">
        <v>133</v>
      </c>
      <c r="G614" s="4" t="s">
        <v>12</v>
      </c>
      <c r="H614" s="4" t="s">
        <v>24</v>
      </c>
      <c r="I614" s="4" t="s">
        <v>14</v>
      </c>
      <c r="J614" s="4" t="s">
        <v>15</v>
      </c>
      <c r="K614" s="5">
        <v>17</v>
      </c>
      <c r="L614" s="4" t="s">
        <v>3054</v>
      </c>
      <c r="M614" s="4" t="s">
        <v>1443</v>
      </c>
      <c r="N614" s="4" t="s">
        <v>3</v>
      </c>
      <c r="O614" s="4" t="s">
        <v>0</v>
      </c>
      <c r="P614" s="4" t="s">
        <v>718</v>
      </c>
      <c r="Q614" s="1">
        <v>612</v>
      </c>
      <c r="R614" s="1">
        <v>0.75703124999999993</v>
      </c>
      <c r="S614" s="23">
        <f t="shared" si="9"/>
        <v>21.953906249999999</v>
      </c>
      <c r="T614" s="3"/>
      <c r="U614" s="3"/>
    </row>
    <row r="615" spans="1:21" ht="15.75" customHeight="1" x14ac:dyDescent="0.3">
      <c r="A615" s="4" t="s">
        <v>244</v>
      </c>
      <c r="B615" s="4" t="s">
        <v>568</v>
      </c>
      <c r="C615" s="4" t="s">
        <v>16</v>
      </c>
      <c r="D615" s="4">
        <v>37</v>
      </c>
      <c r="E615" s="4" t="s">
        <v>3055</v>
      </c>
      <c r="F615" s="4" t="s">
        <v>240</v>
      </c>
      <c r="G615" s="4" t="s">
        <v>25</v>
      </c>
      <c r="H615" s="4" t="s">
        <v>13</v>
      </c>
      <c r="I615" s="4" t="s">
        <v>14</v>
      </c>
      <c r="J615" s="4" t="s">
        <v>15</v>
      </c>
      <c r="K615" s="5">
        <v>14</v>
      </c>
      <c r="L615" s="4" t="s">
        <v>3056</v>
      </c>
      <c r="M615" s="4" t="s">
        <v>3057</v>
      </c>
      <c r="N615" s="4" t="s">
        <v>2</v>
      </c>
      <c r="O615" s="4" t="s">
        <v>0</v>
      </c>
      <c r="P615" s="4" t="s">
        <v>718</v>
      </c>
      <c r="Q615" s="1">
        <v>612</v>
      </c>
      <c r="R615" s="1">
        <v>0.75703124999999993</v>
      </c>
      <c r="S615" s="23">
        <f t="shared" si="9"/>
        <v>28.010156249999998</v>
      </c>
      <c r="T615" s="3"/>
      <c r="U615" s="3"/>
    </row>
    <row r="616" spans="1:21" ht="15.75" customHeight="1" x14ac:dyDescent="0.3">
      <c r="A616" s="4" t="s">
        <v>376</v>
      </c>
      <c r="B616" s="4" t="s">
        <v>3058</v>
      </c>
      <c r="C616" s="4" t="s">
        <v>22</v>
      </c>
      <c r="D616" s="4">
        <v>63</v>
      </c>
      <c r="E616" s="4" t="s">
        <v>3059</v>
      </c>
      <c r="F616" s="4" t="s">
        <v>258</v>
      </c>
      <c r="G616" s="4" t="s">
        <v>4558</v>
      </c>
      <c r="H616" s="4" t="s">
        <v>13</v>
      </c>
      <c r="I616" s="4" t="s">
        <v>14</v>
      </c>
      <c r="J616" s="4" t="s">
        <v>21</v>
      </c>
      <c r="K616" s="5">
        <v>8</v>
      </c>
      <c r="L616" s="4" t="s">
        <v>3060</v>
      </c>
      <c r="M616" s="4" t="s">
        <v>1451</v>
      </c>
      <c r="N616" s="4" t="s">
        <v>3</v>
      </c>
      <c r="O616" s="4" t="s">
        <v>0</v>
      </c>
      <c r="P616" s="4" t="s">
        <v>683</v>
      </c>
      <c r="Q616" s="1">
        <v>615</v>
      </c>
      <c r="R616" s="1">
        <v>0.75649999999999995</v>
      </c>
      <c r="S616" s="23">
        <f t="shared" si="9"/>
        <v>47.659499999999994</v>
      </c>
      <c r="T616" s="3"/>
      <c r="U616" s="3"/>
    </row>
    <row r="617" spans="1:21" ht="15.75" customHeight="1" x14ac:dyDescent="0.3">
      <c r="A617" s="4" t="s">
        <v>817</v>
      </c>
      <c r="B617" s="4" t="s">
        <v>3061</v>
      </c>
      <c r="C617" s="4" t="s">
        <v>16</v>
      </c>
      <c r="D617" s="4">
        <v>62</v>
      </c>
      <c r="E617" s="4" t="s">
        <v>3062</v>
      </c>
      <c r="F617" s="4" t="s">
        <v>275</v>
      </c>
      <c r="G617" s="4" t="s">
        <v>12</v>
      </c>
      <c r="H617" s="4" t="s">
        <v>13</v>
      </c>
      <c r="I617" s="4" t="s">
        <v>14</v>
      </c>
      <c r="J617" s="4" t="s">
        <v>15</v>
      </c>
      <c r="K617" s="5">
        <v>6</v>
      </c>
      <c r="L617" s="4" t="s">
        <v>3063</v>
      </c>
      <c r="M617" s="4" t="s">
        <v>3064</v>
      </c>
      <c r="N617" s="4" t="s">
        <v>3</v>
      </c>
      <c r="O617" s="4" t="s">
        <v>0</v>
      </c>
      <c r="P617" s="4" t="s">
        <v>859</v>
      </c>
      <c r="Q617" s="1">
        <v>615</v>
      </c>
      <c r="R617" s="1">
        <v>0.75649999999999995</v>
      </c>
      <c r="S617" s="23">
        <f t="shared" si="9"/>
        <v>46.902999999999999</v>
      </c>
      <c r="T617" s="3"/>
      <c r="U617" s="3"/>
    </row>
    <row r="618" spans="1:21" ht="15.75" customHeight="1" x14ac:dyDescent="0.3">
      <c r="A618" s="4" t="s">
        <v>428</v>
      </c>
      <c r="B618" s="7"/>
      <c r="C618" s="4" t="s">
        <v>22</v>
      </c>
      <c r="D618" s="4">
        <v>47</v>
      </c>
      <c r="E618" s="4" t="s">
        <v>3065</v>
      </c>
      <c r="F618" s="4" t="s">
        <v>211</v>
      </c>
      <c r="G618" s="4" t="s">
        <v>20</v>
      </c>
      <c r="H618" s="4" t="s">
        <v>24</v>
      </c>
      <c r="I618" s="4" t="s">
        <v>14</v>
      </c>
      <c r="J618" s="4" t="s">
        <v>15</v>
      </c>
      <c r="K618" s="5">
        <v>17</v>
      </c>
      <c r="L618" s="4" t="s">
        <v>3066</v>
      </c>
      <c r="M618" s="4" t="s">
        <v>3067</v>
      </c>
      <c r="N618" s="4" t="s">
        <v>3</v>
      </c>
      <c r="O618" s="4" t="s">
        <v>0</v>
      </c>
      <c r="P618" s="4" t="s">
        <v>668</v>
      </c>
      <c r="Q618" s="1">
        <v>617</v>
      </c>
      <c r="R618" s="1">
        <v>0.75437499999999991</v>
      </c>
      <c r="S618" s="23">
        <f t="shared" si="9"/>
        <v>35.455624999999998</v>
      </c>
      <c r="T618" s="3"/>
      <c r="U618" s="3"/>
    </row>
    <row r="619" spans="1:21" ht="15.75" customHeight="1" x14ac:dyDescent="0.3">
      <c r="A619" s="4" t="s">
        <v>2823</v>
      </c>
      <c r="B619" s="4" t="s">
        <v>3068</v>
      </c>
      <c r="C619" s="4" t="s">
        <v>22</v>
      </c>
      <c r="D619" s="4">
        <v>49</v>
      </c>
      <c r="E619" s="6">
        <v>26940</v>
      </c>
      <c r="F619" s="4" t="s">
        <v>97</v>
      </c>
      <c r="G619" s="4" t="s">
        <v>31</v>
      </c>
      <c r="H619" s="4" t="s">
        <v>13</v>
      </c>
      <c r="I619" s="4" t="s">
        <v>14</v>
      </c>
      <c r="J619" s="4" t="s">
        <v>21</v>
      </c>
      <c r="K619" s="5">
        <v>8</v>
      </c>
      <c r="L619" s="4" t="s">
        <v>3069</v>
      </c>
      <c r="M619" s="4" t="s">
        <v>3070</v>
      </c>
      <c r="N619" s="4" t="s">
        <v>1</v>
      </c>
      <c r="O619" s="4" t="s">
        <v>0</v>
      </c>
      <c r="P619" s="4" t="s">
        <v>689</v>
      </c>
      <c r="Q619" s="1">
        <v>617</v>
      </c>
      <c r="R619" s="1">
        <v>0.75437499999999991</v>
      </c>
      <c r="S619" s="23">
        <f t="shared" si="9"/>
        <v>36.964374999999997</v>
      </c>
      <c r="T619" s="3"/>
      <c r="U619" s="3"/>
    </row>
    <row r="620" spans="1:21" ht="15.75" customHeight="1" x14ac:dyDescent="0.3">
      <c r="A620" s="4" t="s">
        <v>3071</v>
      </c>
      <c r="B620" s="4" t="s">
        <v>3072</v>
      </c>
      <c r="C620" s="4" t="s">
        <v>22</v>
      </c>
      <c r="D620" s="4">
        <v>61</v>
      </c>
      <c r="E620" s="4" t="s">
        <v>3073</v>
      </c>
      <c r="F620" s="7" t="s">
        <v>4454</v>
      </c>
      <c r="G620" s="4" t="s">
        <v>25</v>
      </c>
      <c r="H620" s="4" t="s">
        <v>26</v>
      </c>
      <c r="I620" s="4" t="s">
        <v>14</v>
      </c>
      <c r="J620" s="4" t="s">
        <v>21</v>
      </c>
      <c r="K620" s="5">
        <v>16</v>
      </c>
      <c r="L620" s="4" t="s">
        <v>3074</v>
      </c>
      <c r="M620" s="4" t="s">
        <v>753</v>
      </c>
      <c r="N620" s="4" t="s">
        <v>3</v>
      </c>
      <c r="O620" s="4" t="s">
        <v>0</v>
      </c>
      <c r="P620" s="4" t="s">
        <v>683</v>
      </c>
      <c r="Q620" s="1">
        <v>617</v>
      </c>
      <c r="R620" s="1">
        <v>0.75437499999999991</v>
      </c>
      <c r="S620" s="23">
        <f t="shared" si="9"/>
        <v>46.016874999999992</v>
      </c>
      <c r="T620" s="3"/>
      <c r="U620" s="3"/>
    </row>
    <row r="621" spans="1:21" ht="15.75" customHeight="1" x14ac:dyDescent="0.3">
      <c r="A621" s="4" t="s">
        <v>3075</v>
      </c>
      <c r="B621" s="4" t="s">
        <v>421</v>
      </c>
      <c r="C621" s="4" t="s">
        <v>22</v>
      </c>
      <c r="D621" s="4">
        <v>22</v>
      </c>
      <c r="E621" s="4" t="s">
        <v>3076</v>
      </c>
      <c r="F621" s="7" t="s">
        <v>4454</v>
      </c>
      <c r="G621" s="4" t="s">
        <v>18</v>
      </c>
      <c r="H621" s="4" t="s">
        <v>13</v>
      </c>
      <c r="I621" s="4" t="s">
        <v>14</v>
      </c>
      <c r="J621" s="4" t="s">
        <v>15</v>
      </c>
      <c r="K621" s="5">
        <v>7</v>
      </c>
      <c r="L621" s="4" t="s">
        <v>3077</v>
      </c>
      <c r="M621" s="4" t="s">
        <v>2964</v>
      </c>
      <c r="N621" s="4" t="s">
        <v>1</v>
      </c>
      <c r="O621" s="4" t="s">
        <v>0</v>
      </c>
      <c r="P621" s="4" t="s">
        <v>764</v>
      </c>
      <c r="Q621" s="1">
        <v>620</v>
      </c>
      <c r="R621" s="1">
        <v>0.75</v>
      </c>
      <c r="S621" s="23">
        <f t="shared" si="9"/>
        <v>16.5</v>
      </c>
      <c r="T621" s="3"/>
      <c r="U621" s="3"/>
    </row>
    <row r="622" spans="1:21" ht="15.75" customHeight="1" x14ac:dyDescent="0.3">
      <c r="A622" s="4" t="s">
        <v>547</v>
      </c>
      <c r="B622" s="4" t="s">
        <v>3078</v>
      </c>
      <c r="C622" s="4" t="s">
        <v>16</v>
      </c>
      <c r="D622" s="4">
        <v>88</v>
      </c>
      <c r="E622" s="4" t="s">
        <v>3079</v>
      </c>
      <c r="F622" s="4" t="s">
        <v>51</v>
      </c>
      <c r="G622" s="4" t="s">
        <v>18</v>
      </c>
      <c r="H622" s="4" t="s">
        <v>13</v>
      </c>
      <c r="I622" s="4" t="s">
        <v>14</v>
      </c>
      <c r="J622" s="4" t="s">
        <v>15</v>
      </c>
      <c r="K622" s="5">
        <v>6</v>
      </c>
      <c r="L622" s="4" t="s">
        <v>3080</v>
      </c>
      <c r="M622" s="4" t="s">
        <v>2347</v>
      </c>
      <c r="N622" s="4" t="s">
        <v>3</v>
      </c>
      <c r="O622" s="4" t="s">
        <v>0</v>
      </c>
      <c r="P622" s="4" t="s">
        <v>746</v>
      </c>
      <c r="Q622" s="1">
        <v>620</v>
      </c>
      <c r="R622" s="1">
        <v>0.75</v>
      </c>
      <c r="S622" s="23">
        <f t="shared" si="9"/>
        <v>66</v>
      </c>
      <c r="T622" s="3"/>
      <c r="U622" s="3"/>
    </row>
    <row r="623" spans="1:21" ht="15.75" customHeight="1" x14ac:dyDescent="0.3">
      <c r="A623" s="4" t="s">
        <v>326</v>
      </c>
      <c r="B623" s="4" t="s">
        <v>3081</v>
      </c>
      <c r="C623" s="4" t="s">
        <v>22</v>
      </c>
      <c r="D623" s="4">
        <v>62</v>
      </c>
      <c r="E623" s="4" t="s">
        <v>3082</v>
      </c>
      <c r="F623" s="7" t="s">
        <v>4454</v>
      </c>
      <c r="G623" s="4" t="s">
        <v>4559</v>
      </c>
      <c r="H623" s="4" t="s">
        <v>13</v>
      </c>
      <c r="I623" s="4" t="s">
        <v>14</v>
      </c>
      <c r="J623" s="4" t="s">
        <v>15</v>
      </c>
      <c r="K623" s="5">
        <v>22</v>
      </c>
      <c r="L623" s="4" t="s">
        <v>3083</v>
      </c>
      <c r="M623" s="4" t="s">
        <v>753</v>
      </c>
      <c r="N623" s="4" t="s">
        <v>3</v>
      </c>
      <c r="O623" s="4" t="s">
        <v>0</v>
      </c>
      <c r="P623" s="4" t="s">
        <v>683</v>
      </c>
      <c r="Q623" s="1">
        <v>620</v>
      </c>
      <c r="R623" s="1">
        <v>0.75</v>
      </c>
      <c r="S623" s="23">
        <f t="shared" si="9"/>
        <v>46.5</v>
      </c>
      <c r="T623" s="3"/>
      <c r="U623" s="3"/>
    </row>
    <row r="624" spans="1:21" ht="15.75" customHeight="1" x14ac:dyDescent="0.3">
      <c r="A624" s="4" t="s">
        <v>3084</v>
      </c>
      <c r="B624" s="4" t="s">
        <v>3085</v>
      </c>
      <c r="C624" s="4" t="s">
        <v>16</v>
      </c>
      <c r="D624" s="4">
        <v>31</v>
      </c>
      <c r="E624" s="4" t="s">
        <v>3086</v>
      </c>
      <c r="F624" s="4" t="s">
        <v>187</v>
      </c>
      <c r="G624" s="4" t="s">
        <v>31</v>
      </c>
      <c r="H624" s="4" t="s">
        <v>13</v>
      </c>
      <c r="I624" s="4" t="s">
        <v>14</v>
      </c>
      <c r="J624" s="4" t="s">
        <v>15</v>
      </c>
      <c r="K624" s="5">
        <v>8</v>
      </c>
      <c r="L624" s="4" t="s">
        <v>8</v>
      </c>
      <c r="M624" s="4" t="s">
        <v>3087</v>
      </c>
      <c r="N624" s="4" t="s">
        <v>1</v>
      </c>
      <c r="O624" s="4" t="s">
        <v>0</v>
      </c>
      <c r="P624" s="4" t="s">
        <v>689</v>
      </c>
      <c r="Q624" s="1">
        <v>620</v>
      </c>
      <c r="R624" s="1">
        <v>0.75</v>
      </c>
      <c r="S624" s="23">
        <f t="shared" si="9"/>
        <v>23.25</v>
      </c>
      <c r="T624" s="3"/>
      <c r="U624" s="3"/>
    </row>
    <row r="625" spans="1:21" ht="15.75" customHeight="1" x14ac:dyDescent="0.3">
      <c r="A625" s="4" t="s">
        <v>3088</v>
      </c>
      <c r="B625" s="4" t="s">
        <v>329</v>
      </c>
      <c r="C625" s="4" t="s">
        <v>16</v>
      </c>
      <c r="D625" s="4">
        <v>11</v>
      </c>
      <c r="E625" s="4" t="s">
        <v>3089</v>
      </c>
      <c r="F625" s="4" t="s">
        <v>350</v>
      </c>
      <c r="G625" s="4" t="s">
        <v>12</v>
      </c>
      <c r="H625" s="4" t="s">
        <v>13</v>
      </c>
      <c r="I625" s="4" t="s">
        <v>14</v>
      </c>
      <c r="J625" s="4" t="s">
        <v>21</v>
      </c>
      <c r="K625" s="5">
        <v>19</v>
      </c>
      <c r="L625" s="4" t="s">
        <v>3090</v>
      </c>
      <c r="M625" s="4" t="s">
        <v>661</v>
      </c>
      <c r="N625" s="4" t="s">
        <v>1</v>
      </c>
      <c r="O625" s="4" t="s">
        <v>0</v>
      </c>
      <c r="P625" s="4" t="s">
        <v>683</v>
      </c>
      <c r="Q625" s="1">
        <v>620</v>
      </c>
      <c r="R625" s="1">
        <v>0.75</v>
      </c>
      <c r="S625" s="23">
        <f t="shared" si="9"/>
        <v>8.25</v>
      </c>
      <c r="T625" s="3"/>
      <c r="U625" s="3"/>
    </row>
    <row r="626" spans="1:21" ht="15.75" customHeight="1" x14ac:dyDescent="0.3">
      <c r="A626" s="4" t="s">
        <v>298</v>
      </c>
      <c r="B626" s="4" t="s">
        <v>3091</v>
      </c>
      <c r="C626" s="4" t="s">
        <v>22</v>
      </c>
      <c r="D626" s="4">
        <v>97</v>
      </c>
      <c r="E626" s="4" t="s">
        <v>3092</v>
      </c>
      <c r="F626" s="4" t="s">
        <v>123</v>
      </c>
      <c r="G626" s="4" t="s">
        <v>31</v>
      </c>
      <c r="H626" s="4" t="s">
        <v>24</v>
      </c>
      <c r="I626" s="4" t="s">
        <v>14</v>
      </c>
      <c r="J626" s="4" t="s">
        <v>15</v>
      </c>
      <c r="K626" s="5">
        <v>5</v>
      </c>
      <c r="L626" s="4" t="s">
        <v>4549</v>
      </c>
      <c r="M626" s="4" t="s">
        <v>2190</v>
      </c>
      <c r="N626" s="4" t="s">
        <v>1</v>
      </c>
      <c r="O626" s="4" t="s">
        <v>0</v>
      </c>
      <c r="P626" s="4" t="s">
        <v>683</v>
      </c>
      <c r="Q626" s="1">
        <v>625</v>
      </c>
      <c r="R626" s="1">
        <v>0.748</v>
      </c>
      <c r="S626" s="23">
        <f t="shared" si="9"/>
        <v>72.555999999999997</v>
      </c>
      <c r="T626" s="3"/>
      <c r="U626" s="3"/>
    </row>
    <row r="627" spans="1:21" ht="15.75" customHeight="1" x14ac:dyDescent="0.3">
      <c r="A627" s="4" t="s">
        <v>713</v>
      </c>
      <c r="B627" s="4" t="s">
        <v>3093</v>
      </c>
      <c r="C627" s="4" t="s">
        <v>16</v>
      </c>
      <c r="D627" s="4">
        <v>51</v>
      </c>
      <c r="E627" s="4" t="s">
        <v>3094</v>
      </c>
      <c r="F627" s="4" t="s">
        <v>239</v>
      </c>
      <c r="G627" s="4" t="s">
        <v>31</v>
      </c>
      <c r="H627" s="4" t="s">
        <v>24</v>
      </c>
      <c r="I627" s="4" t="s">
        <v>14</v>
      </c>
      <c r="J627" s="4" t="s">
        <v>15</v>
      </c>
      <c r="K627" s="5">
        <v>6</v>
      </c>
      <c r="L627" s="4" t="s">
        <v>3095</v>
      </c>
      <c r="M627" s="4" t="s">
        <v>980</v>
      </c>
      <c r="N627" s="4" t="s">
        <v>3</v>
      </c>
      <c r="O627" s="4" t="s">
        <v>0</v>
      </c>
      <c r="P627" s="4" t="s">
        <v>683</v>
      </c>
      <c r="Q627" s="1">
        <v>626</v>
      </c>
      <c r="R627" s="1">
        <v>0.74375000000000002</v>
      </c>
      <c r="S627" s="23">
        <f t="shared" si="9"/>
        <v>37.931249999999999</v>
      </c>
      <c r="T627" s="3"/>
      <c r="U627" s="3"/>
    </row>
    <row r="628" spans="1:21" ht="15.75" customHeight="1" x14ac:dyDescent="0.3">
      <c r="A628" s="4" t="s">
        <v>174</v>
      </c>
      <c r="B628" s="4" t="s">
        <v>3096</v>
      </c>
      <c r="C628" s="4" t="s">
        <v>22</v>
      </c>
      <c r="D628" s="4">
        <v>17</v>
      </c>
      <c r="E628" s="4" t="s">
        <v>3097</v>
      </c>
      <c r="F628" s="7" t="s">
        <v>4454</v>
      </c>
      <c r="G628" s="4" t="s">
        <v>4559</v>
      </c>
      <c r="H628" s="4" t="s">
        <v>24</v>
      </c>
      <c r="I628" s="4" t="s">
        <v>14</v>
      </c>
      <c r="J628" s="4" t="s">
        <v>15</v>
      </c>
      <c r="K628" s="5">
        <v>7</v>
      </c>
      <c r="L628" s="4" t="s">
        <v>3098</v>
      </c>
      <c r="M628" s="4" t="s">
        <v>1802</v>
      </c>
      <c r="N628" s="4" t="s">
        <v>2</v>
      </c>
      <c r="O628" s="4" t="s">
        <v>0</v>
      </c>
      <c r="P628" s="4" t="s">
        <v>689</v>
      </c>
      <c r="Q628" s="1">
        <v>626</v>
      </c>
      <c r="R628" s="1">
        <v>0.74375000000000002</v>
      </c>
      <c r="S628" s="23">
        <f t="shared" si="9"/>
        <v>12.643750000000001</v>
      </c>
      <c r="T628" s="3"/>
      <c r="U628" s="3"/>
    </row>
    <row r="629" spans="1:21" ht="15.75" customHeight="1" x14ac:dyDescent="0.3">
      <c r="A629" s="4" t="s">
        <v>316</v>
      </c>
      <c r="B629" s="4" t="s">
        <v>3099</v>
      </c>
      <c r="C629" s="4" t="s">
        <v>16</v>
      </c>
      <c r="D629" s="4">
        <v>30</v>
      </c>
      <c r="E629" s="4" t="s">
        <v>3100</v>
      </c>
      <c r="F629" s="4" t="s">
        <v>34</v>
      </c>
      <c r="G629" s="4" t="s">
        <v>31</v>
      </c>
      <c r="H629" s="4" t="s">
        <v>13</v>
      </c>
      <c r="I629" s="4" t="s">
        <v>14</v>
      </c>
      <c r="J629" s="4" t="s">
        <v>21</v>
      </c>
      <c r="K629" s="5">
        <v>9</v>
      </c>
      <c r="L629" s="4" t="s">
        <v>3101</v>
      </c>
      <c r="M629" s="4" t="s">
        <v>3102</v>
      </c>
      <c r="N629" s="4" t="s">
        <v>1</v>
      </c>
      <c r="O629" s="4" t="s">
        <v>0</v>
      </c>
      <c r="P629" s="4" t="s">
        <v>689</v>
      </c>
      <c r="Q629" s="1">
        <v>626</v>
      </c>
      <c r="R629" s="1">
        <v>0.74375000000000002</v>
      </c>
      <c r="S629" s="23">
        <f t="shared" si="9"/>
        <v>22.3125</v>
      </c>
      <c r="T629" s="3"/>
      <c r="U629" s="3"/>
    </row>
    <row r="630" spans="1:21" ht="15.75" customHeight="1" x14ac:dyDescent="0.3">
      <c r="A630" s="4" t="s">
        <v>3103</v>
      </c>
      <c r="B630" s="4" t="s">
        <v>3104</v>
      </c>
      <c r="C630" s="4" t="s">
        <v>16</v>
      </c>
      <c r="D630" s="4">
        <v>42</v>
      </c>
      <c r="E630" s="4" t="s">
        <v>3105</v>
      </c>
      <c r="F630" s="7" t="s">
        <v>4454</v>
      </c>
      <c r="G630" s="4" t="s">
        <v>20</v>
      </c>
      <c r="H630" s="4" t="s">
        <v>24</v>
      </c>
      <c r="I630" s="4" t="s">
        <v>14</v>
      </c>
      <c r="J630" s="4" t="s">
        <v>15</v>
      </c>
      <c r="K630" s="5">
        <v>13</v>
      </c>
      <c r="L630" s="4" t="s">
        <v>3106</v>
      </c>
      <c r="M630" s="4" t="s">
        <v>3107</v>
      </c>
      <c r="N630" s="4" t="s">
        <v>3</v>
      </c>
      <c r="O630" s="4" t="s">
        <v>0</v>
      </c>
      <c r="P630" s="4" t="s">
        <v>746</v>
      </c>
      <c r="Q630" s="1">
        <v>626</v>
      </c>
      <c r="R630" s="1">
        <v>0.74375000000000002</v>
      </c>
      <c r="S630" s="23">
        <f t="shared" si="9"/>
        <v>31.237500000000001</v>
      </c>
      <c r="T630" s="3"/>
      <c r="U630" s="3"/>
    </row>
    <row r="631" spans="1:21" ht="15.75" customHeight="1" x14ac:dyDescent="0.3">
      <c r="A631" s="4" t="s">
        <v>3108</v>
      </c>
      <c r="B631" s="4" t="s">
        <v>3109</v>
      </c>
      <c r="C631" s="4" t="s">
        <v>16</v>
      </c>
      <c r="D631" s="4">
        <v>7</v>
      </c>
      <c r="E631" s="4" t="s">
        <v>3110</v>
      </c>
      <c r="F631" s="4" t="s">
        <v>158</v>
      </c>
      <c r="G631" s="4" t="s">
        <v>4559</v>
      </c>
      <c r="H631" s="4" t="s">
        <v>13</v>
      </c>
      <c r="I631" s="4" t="s">
        <v>14</v>
      </c>
      <c r="J631" s="4" t="s">
        <v>21</v>
      </c>
      <c r="K631" s="5">
        <v>11</v>
      </c>
      <c r="L631" s="4" t="s">
        <v>3111</v>
      </c>
      <c r="M631" s="4" t="s">
        <v>3112</v>
      </c>
      <c r="N631" s="4" t="s">
        <v>3</v>
      </c>
      <c r="O631" s="4" t="s">
        <v>0</v>
      </c>
      <c r="P631" s="4" t="s">
        <v>683</v>
      </c>
      <c r="Q631" s="1">
        <v>626</v>
      </c>
      <c r="R631" s="1">
        <v>0.74375000000000002</v>
      </c>
      <c r="S631" s="23">
        <f t="shared" si="9"/>
        <v>5.2062499999999998</v>
      </c>
      <c r="T631" s="3"/>
      <c r="U631" s="3"/>
    </row>
    <row r="632" spans="1:21" ht="15.75" customHeight="1" x14ac:dyDescent="0.3">
      <c r="A632" s="4" t="s">
        <v>3113</v>
      </c>
      <c r="B632" s="4" t="s">
        <v>3114</v>
      </c>
      <c r="C632" s="4" t="s">
        <v>16</v>
      </c>
      <c r="D632" s="4">
        <v>43</v>
      </c>
      <c r="E632" s="4" t="s">
        <v>3115</v>
      </c>
      <c r="F632" s="7" t="s">
        <v>4454</v>
      </c>
      <c r="G632" s="4" t="s">
        <v>4559</v>
      </c>
      <c r="H632" s="4" t="s">
        <v>26</v>
      </c>
      <c r="I632" s="4" t="s">
        <v>14</v>
      </c>
      <c r="J632" s="4" t="s">
        <v>15</v>
      </c>
      <c r="K632" s="5">
        <v>16</v>
      </c>
      <c r="L632" s="4" t="s">
        <v>3116</v>
      </c>
      <c r="M632" s="4" t="s">
        <v>3117</v>
      </c>
      <c r="N632" s="4" t="s">
        <v>3</v>
      </c>
      <c r="O632" s="4" t="s">
        <v>0</v>
      </c>
      <c r="P632" s="4" t="s">
        <v>689</v>
      </c>
      <c r="Q632" s="1">
        <v>626</v>
      </c>
      <c r="R632" s="1">
        <v>0.74375000000000002</v>
      </c>
      <c r="S632" s="23">
        <f t="shared" si="9"/>
        <v>31.981249999999999</v>
      </c>
      <c r="T632" s="3"/>
      <c r="U632" s="3"/>
    </row>
    <row r="633" spans="1:21" ht="15.75" customHeight="1" x14ac:dyDescent="0.3">
      <c r="A633" s="4" t="s">
        <v>3118</v>
      </c>
      <c r="B633" s="4" t="s">
        <v>3119</v>
      </c>
      <c r="C633" s="4" t="s">
        <v>22</v>
      </c>
      <c r="D633" s="4">
        <v>86</v>
      </c>
      <c r="E633" s="4" t="s">
        <v>3120</v>
      </c>
      <c r="F633" s="4" t="s">
        <v>49</v>
      </c>
      <c r="G633" s="4" t="s">
        <v>12</v>
      </c>
      <c r="H633" s="4" t="s">
        <v>13</v>
      </c>
      <c r="I633" s="4" t="s">
        <v>14</v>
      </c>
      <c r="J633" s="4" t="s">
        <v>15</v>
      </c>
      <c r="K633" s="5">
        <v>17</v>
      </c>
      <c r="L633" s="4" t="s">
        <v>3121</v>
      </c>
      <c r="M633" s="4" t="s">
        <v>2006</v>
      </c>
      <c r="N633" s="4" t="s">
        <v>1</v>
      </c>
      <c r="O633" s="4" t="s">
        <v>0</v>
      </c>
      <c r="P633" s="4" t="s">
        <v>673</v>
      </c>
      <c r="Q633" s="1">
        <v>632</v>
      </c>
      <c r="R633" s="1">
        <v>0.74</v>
      </c>
      <c r="S633" s="23">
        <f t="shared" si="9"/>
        <v>63.64</v>
      </c>
      <c r="T633" s="3"/>
      <c r="U633" s="3"/>
    </row>
    <row r="634" spans="1:21" ht="15.75" customHeight="1" x14ac:dyDescent="0.3">
      <c r="A634" s="4" t="s">
        <v>387</v>
      </c>
      <c r="B634" s="4" t="s">
        <v>3122</v>
      </c>
      <c r="C634" s="4" t="s">
        <v>22</v>
      </c>
      <c r="D634" s="4">
        <v>3</v>
      </c>
      <c r="E634" s="4" t="s">
        <v>3123</v>
      </c>
      <c r="F634" s="4" t="s">
        <v>61</v>
      </c>
      <c r="G634" s="4" t="s">
        <v>18</v>
      </c>
      <c r="H634" s="4" t="s">
        <v>13</v>
      </c>
      <c r="I634" s="4" t="s">
        <v>14</v>
      </c>
      <c r="J634" s="4" t="s">
        <v>15</v>
      </c>
      <c r="K634" s="5">
        <v>13</v>
      </c>
      <c r="L634" s="4" t="s">
        <v>3124</v>
      </c>
      <c r="M634" s="4" t="s">
        <v>2161</v>
      </c>
      <c r="N634" s="4" t="s">
        <v>2</v>
      </c>
      <c r="O634" s="4" t="s">
        <v>0</v>
      </c>
      <c r="P634" s="4" t="s">
        <v>718</v>
      </c>
      <c r="Q634" s="1">
        <v>632</v>
      </c>
      <c r="R634" s="1">
        <v>0.74</v>
      </c>
      <c r="S634" s="23">
        <f t="shared" si="9"/>
        <v>2.2199999999999998</v>
      </c>
      <c r="T634" s="3"/>
      <c r="U634" s="3"/>
    </row>
    <row r="635" spans="1:21" ht="15.75" customHeight="1" x14ac:dyDescent="0.3">
      <c r="A635" s="4" t="s">
        <v>3125</v>
      </c>
      <c r="B635" s="4" t="s">
        <v>3126</v>
      </c>
      <c r="C635" s="4" t="s">
        <v>16</v>
      </c>
      <c r="D635" s="4">
        <v>88</v>
      </c>
      <c r="E635" s="4" t="s">
        <v>3127</v>
      </c>
      <c r="F635" s="4" t="s">
        <v>107</v>
      </c>
      <c r="G635" s="4" t="s">
        <v>25</v>
      </c>
      <c r="H635" s="4" t="s">
        <v>13</v>
      </c>
      <c r="I635" s="4" t="s">
        <v>14</v>
      </c>
      <c r="J635" s="4" t="s">
        <v>21</v>
      </c>
      <c r="K635" s="5">
        <v>12</v>
      </c>
      <c r="L635" s="4" t="s">
        <v>3128</v>
      </c>
      <c r="M635" s="4" t="s">
        <v>1145</v>
      </c>
      <c r="N635" s="4" t="s">
        <v>1</v>
      </c>
      <c r="O635" s="4" t="s">
        <v>0</v>
      </c>
      <c r="P635" s="4" t="s">
        <v>662</v>
      </c>
      <c r="Q635" s="1">
        <v>634</v>
      </c>
      <c r="R635" s="1">
        <v>0.73949999999999994</v>
      </c>
      <c r="S635" s="23">
        <f t="shared" si="9"/>
        <v>65.075999999999993</v>
      </c>
      <c r="T635" s="3"/>
      <c r="U635" s="3"/>
    </row>
    <row r="636" spans="1:21" ht="15.75" customHeight="1" x14ac:dyDescent="0.3">
      <c r="A636" s="4" t="s">
        <v>352</v>
      </c>
      <c r="B636" s="4" t="s">
        <v>3129</v>
      </c>
      <c r="C636" s="4" t="s">
        <v>16</v>
      </c>
      <c r="D636" s="4">
        <v>96</v>
      </c>
      <c r="E636" s="4" t="s">
        <v>3130</v>
      </c>
      <c r="F636" s="4" t="s">
        <v>153</v>
      </c>
      <c r="G636" s="4" t="s">
        <v>18</v>
      </c>
      <c r="H636" s="4" t="s">
        <v>13</v>
      </c>
      <c r="I636" s="4" t="s">
        <v>14</v>
      </c>
      <c r="J636" s="4" t="s">
        <v>15</v>
      </c>
      <c r="K636" s="5">
        <v>16</v>
      </c>
      <c r="L636" s="4" t="s">
        <v>3131</v>
      </c>
      <c r="M636" s="4" t="s">
        <v>2006</v>
      </c>
      <c r="N636" s="4" t="s">
        <v>1</v>
      </c>
      <c r="O636" s="4" t="s">
        <v>0</v>
      </c>
      <c r="P636" s="4" t="s">
        <v>673</v>
      </c>
      <c r="Q636" s="1">
        <v>634</v>
      </c>
      <c r="R636" s="1">
        <v>0.73949999999999994</v>
      </c>
      <c r="S636" s="23">
        <f t="shared" si="9"/>
        <v>70.99199999999999</v>
      </c>
      <c r="T636" s="3"/>
      <c r="U636" s="3"/>
    </row>
    <row r="637" spans="1:21" ht="15.75" customHeight="1" x14ac:dyDescent="0.3">
      <c r="A637" s="4" t="s">
        <v>228</v>
      </c>
      <c r="B637" s="4" t="s">
        <v>3132</v>
      </c>
      <c r="C637" s="4" t="s">
        <v>16</v>
      </c>
      <c r="D637" s="4">
        <v>23</v>
      </c>
      <c r="E637" s="4" t="s">
        <v>3133</v>
      </c>
      <c r="F637" s="4" t="s">
        <v>139</v>
      </c>
      <c r="G637" s="4" t="s">
        <v>12</v>
      </c>
      <c r="H637" s="4" t="s">
        <v>26</v>
      </c>
      <c r="I637" s="4" t="s">
        <v>14</v>
      </c>
      <c r="J637" s="4" t="s">
        <v>21</v>
      </c>
      <c r="K637" s="5">
        <v>18</v>
      </c>
      <c r="L637" s="4" t="s">
        <v>4509</v>
      </c>
      <c r="M637" s="4" t="s">
        <v>3134</v>
      </c>
      <c r="N637" s="4" t="s">
        <v>2</v>
      </c>
      <c r="O637" s="4" t="s">
        <v>0</v>
      </c>
      <c r="P637" s="4" t="s">
        <v>678</v>
      </c>
      <c r="Q637" s="1">
        <v>634</v>
      </c>
      <c r="R637" s="1">
        <v>0.73949999999999994</v>
      </c>
      <c r="S637" s="23">
        <f t="shared" si="9"/>
        <v>17.008499999999998</v>
      </c>
      <c r="T637" s="3"/>
      <c r="U637" s="3"/>
    </row>
    <row r="638" spans="1:21" ht="15.75" customHeight="1" x14ac:dyDescent="0.3">
      <c r="A638" s="4" t="s">
        <v>3135</v>
      </c>
      <c r="B638" s="4" t="s">
        <v>3136</v>
      </c>
      <c r="C638" s="4" t="s">
        <v>16</v>
      </c>
      <c r="D638" s="4">
        <v>97</v>
      </c>
      <c r="E638" s="4" t="s">
        <v>3137</v>
      </c>
      <c r="F638" s="4" t="s">
        <v>111</v>
      </c>
      <c r="G638" s="4" t="s">
        <v>25</v>
      </c>
      <c r="H638" s="4" t="s">
        <v>26</v>
      </c>
      <c r="I638" s="4" t="s">
        <v>14</v>
      </c>
      <c r="J638" s="4" t="s">
        <v>21</v>
      </c>
      <c r="K638" s="5">
        <v>8</v>
      </c>
      <c r="L638" s="4" t="s">
        <v>3138</v>
      </c>
      <c r="M638" s="4" t="s">
        <v>3139</v>
      </c>
      <c r="N638" s="4" t="s">
        <v>3</v>
      </c>
      <c r="O638" s="4" t="s">
        <v>0</v>
      </c>
      <c r="P638" s="4" t="s">
        <v>670</v>
      </c>
      <c r="Q638" s="1">
        <v>637</v>
      </c>
      <c r="R638" s="1">
        <v>0.73749999999999993</v>
      </c>
      <c r="S638" s="23">
        <f t="shared" si="9"/>
        <v>71.537499999999994</v>
      </c>
      <c r="T638" s="3"/>
      <c r="U638" s="3"/>
    </row>
    <row r="639" spans="1:21" ht="15.75" customHeight="1" x14ac:dyDescent="0.3">
      <c r="A639" s="4" t="s">
        <v>330</v>
      </c>
      <c r="B639" s="4" t="s">
        <v>3140</v>
      </c>
      <c r="C639" s="4" t="s">
        <v>22</v>
      </c>
      <c r="D639" s="4">
        <v>31</v>
      </c>
      <c r="E639" s="4" t="s">
        <v>3141</v>
      </c>
      <c r="F639" s="4" t="s">
        <v>23</v>
      </c>
      <c r="G639" s="4" t="s">
        <v>18</v>
      </c>
      <c r="H639" s="4" t="s">
        <v>24</v>
      </c>
      <c r="I639" s="4" t="s">
        <v>14</v>
      </c>
      <c r="J639" s="4" t="s">
        <v>15</v>
      </c>
      <c r="K639" s="5">
        <v>11</v>
      </c>
      <c r="L639" s="4" t="s">
        <v>3142</v>
      </c>
      <c r="M639" s="4" t="s">
        <v>2684</v>
      </c>
      <c r="N639" s="4" t="s">
        <v>2</v>
      </c>
      <c r="O639" s="4" t="s">
        <v>0</v>
      </c>
      <c r="P639" s="4" t="s">
        <v>662</v>
      </c>
      <c r="Q639" s="1">
        <v>637</v>
      </c>
      <c r="R639" s="1">
        <v>0.73749999999999993</v>
      </c>
      <c r="S639" s="23">
        <f t="shared" si="9"/>
        <v>22.862499999999997</v>
      </c>
      <c r="T639" s="3"/>
      <c r="U639" s="3"/>
    </row>
    <row r="640" spans="1:21" ht="15.75" customHeight="1" x14ac:dyDescent="0.3">
      <c r="A640" s="4" t="s">
        <v>3143</v>
      </c>
      <c r="B640" s="4" t="s">
        <v>3144</v>
      </c>
      <c r="C640" s="4" t="s">
        <v>22</v>
      </c>
      <c r="D640" s="4">
        <v>70</v>
      </c>
      <c r="E640" s="4" t="s">
        <v>3145</v>
      </c>
      <c r="F640" s="7" t="s">
        <v>4454</v>
      </c>
      <c r="G640" s="4" t="s">
        <v>25</v>
      </c>
      <c r="H640" s="4" t="s">
        <v>24</v>
      </c>
      <c r="I640" s="4" t="s">
        <v>14</v>
      </c>
      <c r="J640" s="4" t="s">
        <v>15</v>
      </c>
      <c r="K640" s="5">
        <v>13</v>
      </c>
      <c r="L640" s="4" t="s">
        <v>3146</v>
      </c>
      <c r="M640" s="4" t="s">
        <v>3147</v>
      </c>
      <c r="N640" s="4" t="s">
        <v>3</v>
      </c>
      <c r="O640" s="4" t="s">
        <v>0</v>
      </c>
      <c r="P640" s="4" t="s">
        <v>670</v>
      </c>
      <c r="Q640" s="1">
        <v>637</v>
      </c>
      <c r="R640" s="1">
        <v>0.73749999999999993</v>
      </c>
      <c r="S640" s="23">
        <f t="shared" si="9"/>
        <v>51.624999999999993</v>
      </c>
      <c r="T640" s="3"/>
      <c r="U640" s="3"/>
    </row>
    <row r="641" spans="1:21" ht="15.75" customHeight="1" x14ac:dyDescent="0.3">
      <c r="A641" s="4" t="s">
        <v>3148</v>
      </c>
      <c r="B641" s="4" t="s">
        <v>3149</v>
      </c>
      <c r="C641" s="4" t="s">
        <v>22</v>
      </c>
      <c r="D641" s="4">
        <v>18</v>
      </c>
      <c r="E641" s="4" t="s">
        <v>3150</v>
      </c>
      <c r="F641" s="4" t="s">
        <v>86</v>
      </c>
      <c r="G641" s="4" t="s">
        <v>25</v>
      </c>
      <c r="H641" s="4" t="s">
        <v>24</v>
      </c>
      <c r="I641" s="4" t="s">
        <v>14</v>
      </c>
      <c r="J641" s="4" t="s">
        <v>21</v>
      </c>
      <c r="K641" s="5">
        <v>14</v>
      </c>
      <c r="L641" s="4" t="s">
        <v>3151</v>
      </c>
      <c r="M641" s="4" t="s">
        <v>3152</v>
      </c>
      <c r="N641" s="4" t="s">
        <v>2</v>
      </c>
      <c r="O641" s="4" t="s">
        <v>0</v>
      </c>
      <c r="P641" s="4" t="s">
        <v>718</v>
      </c>
      <c r="Q641" s="1">
        <v>637</v>
      </c>
      <c r="R641" s="1">
        <v>0.73749999999999993</v>
      </c>
      <c r="S641" s="23">
        <f t="shared" si="9"/>
        <v>13.274999999999999</v>
      </c>
      <c r="T641" s="3"/>
      <c r="U641" s="3"/>
    </row>
    <row r="642" spans="1:21" ht="15.75" customHeight="1" x14ac:dyDescent="0.3">
      <c r="A642" s="4" t="s">
        <v>3153</v>
      </c>
      <c r="B642" s="4" t="s">
        <v>3154</v>
      </c>
      <c r="C642" s="4" t="s">
        <v>22</v>
      </c>
      <c r="D642" s="4">
        <v>96</v>
      </c>
      <c r="E642" s="4" t="s">
        <v>3155</v>
      </c>
      <c r="F642" s="4" t="s">
        <v>156</v>
      </c>
      <c r="G642" s="4" t="s">
        <v>4559</v>
      </c>
      <c r="H642" s="4" t="s">
        <v>26</v>
      </c>
      <c r="I642" s="4" t="s">
        <v>14</v>
      </c>
      <c r="J642" s="4" t="s">
        <v>21</v>
      </c>
      <c r="K642" s="5">
        <v>8</v>
      </c>
      <c r="L642" s="4" t="s">
        <v>3156</v>
      </c>
      <c r="M642" s="7">
        <v>4000</v>
      </c>
      <c r="N642" s="4" t="s">
        <v>1</v>
      </c>
      <c r="O642" s="4" t="s">
        <v>0</v>
      </c>
      <c r="P642" s="8">
        <v>7</v>
      </c>
      <c r="Q642" s="1">
        <v>641</v>
      </c>
      <c r="R642" s="1">
        <v>0.73437499999999989</v>
      </c>
      <c r="S642" s="23">
        <f t="shared" si="9"/>
        <v>70.499999999999986</v>
      </c>
      <c r="T642" s="3"/>
      <c r="U642" s="3"/>
    </row>
    <row r="643" spans="1:21" ht="15.75" customHeight="1" x14ac:dyDescent="0.3">
      <c r="A643" s="4" t="s">
        <v>3157</v>
      </c>
      <c r="B643" s="4" t="s">
        <v>3158</v>
      </c>
      <c r="C643" s="4" t="s">
        <v>16</v>
      </c>
      <c r="D643" s="4">
        <v>42</v>
      </c>
      <c r="E643" s="4" t="s">
        <v>3159</v>
      </c>
      <c r="F643" s="4" t="s">
        <v>76</v>
      </c>
      <c r="G643" s="4" t="s">
        <v>20</v>
      </c>
      <c r="H643" s="4" t="s">
        <v>13</v>
      </c>
      <c r="I643" s="4" t="s">
        <v>14</v>
      </c>
      <c r="J643" s="4" t="s">
        <v>21</v>
      </c>
      <c r="K643" s="5">
        <v>13</v>
      </c>
      <c r="L643" s="4" t="s">
        <v>3160</v>
      </c>
      <c r="M643" s="4" t="s">
        <v>3161</v>
      </c>
      <c r="N643" s="4" t="s">
        <v>3</v>
      </c>
      <c r="O643" s="4" t="s">
        <v>0</v>
      </c>
      <c r="P643" s="4" t="s">
        <v>718</v>
      </c>
      <c r="Q643" s="1">
        <v>642</v>
      </c>
      <c r="R643" s="1">
        <v>0.73312499999999992</v>
      </c>
      <c r="S643" s="23">
        <f t="shared" ref="S643:S706" si="10">D643 * R643</f>
        <v>30.791249999999998</v>
      </c>
      <c r="T643" s="3"/>
      <c r="U643" s="3"/>
    </row>
    <row r="644" spans="1:21" ht="15.75" customHeight="1" x14ac:dyDescent="0.3">
      <c r="A644" s="4" t="s">
        <v>3162</v>
      </c>
      <c r="B644" s="4" t="s">
        <v>3163</v>
      </c>
      <c r="C644" s="4" t="s">
        <v>22</v>
      </c>
      <c r="D644" s="4">
        <v>48</v>
      </c>
      <c r="E644" s="4" t="s">
        <v>3164</v>
      </c>
      <c r="F644" s="4" t="s">
        <v>11</v>
      </c>
      <c r="G644" s="4" t="s">
        <v>31</v>
      </c>
      <c r="H644" s="4" t="s">
        <v>24</v>
      </c>
      <c r="I644" s="4" t="s">
        <v>14</v>
      </c>
      <c r="J644" s="4" t="s">
        <v>21</v>
      </c>
      <c r="K644" s="5">
        <v>14</v>
      </c>
      <c r="L644" s="4" t="s">
        <v>4510</v>
      </c>
      <c r="M644" s="4" t="s">
        <v>2964</v>
      </c>
      <c r="N644" s="4" t="s">
        <v>1</v>
      </c>
      <c r="O644" s="4" t="s">
        <v>0</v>
      </c>
      <c r="P644" s="4" t="s">
        <v>1118</v>
      </c>
      <c r="Q644" s="1">
        <v>643</v>
      </c>
      <c r="R644" s="1">
        <v>0.73099999999999998</v>
      </c>
      <c r="S644" s="23">
        <f t="shared" si="10"/>
        <v>35.088000000000001</v>
      </c>
      <c r="T644" s="3"/>
      <c r="U644" s="3"/>
    </row>
    <row r="645" spans="1:21" ht="15.75" customHeight="1" x14ac:dyDescent="0.3">
      <c r="A645" s="4" t="s">
        <v>3165</v>
      </c>
      <c r="B645" s="4" t="s">
        <v>3166</v>
      </c>
      <c r="C645" s="4" t="s">
        <v>16</v>
      </c>
      <c r="D645" s="4">
        <v>82</v>
      </c>
      <c r="E645" s="4" t="s">
        <v>3167</v>
      </c>
      <c r="F645" s="4" t="s">
        <v>61</v>
      </c>
      <c r="G645" s="4" t="s">
        <v>31</v>
      </c>
      <c r="H645" s="4" t="s">
        <v>13</v>
      </c>
      <c r="I645" s="4" t="s">
        <v>14</v>
      </c>
      <c r="J645" s="4" t="s">
        <v>21</v>
      </c>
      <c r="K645" s="5">
        <v>12</v>
      </c>
      <c r="L645" s="4" t="s">
        <v>3168</v>
      </c>
      <c r="M645" s="4" t="s">
        <v>1019</v>
      </c>
      <c r="N645" s="4" t="s">
        <v>3</v>
      </c>
      <c r="O645" s="4" t="s">
        <v>0</v>
      </c>
      <c r="P645" s="4" t="s">
        <v>668</v>
      </c>
      <c r="Q645" s="1">
        <v>644</v>
      </c>
      <c r="R645" s="1">
        <v>0.73046875</v>
      </c>
      <c r="S645" s="23">
        <f t="shared" si="10"/>
        <v>59.8984375</v>
      </c>
      <c r="T645" s="3"/>
      <c r="U645" s="3"/>
    </row>
    <row r="646" spans="1:21" ht="15.75" customHeight="1" x14ac:dyDescent="0.3">
      <c r="A646" s="4" t="s">
        <v>3169</v>
      </c>
      <c r="B646" s="4" t="s">
        <v>3170</v>
      </c>
      <c r="C646" s="4" t="s">
        <v>22</v>
      </c>
      <c r="D646" s="4">
        <v>51</v>
      </c>
      <c r="E646" s="6">
        <v>28041</v>
      </c>
      <c r="F646" s="4" t="s">
        <v>152</v>
      </c>
      <c r="G646" s="4" t="s">
        <v>4559</v>
      </c>
      <c r="H646" s="4" t="s">
        <v>24</v>
      </c>
      <c r="I646" s="4" t="s">
        <v>14</v>
      </c>
      <c r="J646" s="4" t="s">
        <v>21</v>
      </c>
      <c r="K646" s="5">
        <v>18</v>
      </c>
      <c r="L646" s="4" t="s">
        <v>4550</v>
      </c>
      <c r="M646" s="4" t="s">
        <v>2161</v>
      </c>
      <c r="N646" s="4" t="s">
        <v>2</v>
      </c>
      <c r="O646" s="4" t="s">
        <v>0</v>
      </c>
      <c r="P646" s="4" t="s">
        <v>718</v>
      </c>
      <c r="Q646" s="1">
        <v>644</v>
      </c>
      <c r="R646" s="1">
        <v>0.73046875</v>
      </c>
      <c r="S646" s="23">
        <f t="shared" si="10"/>
        <v>37.25390625</v>
      </c>
      <c r="T646" s="3"/>
      <c r="U646" s="3"/>
    </row>
    <row r="647" spans="1:21" ht="15.75" customHeight="1" x14ac:dyDescent="0.3">
      <c r="A647" s="4" t="s">
        <v>616</v>
      </c>
      <c r="B647" s="4" t="s">
        <v>3171</v>
      </c>
      <c r="C647" s="4" t="s">
        <v>22</v>
      </c>
      <c r="D647" s="4">
        <v>38</v>
      </c>
      <c r="E647" s="4" t="s">
        <v>3172</v>
      </c>
      <c r="F647" s="4" t="s">
        <v>258</v>
      </c>
      <c r="G647" s="4" t="s">
        <v>4557</v>
      </c>
      <c r="H647" s="4" t="s">
        <v>26</v>
      </c>
      <c r="I647" s="4" t="s">
        <v>14</v>
      </c>
      <c r="J647" s="4" t="s">
        <v>15</v>
      </c>
      <c r="K647" s="5">
        <v>14</v>
      </c>
      <c r="L647" s="4" t="s">
        <v>3173</v>
      </c>
      <c r="M647" s="4" t="s">
        <v>3174</v>
      </c>
      <c r="N647" s="4" t="s">
        <v>3</v>
      </c>
      <c r="O647" s="4" t="s">
        <v>0</v>
      </c>
      <c r="P647" s="4" t="s">
        <v>718</v>
      </c>
      <c r="Q647" s="1">
        <v>646</v>
      </c>
      <c r="R647" s="1">
        <v>0.73</v>
      </c>
      <c r="S647" s="23">
        <f t="shared" si="10"/>
        <v>27.74</v>
      </c>
      <c r="T647" s="3"/>
      <c r="U647" s="3"/>
    </row>
    <row r="648" spans="1:21" ht="15.75" customHeight="1" x14ac:dyDescent="0.3">
      <c r="A648" s="4" t="s">
        <v>3175</v>
      </c>
      <c r="B648" s="4" t="s">
        <v>3176</v>
      </c>
      <c r="C648" s="4" t="s">
        <v>16</v>
      </c>
      <c r="D648" s="4">
        <v>93</v>
      </c>
      <c r="E648" s="4" t="s">
        <v>3177</v>
      </c>
      <c r="F648" s="4" t="s">
        <v>156</v>
      </c>
      <c r="G648" s="4" t="s">
        <v>25</v>
      </c>
      <c r="H648" s="4" t="s">
        <v>24</v>
      </c>
      <c r="I648" s="4" t="s">
        <v>14</v>
      </c>
      <c r="J648" s="4" t="s">
        <v>15</v>
      </c>
      <c r="K648" s="5">
        <v>5</v>
      </c>
      <c r="L648" s="4" t="s">
        <v>3178</v>
      </c>
      <c r="M648" s="4" t="s">
        <v>1443</v>
      </c>
      <c r="N648" s="4" t="s">
        <v>3</v>
      </c>
      <c r="O648" s="4" t="s">
        <v>0</v>
      </c>
      <c r="P648" s="4" t="s">
        <v>683</v>
      </c>
      <c r="Q648" s="1">
        <v>646</v>
      </c>
      <c r="R648" s="1">
        <v>0.73</v>
      </c>
      <c r="S648" s="23">
        <f t="shared" si="10"/>
        <v>67.89</v>
      </c>
      <c r="T648" s="3"/>
      <c r="U648" s="3"/>
    </row>
    <row r="649" spans="1:21" ht="15.75" customHeight="1" x14ac:dyDescent="0.3">
      <c r="A649" s="4" t="s">
        <v>318</v>
      </c>
      <c r="B649" s="4" t="s">
        <v>3179</v>
      </c>
      <c r="C649" s="4" t="s">
        <v>16</v>
      </c>
      <c r="D649" s="4">
        <v>24</v>
      </c>
      <c r="E649" s="4" t="s">
        <v>3180</v>
      </c>
      <c r="F649" s="4" t="s">
        <v>182</v>
      </c>
      <c r="G649" s="4" t="s">
        <v>18</v>
      </c>
      <c r="H649" s="4" t="s">
        <v>13</v>
      </c>
      <c r="I649" s="4" t="s">
        <v>14</v>
      </c>
      <c r="J649" s="4" t="s">
        <v>21</v>
      </c>
      <c r="K649" s="5">
        <v>17</v>
      </c>
      <c r="L649" s="4" t="s">
        <v>4511</v>
      </c>
      <c r="M649" s="4" t="s">
        <v>1977</v>
      </c>
      <c r="N649" s="4" t="s">
        <v>3</v>
      </c>
      <c r="O649" s="4" t="s">
        <v>0</v>
      </c>
      <c r="P649" s="4" t="s">
        <v>683</v>
      </c>
      <c r="Q649" s="1">
        <v>648</v>
      </c>
      <c r="R649" s="1">
        <v>0.72499999999999998</v>
      </c>
      <c r="S649" s="23">
        <f t="shared" si="10"/>
        <v>17.399999999999999</v>
      </c>
      <c r="T649" s="3"/>
      <c r="U649" s="3"/>
    </row>
    <row r="650" spans="1:21" ht="15.75" customHeight="1" x14ac:dyDescent="0.3">
      <c r="A650" s="4" t="s">
        <v>3181</v>
      </c>
      <c r="B650" s="4" t="s">
        <v>3182</v>
      </c>
      <c r="C650" s="4" t="s">
        <v>22</v>
      </c>
      <c r="D650" s="4">
        <v>18</v>
      </c>
      <c r="E650" s="4" t="s">
        <v>3183</v>
      </c>
      <c r="F650" s="4" t="s">
        <v>55</v>
      </c>
      <c r="G650" s="4" t="s">
        <v>12</v>
      </c>
      <c r="H650" s="4" t="s">
        <v>13</v>
      </c>
      <c r="I650" s="4" t="s">
        <v>14</v>
      </c>
      <c r="J650" s="4" t="s">
        <v>15</v>
      </c>
      <c r="K650" s="5">
        <v>15</v>
      </c>
      <c r="L650" s="4" t="s">
        <v>4512</v>
      </c>
      <c r="M650" s="4" t="s">
        <v>3184</v>
      </c>
      <c r="N650" s="4" t="s">
        <v>1</v>
      </c>
      <c r="O650" s="4" t="s">
        <v>0</v>
      </c>
      <c r="P650" s="4" t="s">
        <v>683</v>
      </c>
      <c r="Q650" s="1">
        <v>648</v>
      </c>
      <c r="R650" s="1">
        <v>0.72499999999999998</v>
      </c>
      <c r="S650" s="23">
        <f t="shared" si="10"/>
        <v>13.049999999999999</v>
      </c>
      <c r="T650" s="3"/>
      <c r="U650" s="3"/>
    </row>
    <row r="651" spans="1:21" ht="15.75" customHeight="1" x14ac:dyDescent="0.3">
      <c r="A651" s="4" t="s">
        <v>3185</v>
      </c>
      <c r="B651" s="4" t="s">
        <v>3186</v>
      </c>
      <c r="C651" s="4" t="s">
        <v>16</v>
      </c>
      <c r="D651" s="4">
        <v>58</v>
      </c>
      <c r="E651" s="4" t="s">
        <v>3187</v>
      </c>
      <c r="F651" s="4" t="s">
        <v>172</v>
      </c>
      <c r="G651" s="4" t="s">
        <v>31</v>
      </c>
      <c r="H651" s="4" t="s">
        <v>26</v>
      </c>
      <c r="I651" s="4" t="s">
        <v>14</v>
      </c>
      <c r="J651" s="4" t="s">
        <v>15</v>
      </c>
      <c r="K651" s="5">
        <v>16</v>
      </c>
      <c r="L651" s="4" t="s">
        <v>3188</v>
      </c>
      <c r="M651" s="4" t="s">
        <v>3040</v>
      </c>
      <c r="N651" s="4" t="s">
        <v>3</v>
      </c>
      <c r="O651" s="4" t="s">
        <v>0</v>
      </c>
      <c r="P651" s="4" t="s">
        <v>673</v>
      </c>
      <c r="Q651" s="1">
        <v>648</v>
      </c>
      <c r="R651" s="1">
        <v>0.72499999999999998</v>
      </c>
      <c r="S651" s="23">
        <f t="shared" si="10"/>
        <v>42.05</v>
      </c>
      <c r="T651" s="3"/>
      <c r="U651" s="3"/>
    </row>
    <row r="652" spans="1:21" ht="15.75" customHeight="1" x14ac:dyDescent="0.3">
      <c r="A652" s="4" t="s">
        <v>96</v>
      </c>
      <c r="B652" s="4" t="s">
        <v>3189</v>
      </c>
      <c r="C652" s="4" t="s">
        <v>16</v>
      </c>
      <c r="D652" s="4">
        <v>42</v>
      </c>
      <c r="E652" s="4" t="s">
        <v>3190</v>
      </c>
      <c r="F652" s="4" t="s">
        <v>73</v>
      </c>
      <c r="G652" s="4" t="s">
        <v>4559</v>
      </c>
      <c r="H652" s="4" t="s">
        <v>13</v>
      </c>
      <c r="I652" s="4" t="s">
        <v>14</v>
      </c>
      <c r="J652" s="4" t="s">
        <v>21</v>
      </c>
      <c r="K652" s="5">
        <v>5</v>
      </c>
      <c r="L652" s="4" t="s">
        <v>3191</v>
      </c>
      <c r="M652" s="4" t="s">
        <v>904</v>
      </c>
      <c r="N652" s="4" t="s">
        <v>3</v>
      </c>
      <c r="O652" s="4" t="s">
        <v>0</v>
      </c>
      <c r="P652" s="4" t="s">
        <v>718</v>
      </c>
      <c r="Q652" s="1">
        <v>651</v>
      </c>
      <c r="R652" s="1">
        <v>0.72250000000000003</v>
      </c>
      <c r="S652" s="23">
        <f t="shared" si="10"/>
        <v>30.345000000000002</v>
      </c>
      <c r="T652" s="3"/>
      <c r="U652" s="3"/>
    </row>
    <row r="653" spans="1:21" ht="15.75" customHeight="1" x14ac:dyDescent="0.3">
      <c r="A653" s="4" t="s">
        <v>3192</v>
      </c>
      <c r="B653" s="4" t="s">
        <v>3193</v>
      </c>
      <c r="C653" s="4" t="s">
        <v>16</v>
      </c>
      <c r="D653" s="4">
        <v>29</v>
      </c>
      <c r="E653" s="4" t="s">
        <v>3194</v>
      </c>
      <c r="F653" s="7" t="s">
        <v>4454</v>
      </c>
      <c r="G653" s="4" t="s">
        <v>4559</v>
      </c>
      <c r="H653" s="4" t="s">
        <v>13</v>
      </c>
      <c r="I653" s="4" t="s">
        <v>14</v>
      </c>
      <c r="J653" s="4" t="s">
        <v>15</v>
      </c>
      <c r="K653" s="5">
        <v>8</v>
      </c>
      <c r="L653" s="4" t="s">
        <v>3195</v>
      </c>
      <c r="M653" s="4" t="s">
        <v>1665</v>
      </c>
      <c r="N653" s="4" t="s">
        <v>3</v>
      </c>
      <c r="O653" s="4" t="s">
        <v>0</v>
      </c>
      <c r="P653" s="4" t="s">
        <v>689</v>
      </c>
      <c r="Q653" s="1">
        <v>651</v>
      </c>
      <c r="R653" s="1">
        <v>0.72250000000000003</v>
      </c>
      <c r="S653" s="23">
        <f t="shared" si="10"/>
        <v>20.952500000000001</v>
      </c>
      <c r="T653" s="3"/>
      <c r="U653" s="3"/>
    </row>
    <row r="654" spans="1:21" ht="15.75" customHeight="1" x14ac:dyDescent="0.3">
      <c r="A654" s="4" t="s">
        <v>1670</v>
      </c>
      <c r="B654" s="4" t="s">
        <v>3196</v>
      </c>
      <c r="C654" s="4" t="s">
        <v>22</v>
      </c>
      <c r="D654" s="4">
        <v>98</v>
      </c>
      <c r="E654" s="4" t="s">
        <v>3197</v>
      </c>
      <c r="F654" s="4" t="s">
        <v>335</v>
      </c>
      <c r="G654" s="4" t="s">
        <v>25</v>
      </c>
      <c r="H654" s="4" t="s">
        <v>13</v>
      </c>
      <c r="I654" s="4" t="s">
        <v>14</v>
      </c>
      <c r="J654" s="4" t="s">
        <v>15</v>
      </c>
      <c r="K654" s="5">
        <v>1</v>
      </c>
      <c r="L654" s="4" t="s">
        <v>3198</v>
      </c>
      <c r="M654" s="4" t="s">
        <v>3199</v>
      </c>
      <c r="N654" s="4" t="s">
        <v>2</v>
      </c>
      <c r="O654" s="4" t="s">
        <v>0</v>
      </c>
      <c r="P654" s="4" t="s">
        <v>683</v>
      </c>
      <c r="Q654" s="1">
        <v>653</v>
      </c>
      <c r="R654" s="1">
        <v>0.71875000000000011</v>
      </c>
      <c r="S654" s="23">
        <f t="shared" si="10"/>
        <v>70.437500000000014</v>
      </c>
      <c r="T654" s="3"/>
      <c r="U654" s="3"/>
    </row>
    <row r="655" spans="1:21" ht="15.75" customHeight="1" x14ac:dyDescent="0.3">
      <c r="A655" s="4" t="s">
        <v>3200</v>
      </c>
      <c r="B655" s="4" t="s">
        <v>3201</v>
      </c>
      <c r="C655" s="4" t="s">
        <v>22</v>
      </c>
      <c r="D655" s="4">
        <v>86</v>
      </c>
      <c r="E655" s="4" t="s">
        <v>3202</v>
      </c>
      <c r="F655" s="4" t="s">
        <v>39</v>
      </c>
      <c r="G655" s="4" t="s">
        <v>31</v>
      </c>
      <c r="H655" s="4" t="s">
        <v>13</v>
      </c>
      <c r="I655" s="4" t="s">
        <v>14</v>
      </c>
      <c r="J655" s="4" t="s">
        <v>15</v>
      </c>
      <c r="K655" s="5">
        <v>17</v>
      </c>
      <c r="L655" s="4" t="s">
        <v>3203</v>
      </c>
      <c r="M655" s="4" t="s">
        <v>1821</v>
      </c>
      <c r="N655" s="4" t="s">
        <v>2</v>
      </c>
      <c r="O655" s="4" t="s">
        <v>0</v>
      </c>
      <c r="P655" s="4" t="s">
        <v>673</v>
      </c>
      <c r="Q655" s="1">
        <v>653</v>
      </c>
      <c r="R655" s="1">
        <v>0.71875000000000011</v>
      </c>
      <c r="S655" s="23">
        <f t="shared" si="10"/>
        <v>61.812500000000007</v>
      </c>
      <c r="T655" s="3"/>
      <c r="U655" s="3"/>
    </row>
    <row r="656" spans="1:21" ht="15.75" customHeight="1" x14ac:dyDescent="0.3">
      <c r="A656" s="4" t="s">
        <v>3204</v>
      </c>
      <c r="B656" s="4" t="s">
        <v>3205</v>
      </c>
      <c r="C656" s="4" t="s">
        <v>22</v>
      </c>
      <c r="D656" s="4">
        <v>11</v>
      </c>
      <c r="E656" s="4" t="s">
        <v>800</v>
      </c>
      <c r="F656" s="4" t="s">
        <v>38</v>
      </c>
      <c r="G656" s="4" t="s">
        <v>31</v>
      </c>
      <c r="H656" s="4" t="s">
        <v>26</v>
      </c>
      <c r="I656" s="4" t="s">
        <v>14</v>
      </c>
      <c r="J656" s="4" t="s">
        <v>15</v>
      </c>
      <c r="K656" s="5">
        <v>15</v>
      </c>
      <c r="L656" s="4" t="s">
        <v>3206</v>
      </c>
      <c r="M656" s="4" t="s">
        <v>3207</v>
      </c>
      <c r="N656" s="4" t="s">
        <v>2</v>
      </c>
      <c r="O656" s="4" t="s">
        <v>0</v>
      </c>
      <c r="P656" s="4" t="s">
        <v>859</v>
      </c>
      <c r="Q656" s="1">
        <v>655</v>
      </c>
      <c r="R656" s="1">
        <v>0.71718749999999998</v>
      </c>
      <c r="S656" s="23">
        <f t="shared" si="10"/>
        <v>7.8890624999999996</v>
      </c>
      <c r="T656" s="3"/>
      <c r="U656" s="3"/>
    </row>
    <row r="657" spans="1:21" ht="15.75" customHeight="1" x14ac:dyDescent="0.3">
      <c r="A657" s="4" t="s">
        <v>3208</v>
      </c>
      <c r="B657" s="4" t="s">
        <v>3209</v>
      </c>
      <c r="C657" s="4" t="s">
        <v>22</v>
      </c>
      <c r="D657" s="4">
        <v>2</v>
      </c>
      <c r="E657" s="4" t="s">
        <v>3210</v>
      </c>
      <c r="F657" s="4" t="s">
        <v>38</v>
      </c>
      <c r="G657" s="4" t="s">
        <v>18</v>
      </c>
      <c r="H657" s="4" t="s">
        <v>13</v>
      </c>
      <c r="I657" s="4" t="s">
        <v>14</v>
      </c>
      <c r="J657" s="4" t="s">
        <v>15</v>
      </c>
      <c r="K657" s="5">
        <v>19</v>
      </c>
      <c r="L657" s="4" t="s">
        <v>3211</v>
      </c>
      <c r="M657" s="4" t="s">
        <v>3212</v>
      </c>
      <c r="N657" s="4" t="s">
        <v>3</v>
      </c>
      <c r="O657" s="4" t="s">
        <v>0</v>
      </c>
      <c r="P657" s="4" t="s">
        <v>859</v>
      </c>
      <c r="Q657" s="1">
        <v>655</v>
      </c>
      <c r="R657" s="1">
        <v>0.71718749999999998</v>
      </c>
      <c r="S657" s="23">
        <f t="shared" si="10"/>
        <v>1.434375</v>
      </c>
      <c r="T657" s="3"/>
      <c r="U657" s="3"/>
    </row>
    <row r="658" spans="1:21" ht="15.75" customHeight="1" x14ac:dyDescent="0.3">
      <c r="A658" s="4" t="s">
        <v>499</v>
      </c>
      <c r="B658" s="4" t="s">
        <v>3213</v>
      </c>
      <c r="C658" s="4" t="s">
        <v>22</v>
      </c>
      <c r="D658" s="4">
        <v>6</v>
      </c>
      <c r="E658" s="4" t="s">
        <v>3214</v>
      </c>
      <c r="F658" s="4" t="s">
        <v>91</v>
      </c>
      <c r="G658" s="4" t="s">
        <v>31</v>
      </c>
      <c r="H658" s="4" t="s">
        <v>26</v>
      </c>
      <c r="I658" s="4" t="s">
        <v>14</v>
      </c>
      <c r="J658" s="4" t="s">
        <v>15</v>
      </c>
      <c r="K658" s="5">
        <v>14</v>
      </c>
      <c r="L658" s="4" t="s">
        <v>3215</v>
      </c>
      <c r="M658" s="4" t="s">
        <v>2062</v>
      </c>
      <c r="N658" s="4" t="s">
        <v>2</v>
      </c>
      <c r="O658" s="4" t="s">
        <v>0</v>
      </c>
      <c r="P658" s="4" t="s">
        <v>662</v>
      </c>
      <c r="Q658" s="1">
        <v>657</v>
      </c>
      <c r="R658" s="1">
        <v>0.71399999999999997</v>
      </c>
      <c r="S658" s="23">
        <f t="shared" si="10"/>
        <v>4.2839999999999998</v>
      </c>
      <c r="T658" s="3"/>
      <c r="U658" s="3"/>
    </row>
    <row r="659" spans="1:21" ht="15.75" customHeight="1" x14ac:dyDescent="0.3">
      <c r="A659" s="4" t="s">
        <v>532</v>
      </c>
      <c r="B659" s="4" t="s">
        <v>3216</v>
      </c>
      <c r="C659" s="4" t="s">
        <v>22</v>
      </c>
      <c r="D659" s="4">
        <v>34</v>
      </c>
      <c r="E659" s="4" t="s">
        <v>3217</v>
      </c>
      <c r="F659" s="7" t="s">
        <v>4454</v>
      </c>
      <c r="G659" s="4" t="s">
        <v>31</v>
      </c>
      <c r="H659" s="4" t="s">
        <v>24</v>
      </c>
      <c r="I659" s="4" t="s">
        <v>14</v>
      </c>
      <c r="J659" s="4" t="s">
        <v>15</v>
      </c>
      <c r="K659" s="5">
        <v>9</v>
      </c>
      <c r="L659" s="4" t="s">
        <v>3218</v>
      </c>
      <c r="M659" s="4" t="s">
        <v>1653</v>
      </c>
      <c r="N659" s="4" t="s">
        <v>3</v>
      </c>
      <c r="O659" s="4" t="s">
        <v>0</v>
      </c>
      <c r="P659" s="4" t="s">
        <v>689</v>
      </c>
      <c r="Q659" s="1">
        <v>658</v>
      </c>
      <c r="R659" s="1">
        <v>0.71249999999999991</v>
      </c>
      <c r="S659" s="23">
        <f t="shared" si="10"/>
        <v>24.224999999999998</v>
      </c>
      <c r="T659" s="3"/>
      <c r="U659" s="3"/>
    </row>
    <row r="660" spans="1:21" ht="15.75" customHeight="1" x14ac:dyDescent="0.3">
      <c r="A660" s="4" t="s">
        <v>3043</v>
      </c>
      <c r="B660" s="4" t="s">
        <v>361</v>
      </c>
      <c r="C660" s="4" t="s">
        <v>22</v>
      </c>
      <c r="D660" s="4">
        <v>25</v>
      </c>
      <c r="E660" s="6">
        <v>28379</v>
      </c>
      <c r="F660" s="4" t="s">
        <v>122</v>
      </c>
      <c r="G660" s="4" t="s">
        <v>18</v>
      </c>
      <c r="H660" s="4" t="s">
        <v>24</v>
      </c>
      <c r="I660" s="4" t="s">
        <v>14</v>
      </c>
      <c r="J660" s="4" t="s">
        <v>15</v>
      </c>
      <c r="K660" s="5">
        <v>18</v>
      </c>
      <c r="L660" s="4" t="s">
        <v>3219</v>
      </c>
      <c r="M660" s="4" t="s">
        <v>3220</v>
      </c>
      <c r="N660" s="4" t="s">
        <v>2</v>
      </c>
      <c r="O660" s="4" t="s">
        <v>0</v>
      </c>
      <c r="P660" s="4" t="s">
        <v>673</v>
      </c>
      <c r="Q660" s="1">
        <v>658</v>
      </c>
      <c r="R660" s="1">
        <v>0.71249999999999991</v>
      </c>
      <c r="S660" s="23">
        <f t="shared" si="10"/>
        <v>17.812499999999996</v>
      </c>
      <c r="T660" s="3"/>
      <c r="U660" s="3"/>
    </row>
    <row r="661" spans="1:21" ht="15.75" customHeight="1" x14ac:dyDescent="0.3">
      <c r="A661" s="4" t="s">
        <v>1067</v>
      </c>
      <c r="B661" s="4" t="s">
        <v>3221</v>
      </c>
      <c r="C661" s="4" t="s">
        <v>16</v>
      </c>
      <c r="D661" s="4">
        <v>12</v>
      </c>
      <c r="E661" s="4" t="s">
        <v>3222</v>
      </c>
      <c r="F661" s="4" t="s">
        <v>99</v>
      </c>
      <c r="G661" s="4" t="s">
        <v>18</v>
      </c>
      <c r="H661" s="4" t="s">
        <v>13</v>
      </c>
      <c r="I661" s="4" t="s">
        <v>14</v>
      </c>
      <c r="J661" s="4" t="s">
        <v>21</v>
      </c>
      <c r="K661" s="5">
        <v>16</v>
      </c>
      <c r="L661" s="4" t="s">
        <v>3223</v>
      </c>
      <c r="M661" s="4" t="s">
        <v>3224</v>
      </c>
      <c r="N661" s="4" t="s">
        <v>2</v>
      </c>
      <c r="O661" s="4" t="s">
        <v>0</v>
      </c>
      <c r="P661" s="4" t="s">
        <v>1118</v>
      </c>
      <c r="Q661" s="1">
        <v>658</v>
      </c>
      <c r="R661" s="1">
        <v>0.71249999999999991</v>
      </c>
      <c r="S661" s="23">
        <f t="shared" si="10"/>
        <v>8.5499999999999989</v>
      </c>
      <c r="T661" s="3"/>
      <c r="U661" s="3"/>
    </row>
    <row r="662" spans="1:21" ht="15.75" customHeight="1" x14ac:dyDescent="0.3">
      <c r="A662" s="4" t="s">
        <v>635</v>
      </c>
      <c r="B662" s="4" t="s">
        <v>3225</v>
      </c>
      <c r="C662" s="4" t="s">
        <v>16</v>
      </c>
      <c r="D662" s="4">
        <v>73</v>
      </c>
      <c r="E662" s="4" t="s">
        <v>3226</v>
      </c>
      <c r="F662" s="4" t="s">
        <v>4556</v>
      </c>
      <c r="G662" s="4" t="s">
        <v>18</v>
      </c>
      <c r="H662" s="4" t="s">
        <v>26</v>
      </c>
      <c r="I662" s="4" t="s">
        <v>14</v>
      </c>
      <c r="J662" s="4" t="s">
        <v>21</v>
      </c>
      <c r="K662" s="5">
        <v>6</v>
      </c>
      <c r="L662" s="4" t="s">
        <v>3227</v>
      </c>
      <c r="M662" s="4" t="s">
        <v>3228</v>
      </c>
      <c r="N662" s="4" t="s">
        <v>2</v>
      </c>
      <c r="O662" s="4" t="s">
        <v>0</v>
      </c>
      <c r="P662" s="4" t="s">
        <v>668</v>
      </c>
      <c r="Q662" s="1">
        <v>658</v>
      </c>
      <c r="R662" s="1">
        <v>0.71249999999999991</v>
      </c>
      <c r="S662" s="23">
        <f t="shared" si="10"/>
        <v>52.012499999999996</v>
      </c>
      <c r="T662" s="3"/>
      <c r="U662" s="3"/>
    </row>
    <row r="663" spans="1:21" ht="15.75" customHeight="1" x14ac:dyDescent="0.3">
      <c r="A663" s="4" t="s">
        <v>514</v>
      </c>
      <c r="B663" s="4" t="s">
        <v>3229</v>
      </c>
      <c r="C663" s="4" t="s">
        <v>16</v>
      </c>
      <c r="D663" s="4">
        <v>94</v>
      </c>
      <c r="E663" s="4" t="s">
        <v>3230</v>
      </c>
      <c r="F663" s="4" t="s">
        <v>158</v>
      </c>
      <c r="G663" s="4" t="s">
        <v>31</v>
      </c>
      <c r="H663" s="4" t="s">
        <v>24</v>
      </c>
      <c r="I663" s="4" t="s">
        <v>14</v>
      </c>
      <c r="J663" s="4" t="s">
        <v>15</v>
      </c>
      <c r="K663" s="5">
        <v>20</v>
      </c>
      <c r="L663" s="4" t="s">
        <v>4460</v>
      </c>
      <c r="M663" s="4" t="s">
        <v>1473</v>
      </c>
      <c r="N663" s="4" t="s">
        <v>3</v>
      </c>
      <c r="O663" s="4" t="s">
        <v>0</v>
      </c>
      <c r="P663" s="4" t="s">
        <v>718</v>
      </c>
      <c r="Q663" s="1">
        <v>662</v>
      </c>
      <c r="R663" s="1">
        <v>0.71187500000000004</v>
      </c>
      <c r="S663" s="23">
        <f t="shared" si="10"/>
        <v>66.916250000000005</v>
      </c>
      <c r="T663" s="3"/>
      <c r="U663" s="3"/>
    </row>
    <row r="664" spans="1:21" ht="15.75" customHeight="1" x14ac:dyDescent="0.3">
      <c r="A664" s="4" t="s">
        <v>190</v>
      </c>
      <c r="B664" s="4" t="s">
        <v>3231</v>
      </c>
      <c r="C664" s="4" t="s">
        <v>22</v>
      </c>
      <c r="D664" s="4">
        <v>50</v>
      </c>
      <c r="E664" s="4" t="s">
        <v>3232</v>
      </c>
      <c r="F664" s="7" t="s">
        <v>4454</v>
      </c>
      <c r="G664" s="4" t="s">
        <v>18</v>
      </c>
      <c r="H664" s="4" t="s">
        <v>26</v>
      </c>
      <c r="I664" s="4" t="s">
        <v>14</v>
      </c>
      <c r="J664" s="4" t="s">
        <v>15</v>
      </c>
      <c r="K664" s="5">
        <v>16</v>
      </c>
      <c r="L664" s="4" t="s">
        <v>3233</v>
      </c>
      <c r="M664" s="4" t="s">
        <v>3234</v>
      </c>
      <c r="N664" s="4" t="s">
        <v>2</v>
      </c>
      <c r="O664" s="4" t="s">
        <v>0</v>
      </c>
      <c r="P664" s="4" t="s">
        <v>718</v>
      </c>
      <c r="Q664" s="1">
        <v>662</v>
      </c>
      <c r="R664" s="1">
        <v>0.71187500000000004</v>
      </c>
      <c r="S664" s="23">
        <f t="shared" si="10"/>
        <v>35.59375</v>
      </c>
      <c r="T664" s="3"/>
      <c r="U664" s="3"/>
    </row>
    <row r="665" spans="1:21" ht="15.75" customHeight="1" x14ac:dyDescent="0.3">
      <c r="A665" s="4" t="s">
        <v>297</v>
      </c>
      <c r="B665" s="4" t="s">
        <v>3235</v>
      </c>
      <c r="C665" s="4" t="s">
        <v>22</v>
      </c>
      <c r="D665" s="4">
        <v>59</v>
      </c>
      <c r="E665" s="4" t="s">
        <v>3236</v>
      </c>
      <c r="F665" s="4" t="s">
        <v>235</v>
      </c>
      <c r="G665" s="4" t="s">
        <v>12</v>
      </c>
      <c r="H665" s="4" t="s">
        <v>26</v>
      </c>
      <c r="I665" s="4" t="s">
        <v>14</v>
      </c>
      <c r="J665" s="4" t="s">
        <v>21</v>
      </c>
      <c r="K665" s="5">
        <v>17</v>
      </c>
      <c r="L665" s="4" t="s">
        <v>3237</v>
      </c>
      <c r="M665" s="4" t="s">
        <v>3238</v>
      </c>
      <c r="N665" s="4" t="s">
        <v>3</v>
      </c>
      <c r="O665" s="4" t="s">
        <v>0</v>
      </c>
      <c r="P665" s="4" t="s">
        <v>668</v>
      </c>
      <c r="Q665" s="1">
        <v>662</v>
      </c>
      <c r="R665" s="1">
        <v>0.71187500000000004</v>
      </c>
      <c r="S665" s="23">
        <f t="shared" si="10"/>
        <v>42.000624999999999</v>
      </c>
      <c r="T665" s="3"/>
      <c r="U665" s="3"/>
    </row>
    <row r="666" spans="1:21" ht="15.75" customHeight="1" x14ac:dyDescent="0.3">
      <c r="A666" s="4" t="s">
        <v>624</v>
      </c>
      <c r="B666" s="4" t="s">
        <v>3239</v>
      </c>
      <c r="C666" s="4" t="s">
        <v>4454</v>
      </c>
      <c r="D666" s="4">
        <v>43</v>
      </c>
      <c r="E666" s="9"/>
      <c r="F666" s="4" t="s">
        <v>130</v>
      </c>
      <c r="G666" s="4" t="s">
        <v>4558</v>
      </c>
      <c r="H666" s="4" t="s">
        <v>26</v>
      </c>
      <c r="I666" s="4" t="s">
        <v>14</v>
      </c>
      <c r="J666" s="4" t="s">
        <v>15</v>
      </c>
      <c r="K666" s="5">
        <v>0</v>
      </c>
      <c r="L666" s="4" t="s">
        <v>3240</v>
      </c>
      <c r="M666" s="4" t="s">
        <v>3241</v>
      </c>
      <c r="N666" s="4" t="s">
        <v>2</v>
      </c>
      <c r="O666" s="4" t="s">
        <v>0</v>
      </c>
      <c r="P666" s="4" t="s">
        <v>764</v>
      </c>
      <c r="Q666" s="1">
        <v>662</v>
      </c>
      <c r="R666" s="1">
        <v>0.71187500000000004</v>
      </c>
      <c r="S666" s="23">
        <f t="shared" si="10"/>
        <v>30.610625000000002</v>
      </c>
      <c r="T666" s="3"/>
      <c r="U666" s="3"/>
    </row>
    <row r="667" spans="1:21" ht="15.75" customHeight="1" x14ac:dyDescent="0.3">
      <c r="A667" s="4" t="s">
        <v>2304</v>
      </c>
      <c r="B667" s="4" t="s">
        <v>3242</v>
      </c>
      <c r="C667" s="4" t="s">
        <v>16</v>
      </c>
      <c r="D667" s="4">
        <v>13</v>
      </c>
      <c r="E667" s="4" t="s">
        <v>3243</v>
      </c>
      <c r="F667" s="7" t="s">
        <v>4454</v>
      </c>
      <c r="G667" s="4" t="s">
        <v>20</v>
      </c>
      <c r="H667" s="4" t="s">
        <v>13</v>
      </c>
      <c r="I667" s="4" t="s">
        <v>14</v>
      </c>
      <c r="J667" s="4" t="s">
        <v>21</v>
      </c>
      <c r="K667" s="5">
        <v>10</v>
      </c>
      <c r="L667" s="4" t="s">
        <v>3244</v>
      </c>
      <c r="M667" s="4" t="s">
        <v>2320</v>
      </c>
      <c r="N667" s="4" t="s">
        <v>3</v>
      </c>
      <c r="O667" s="4" t="s">
        <v>0</v>
      </c>
      <c r="P667" s="4" t="s">
        <v>689</v>
      </c>
      <c r="Q667" s="1">
        <v>666</v>
      </c>
      <c r="R667" s="1">
        <v>0.71</v>
      </c>
      <c r="S667" s="23">
        <f t="shared" si="10"/>
        <v>9.23</v>
      </c>
      <c r="T667" s="3"/>
      <c r="U667" s="3"/>
    </row>
    <row r="668" spans="1:21" ht="15.75" customHeight="1" x14ac:dyDescent="0.3">
      <c r="A668" s="4" t="s">
        <v>419</v>
      </c>
      <c r="B668" s="4" t="s">
        <v>3245</v>
      </c>
      <c r="C668" s="4" t="s">
        <v>22</v>
      </c>
      <c r="D668" s="4">
        <v>41</v>
      </c>
      <c r="E668" s="4" t="s">
        <v>3246</v>
      </c>
      <c r="F668" s="4" t="s">
        <v>85</v>
      </c>
      <c r="G668" s="4" t="s">
        <v>48</v>
      </c>
      <c r="H668" s="4" t="s">
        <v>13</v>
      </c>
      <c r="I668" s="4" t="s">
        <v>14</v>
      </c>
      <c r="J668" s="4" t="s">
        <v>21</v>
      </c>
      <c r="K668" s="5">
        <v>12</v>
      </c>
      <c r="L668" s="4" t="s">
        <v>3247</v>
      </c>
      <c r="M668" s="4" t="s">
        <v>1969</v>
      </c>
      <c r="N668" s="4" t="s">
        <v>2</v>
      </c>
      <c r="O668" s="4" t="s">
        <v>0</v>
      </c>
      <c r="P668" s="4" t="s">
        <v>689</v>
      </c>
      <c r="Q668" s="1">
        <v>666</v>
      </c>
      <c r="R668" s="1">
        <v>0.71</v>
      </c>
      <c r="S668" s="23">
        <f t="shared" si="10"/>
        <v>29.11</v>
      </c>
      <c r="T668" s="3"/>
      <c r="U668" s="3"/>
    </row>
    <row r="669" spans="1:21" ht="15.75" customHeight="1" x14ac:dyDescent="0.3">
      <c r="A669" s="4" t="s">
        <v>3248</v>
      </c>
      <c r="B669" s="4" t="s">
        <v>3249</v>
      </c>
      <c r="C669" s="4" t="s">
        <v>22</v>
      </c>
      <c r="D669" s="4">
        <v>42</v>
      </c>
      <c r="E669" s="4" t="s">
        <v>3250</v>
      </c>
      <c r="F669" s="4" t="s">
        <v>64</v>
      </c>
      <c r="G669" s="4" t="s">
        <v>18</v>
      </c>
      <c r="H669" s="4" t="s">
        <v>26</v>
      </c>
      <c r="I669" s="4" t="s">
        <v>14</v>
      </c>
      <c r="J669" s="4" t="s">
        <v>21</v>
      </c>
      <c r="K669" s="5">
        <v>19</v>
      </c>
      <c r="L669" s="4" t="s">
        <v>3251</v>
      </c>
      <c r="M669" s="4" t="s">
        <v>3252</v>
      </c>
      <c r="N669" s="4" t="s">
        <v>2</v>
      </c>
      <c r="O669" s="4" t="s">
        <v>0</v>
      </c>
      <c r="P669" s="4" t="s">
        <v>689</v>
      </c>
      <c r="Q669" s="1">
        <v>668</v>
      </c>
      <c r="R669" s="1">
        <v>0.7054999999999999</v>
      </c>
      <c r="S669" s="23">
        <f t="shared" si="10"/>
        <v>29.630999999999997</v>
      </c>
      <c r="T669" s="3"/>
      <c r="U669" s="3"/>
    </row>
    <row r="670" spans="1:21" ht="15.75" customHeight="1" x14ac:dyDescent="0.3">
      <c r="A670" s="4" t="s">
        <v>3253</v>
      </c>
      <c r="B670" s="4" t="s">
        <v>3254</v>
      </c>
      <c r="C670" s="4" t="s">
        <v>16</v>
      </c>
      <c r="D670" s="4">
        <v>52</v>
      </c>
      <c r="E670" s="4" t="s">
        <v>3255</v>
      </c>
      <c r="F670" s="7" t="s">
        <v>4454</v>
      </c>
      <c r="G670" s="4" t="s">
        <v>4559</v>
      </c>
      <c r="H670" s="4" t="s">
        <v>26</v>
      </c>
      <c r="I670" s="4" t="s">
        <v>14</v>
      </c>
      <c r="J670" s="4" t="s">
        <v>15</v>
      </c>
      <c r="K670" s="5">
        <v>9</v>
      </c>
      <c r="L670" s="4" t="s">
        <v>3256</v>
      </c>
      <c r="M670" s="4" t="s">
        <v>1181</v>
      </c>
      <c r="N670" s="4" t="s">
        <v>3</v>
      </c>
      <c r="O670" s="4" t="s">
        <v>0</v>
      </c>
      <c r="P670" s="4" t="s">
        <v>718</v>
      </c>
      <c r="Q670" s="1">
        <v>668</v>
      </c>
      <c r="R670" s="1">
        <v>0.7054999999999999</v>
      </c>
      <c r="S670" s="23">
        <f t="shared" si="10"/>
        <v>36.685999999999993</v>
      </c>
      <c r="T670" s="3"/>
      <c r="U670" s="3"/>
    </row>
    <row r="671" spans="1:21" ht="15.75" customHeight="1" x14ac:dyDescent="0.3">
      <c r="A671" s="4" t="s">
        <v>652</v>
      </c>
      <c r="B671" s="4" t="s">
        <v>3257</v>
      </c>
      <c r="C671" s="4" t="s">
        <v>22</v>
      </c>
      <c r="D671" s="4">
        <v>50</v>
      </c>
      <c r="E671" s="6">
        <v>27314</v>
      </c>
      <c r="F671" s="4" t="s">
        <v>137</v>
      </c>
      <c r="G671" s="4" t="s">
        <v>18</v>
      </c>
      <c r="H671" s="4" t="s">
        <v>13</v>
      </c>
      <c r="I671" s="4" t="s">
        <v>14</v>
      </c>
      <c r="J671" s="4" t="s">
        <v>15</v>
      </c>
      <c r="K671" s="5">
        <v>22</v>
      </c>
      <c r="L671" s="4" t="s">
        <v>3258</v>
      </c>
      <c r="M671" s="4" t="s">
        <v>3259</v>
      </c>
      <c r="N671" s="4" t="s">
        <v>1</v>
      </c>
      <c r="O671" s="4" t="s">
        <v>0</v>
      </c>
      <c r="P671" s="4" t="s">
        <v>746</v>
      </c>
      <c r="Q671" s="1">
        <v>668</v>
      </c>
      <c r="R671" s="1">
        <v>0.7054999999999999</v>
      </c>
      <c r="S671" s="23">
        <f t="shared" si="10"/>
        <v>35.274999999999999</v>
      </c>
      <c r="T671" s="3"/>
      <c r="U671" s="3"/>
    </row>
    <row r="672" spans="1:21" ht="15.75" customHeight="1" x14ac:dyDescent="0.3">
      <c r="A672" s="4" t="s">
        <v>3260</v>
      </c>
      <c r="B672" s="4" t="s">
        <v>3261</v>
      </c>
      <c r="C672" s="4" t="s">
        <v>16</v>
      </c>
      <c r="D672" s="4">
        <v>3</v>
      </c>
      <c r="E672" s="4" t="s">
        <v>3262</v>
      </c>
      <c r="F672" s="4" t="s">
        <v>136</v>
      </c>
      <c r="G672" s="4" t="s">
        <v>60</v>
      </c>
      <c r="H672" s="4" t="s">
        <v>26</v>
      </c>
      <c r="I672" s="4" t="s">
        <v>14</v>
      </c>
      <c r="J672" s="4" t="s">
        <v>21</v>
      </c>
      <c r="K672" s="5">
        <v>9</v>
      </c>
      <c r="L672" s="4" t="s">
        <v>3263</v>
      </c>
      <c r="M672" s="4" t="s">
        <v>2290</v>
      </c>
      <c r="N672" s="4" t="s">
        <v>2</v>
      </c>
      <c r="O672" s="4" t="s">
        <v>0</v>
      </c>
      <c r="P672" s="4" t="s">
        <v>670</v>
      </c>
      <c r="Q672" s="1">
        <v>668</v>
      </c>
      <c r="R672" s="1">
        <v>0.7054999999999999</v>
      </c>
      <c r="S672" s="23">
        <f t="shared" si="10"/>
        <v>2.1164999999999998</v>
      </c>
      <c r="T672" s="3"/>
      <c r="U672" s="3"/>
    </row>
    <row r="673" spans="1:21" ht="15.75" customHeight="1" x14ac:dyDescent="0.3">
      <c r="A673" s="4" t="s">
        <v>3264</v>
      </c>
      <c r="B673" s="4" t="s">
        <v>3265</v>
      </c>
      <c r="C673" s="4" t="s">
        <v>22</v>
      </c>
      <c r="D673" s="4">
        <v>45</v>
      </c>
      <c r="E673" s="4" t="s">
        <v>3266</v>
      </c>
      <c r="F673" s="4" t="s">
        <v>34</v>
      </c>
      <c r="G673" s="4" t="s">
        <v>25</v>
      </c>
      <c r="H673" s="4" t="s">
        <v>24</v>
      </c>
      <c r="I673" s="4" t="s">
        <v>14</v>
      </c>
      <c r="J673" s="4" t="s">
        <v>21</v>
      </c>
      <c r="K673" s="5">
        <v>12</v>
      </c>
      <c r="L673" s="4" t="s">
        <v>3267</v>
      </c>
      <c r="M673" s="4" t="s">
        <v>3268</v>
      </c>
      <c r="N673" s="4" t="s">
        <v>1</v>
      </c>
      <c r="O673" s="4" t="s">
        <v>0</v>
      </c>
      <c r="P673" s="4" t="s">
        <v>662</v>
      </c>
      <c r="Q673" s="1">
        <v>672</v>
      </c>
      <c r="R673" s="1">
        <v>0.70390625000000007</v>
      </c>
      <c r="S673" s="23">
        <f t="shared" si="10"/>
        <v>31.675781250000004</v>
      </c>
      <c r="T673" s="3"/>
      <c r="U673" s="3"/>
    </row>
    <row r="674" spans="1:21" ht="15.75" customHeight="1" x14ac:dyDescent="0.3">
      <c r="A674" s="4" t="s">
        <v>3269</v>
      </c>
      <c r="B674" s="4" t="s">
        <v>3270</v>
      </c>
      <c r="C674" s="4" t="s">
        <v>22</v>
      </c>
      <c r="D674" s="4">
        <v>5</v>
      </c>
      <c r="E674" s="4" t="s">
        <v>3271</v>
      </c>
      <c r="F674" s="4" t="s">
        <v>350</v>
      </c>
      <c r="G674" s="4" t="s">
        <v>12</v>
      </c>
      <c r="H674" s="4" t="s">
        <v>26</v>
      </c>
      <c r="I674" s="4" t="s">
        <v>14</v>
      </c>
      <c r="J674" s="4" t="s">
        <v>21</v>
      </c>
      <c r="K674" s="5">
        <v>11</v>
      </c>
      <c r="L674" s="4" t="s">
        <v>4513</v>
      </c>
      <c r="M674" s="4" t="s">
        <v>2489</v>
      </c>
      <c r="N674" s="4" t="s">
        <v>3</v>
      </c>
      <c r="O674" s="4" t="s">
        <v>0</v>
      </c>
      <c r="P674" s="4" t="s">
        <v>668</v>
      </c>
      <c r="Q674" s="1">
        <v>672</v>
      </c>
      <c r="R674" s="1">
        <v>0.70390625000000007</v>
      </c>
      <c r="S674" s="23">
        <f t="shared" si="10"/>
        <v>3.5195312500000004</v>
      </c>
      <c r="T674" s="3"/>
      <c r="U674" s="3"/>
    </row>
    <row r="675" spans="1:21" ht="15.75" customHeight="1" x14ac:dyDescent="0.3">
      <c r="A675" s="4" t="s">
        <v>3272</v>
      </c>
      <c r="B675" s="4" t="s">
        <v>3273</v>
      </c>
      <c r="C675" s="4" t="s">
        <v>16</v>
      </c>
      <c r="D675" s="4">
        <v>20</v>
      </c>
      <c r="E675" s="4" t="s">
        <v>3274</v>
      </c>
      <c r="F675" s="4" t="s">
        <v>113</v>
      </c>
      <c r="G675" s="4" t="s">
        <v>4559</v>
      </c>
      <c r="H675" s="4" t="s">
        <v>13</v>
      </c>
      <c r="I675" s="4" t="s">
        <v>14</v>
      </c>
      <c r="J675" s="4" t="s">
        <v>15</v>
      </c>
      <c r="K675" s="5">
        <v>20</v>
      </c>
      <c r="L675" s="4" t="s">
        <v>3275</v>
      </c>
      <c r="M675" s="4" t="s">
        <v>733</v>
      </c>
      <c r="N675" s="4" t="s">
        <v>3</v>
      </c>
      <c r="O675" s="4" t="s">
        <v>0</v>
      </c>
      <c r="P675" s="4" t="s">
        <v>718</v>
      </c>
      <c r="Q675" s="1">
        <v>674</v>
      </c>
      <c r="R675" s="1">
        <v>0.703125</v>
      </c>
      <c r="S675" s="23">
        <f t="shared" si="10"/>
        <v>14.0625</v>
      </c>
      <c r="T675" s="3"/>
      <c r="U675" s="3"/>
    </row>
    <row r="676" spans="1:21" ht="15.75" customHeight="1" x14ac:dyDescent="0.3">
      <c r="A676" s="4" t="s">
        <v>478</v>
      </c>
      <c r="B676" s="4" t="s">
        <v>3276</v>
      </c>
      <c r="C676" s="4" t="s">
        <v>22</v>
      </c>
      <c r="D676" s="4">
        <v>23</v>
      </c>
      <c r="E676" s="4" t="s">
        <v>3277</v>
      </c>
      <c r="F676" s="4" t="s">
        <v>130</v>
      </c>
      <c r="G676" s="4" t="s">
        <v>31</v>
      </c>
      <c r="H676" s="4" t="s">
        <v>13</v>
      </c>
      <c r="I676" s="4" t="s">
        <v>14</v>
      </c>
      <c r="J676" s="4" t="s">
        <v>21</v>
      </c>
      <c r="K676" s="5">
        <v>18</v>
      </c>
      <c r="L676" s="4" t="s">
        <v>3278</v>
      </c>
      <c r="M676" s="4" t="s">
        <v>1996</v>
      </c>
      <c r="N676" s="4" t="s">
        <v>2</v>
      </c>
      <c r="O676" s="4" t="s">
        <v>0</v>
      </c>
      <c r="P676" s="4" t="s">
        <v>683</v>
      </c>
      <c r="Q676" s="1">
        <v>674</v>
      </c>
      <c r="R676" s="1">
        <v>0.703125</v>
      </c>
      <c r="S676" s="23">
        <f t="shared" si="10"/>
        <v>16.171875</v>
      </c>
      <c r="T676" s="3"/>
      <c r="U676" s="3"/>
    </row>
    <row r="677" spans="1:21" ht="15.75" customHeight="1" x14ac:dyDescent="0.3">
      <c r="A677" s="4" t="s">
        <v>386</v>
      </c>
      <c r="B677" s="4" t="s">
        <v>3279</v>
      </c>
      <c r="C677" s="4" t="s">
        <v>22</v>
      </c>
      <c r="D677" s="4">
        <v>73</v>
      </c>
      <c r="E677" s="4" t="s">
        <v>3280</v>
      </c>
      <c r="F677" s="4" t="s">
        <v>139</v>
      </c>
      <c r="G677" s="4" t="s">
        <v>12</v>
      </c>
      <c r="H677" s="4" t="s">
        <v>26</v>
      </c>
      <c r="I677" s="4" t="s">
        <v>14</v>
      </c>
      <c r="J677" s="4" t="s">
        <v>21</v>
      </c>
      <c r="K677" s="5">
        <v>12</v>
      </c>
      <c r="L677" s="4" t="s">
        <v>3281</v>
      </c>
      <c r="M677" s="4" t="s">
        <v>3282</v>
      </c>
      <c r="N677" s="4" t="s">
        <v>3</v>
      </c>
      <c r="O677" s="4" t="s">
        <v>0</v>
      </c>
      <c r="P677" s="4" t="s">
        <v>683</v>
      </c>
      <c r="Q677" s="1">
        <v>676</v>
      </c>
      <c r="R677" s="1">
        <v>0.70125000000000004</v>
      </c>
      <c r="S677" s="23">
        <f t="shared" si="10"/>
        <v>51.191250000000004</v>
      </c>
      <c r="T677" s="3"/>
      <c r="U677" s="3"/>
    </row>
    <row r="678" spans="1:21" ht="15.75" customHeight="1" x14ac:dyDescent="0.3">
      <c r="A678" s="4" t="s">
        <v>312</v>
      </c>
      <c r="B678" s="4" t="s">
        <v>3283</v>
      </c>
      <c r="C678" s="4" t="s">
        <v>22</v>
      </c>
      <c r="D678" s="4">
        <v>8</v>
      </c>
      <c r="E678" s="4" t="s">
        <v>3284</v>
      </c>
      <c r="F678" s="4" t="s">
        <v>72</v>
      </c>
      <c r="G678" s="4" t="s">
        <v>12</v>
      </c>
      <c r="H678" s="4" t="s">
        <v>13</v>
      </c>
      <c r="I678" s="4" t="s">
        <v>14</v>
      </c>
      <c r="J678" s="4" t="s">
        <v>21</v>
      </c>
      <c r="K678" s="5">
        <v>21</v>
      </c>
      <c r="L678" s="4" t="s">
        <v>7</v>
      </c>
      <c r="M678" s="4" t="s">
        <v>835</v>
      </c>
      <c r="N678" s="4" t="s">
        <v>3</v>
      </c>
      <c r="O678" s="4" t="s">
        <v>0</v>
      </c>
      <c r="P678" s="4" t="s">
        <v>670</v>
      </c>
      <c r="Q678" s="1">
        <v>676</v>
      </c>
      <c r="R678" s="1">
        <v>0.70125000000000004</v>
      </c>
      <c r="S678" s="23">
        <f t="shared" si="10"/>
        <v>5.61</v>
      </c>
      <c r="T678" s="3"/>
      <c r="U678" s="3"/>
    </row>
    <row r="679" spans="1:21" ht="15.75" customHeight="1" x14ac:dyDescent="0.3">
      <c r="A679" s="4" t="s">
        <v>649</v>
      </c>
      <c r="B679" s="4" t="s">
        <v>3285</v>
      </c>
      <c r="C679" s="4" t="s">
        <v>16</v>
      </c>
      <c r="D679" s="4">
        <v>99</v>
      </c>
      <c r="E679" s="4" t="s">
        <v>3286</v>
      </c>
      <c r="F679" s="4" t="s">
        <v>53</v>
      </c>
      <c r="G679" s="4" t="s">
        <v>18</v>
      </c>
      <c r="H679" s="4" t="s">
        <v>13</v>
      </c>
      <c r="I679" s="4" t="s">
        <v>14</v>
      </c>
      <c r="J679" s="4" t="s">
        <v>21</v>
      </c>
      <c r="K679" s="5">
        <v>15</v>
      </c>
      <c r="L679" s="4" t="s">
        <v>4514</v>
      </c>
      <c r="M679" s="4" t="s">
        <v>924</v>
      </c>
      <c r="N679" s="4" t="s">
        <v>3</v>
      </c>
      <c r="O679" s="4" t="s">
        <v>0</v>
      </c>
      <c r="P679" s="4" t="s">
        <v>718</v>
      </c>
      <c r="Q679" s="1">
        <v>676</v>
      </c>
      <c r="R679" s="1">
        <v>0.70125000000000004</v>
      </c>
      <c r="S679" s="23">
        <f t="shared" si="10"/>
        <v>69.423749999999998</v>
      </c>
      <c r="T679" s="3"/>
      <c r="U679" s="3"/>
    </row>
    <row r="680" spans="1:21" ht="15.75" customHeight="1" x14ac:dyDescent="0.3">
      <c r="A680" s="4" t="s">
        <v>3287</v>
      </c>
      <c r="B680" s="4" t="s">
        <v>3288</v>
      </c>
      <c r="C680" s="4" t="s">
        <v>22</v>
      </c>
      <c r="D680" s="4">
        <v>36</v>
      </c>
      <c r="E680" s="4" t="s">
        <v>3289</v>
      </c>
      <c r="F680" s="4" t="s">
        <v>137</v>
      </c>
      <c r="G680" s="4" t="s">
        <v>12</v>
      </c>
      <c r="H680" s="4" t="s">
        <v>13</v>
      </c>
      <c r="I680" s="4" t="s">
        <v>14</v>
      </c>
      <c r="J680" s="4" t="s">
        <v>21</v>
      </c>
      <c r="K680" s="5">
        <v>4</v>
      </c>
      <c r="L680" s="4" t="s">
        <v>3290</v>
      </c>
      <c r="M680" s="4" t="s">
        <v>3291</v>
      </c>
      <c r="N680" s="4" t="s">
        <v>3</v>
      </c>
      <c r="O680" s="4" t="s">
        <v>0</v>
      </c>
      <c r="P680" s="4" t="s">
        <v>683</v>
      </c>
      <c r="Q680" s="1">
        <v>676</v>
      </c>
      <c r="R680" s="1">
        <v>0.70125000000000004</v>
      </c>
      <c r="S680" s="23">
        <f t="shared" si="10"/>
        <v>25.245000000000001</v>
      </c>
      <c r="T680" s="3"/>
      <c r="U680" s="3"/>
    </row>
    <row r="681" spans="1:21" ht="15.75" customHeight="1" x14ac:dyDescent="0.3">
      <c r="A681" s="4" t="s">
        <v>383</v>
      </c>
      <c r="B681" s="4" t="s">
        <v>3292</v>
      </c>
      <c r="C681" s="4" t="s">
        <v>16</v>
      </c>
      <c r="D681" s="4">
        <v>93</v>
      </c>
      <c r="E681" s="4" t="s">
        <v>3293</v>
      </c>
      <c r="F681" s="4" t="s">
        <v>178</v>
      </c>
      <c r="G681" s="4" t="s">
        <v>25</v>
      </c>
      <c r="H681" s="4" t="s">
        <v>13</v>
      </c>
      <c r="I681" s="4" t="s">
        <v>14</v>
      </c>
      <c r="J681" s="4" t="s">
        <v>15</v>
      </c>
      <c r="K681" s="5">
        <v>7</v>
      </c>
      <c r="L681" s="4" t="s">
        <v>3294</v>
      </c>
      <c r="M681" s="4" t="s">
        <v>682</v>
      </c>
      <c r="N681" s="4" t="s">
        <v>3</v>
      </c>
      <c r="O681" s="4" t="s">
        <v>0</v>
      </c>
      <c r="P681" s="4" t="s">
        <v>859</v>
      </c>
      <c r="Q681" s="1">
        <v>676</v>
      </c>
      <c r="R681" s="1">
        <v>0.70125000000000004</v>
      </c>
      <c r="S681" s="23">
        <f t="shared" si="10"/>
        <v>65.216250000000002</v>
      </c>
      <c r="T681" s="3"/>
      <c r="U681" s="3"/>
    </row>
    <row r="682" spans="1:21" ht="15.75" customHeight="1" x14ac:dyDescent="0.3">
      <c r="A682" s="4" t="s">
        <v>3295</v>
      </c>
      <c r="B682" s="4" t="s">
        <v>3296</v>
      </c>
      <c r="C682" s="4" t="s">
        <v>22</v>
      </c>
      <c r="D682" s="4">
        <v>70</v>
      </c>
      <c r="E682" s="4" t="s">
        <v>3297</v>
      </c>
      <c r="F682" s="4" t="s">
        <v>53</v>
      </c>
      <c r="G682" s="4" t="s">
        <v>20</v>
      </c>
      <c r="H682" s="4" t="s">
        <v>24</v>
      </c>
      <c r="I682" s="4" t="s">
        <v>14</v>
      </c>
      <c r="J682" s="4" t="s">
        <v>15</v>
      </c>
      <c r="K682" s="5">
        <v>9</v>
      </c>
      <c r="L682" s="4" t="s">
        <v>9</v>
      </c>
      <c r="M682" s="4" t="s">
        <v>3298</v>
      </c>
      <c r="N682" s="4" t="s">
        <v>3</v>
      </c>
      <c r="O682" s="4" t="s">
        <v>0</v>
      </c>
      <c r="P682" s="4" t="s">
        <v>689</v>
      </c>
      <c r="Q682" s="1">
        <v>676</v>
      </c>
      <c r="R682" s="1">
        <v>0.70125000000000004</v>
      </c>
      <c r="S682" s="23">
        <f t="shared" si="10"/>
        <v>49.087500000000006</v>
      </c>
      <c r="T682" s="3"/>
      <c r="U682" s="3"/>
    </row>
    <row r="683" spans="1:21" ht="15.75" customHeight="1" x14ac:dyDescent="0.3">
      <c r="A683" s="4" t="s">
        <v>3299</v>
      </c>
      <c r="B683" s="4" t="s">
        <v>3300</v>
      </c>
      <c r="C683" s="4" t="s">
        <v>16</v>
      </c>
      <c r="D683" s="4">
        <v>17</v>
      </c>
      <c r="E683" s="4" t="s">
        <v>3301</v>
      </c>
      <c r="F683" s="4" t="s">
        <v>72</v>
      </c>
      <c r="G683" s="4" t="s">
        <v>25</v>
      </c>
      <c r="H683" s="4" t="s">
        <v>24</v>
      </c>
      <c r="I683" s="4" t="s">
        <v>14</v>
      </c>
      <c r="J683" s="4" t="s">
        <v>21</v>
      </c>
      <c r="K683" s="5">
        <v>12</v>
      </c>
      <c r="L683" s="4" t="s">
        <v>3302</v>
      </c>
      <c r="M683" s="4" t="s">
        <v>3087</v>
      </c>
      <c r="N683" s="4" t="s">
        <v>1</v>
      </c>
      <c r="O683" s="4" t="s">
        <v>0</v>
      </c>
      <c r="P683" s="4" t="s">
        <v>683</v>
      </c>
      <c r="Q683" s="1">
        <v>682</v>
      </c>
      <c r="R683" s="1">
        <v>0.70000000000000007</v>
      </c>
      <c r="S683" s="23">
        <f t="shared" si="10"/>
        <v>11.9</v>
      </c>
      <c r="T683" s="3"/>
      <c r="U683" s="3"/>
    </row>
    <row r="684" spans="1:21" ht="15.75" customHeight="1" x14ac:dyDescent="0.3">
      <c r="A684" s="4" t="s">
        <v>3303</v>
      </c>
      <c r="B684" s="4" t="s">
        <v>3304</v>
      </c>
      <c r="C684" s="4" t="s">
        <v>22</v>
      </c>
      <c r="D684" s="4">
        <v>25</v>
      </c>
      <c r="E684" s="4" t="s">
        <v>3305</v>
      </c>
      <c r="F684" s="4" t="s">
        <v>309</v>
      </c>
      <c r="G684" s="4" t="s">
        <v>31</v>
      </c>
      <c r="H684" s="4" t="s">
        <v>13</v>
      </c>
      <c r="I684" s="4" t="s">
        <v>14</v>
      </c>
      <c r="J684" s="4" t="s">
        <v>15</v>
      </c>
      <c r="K684" s="5">
        <v>12</v>
      </c>
      <c r="L684" s="4" t="s">
        <v>3306</v>
      </c>
      <c r="M684" s="4" t="s">
        <v>3307</v>
      </c>
      <c r="N684" s="4" t="s">
        <v>1</v>
      </c>
      <c r="O684" s="4" t="s">
        <v>0</v>
      </c>
      <c r="P684" s="4" t="s">
        <v>689</v>
      </c>
      <c r="Q684" s="1">
        <v>682</v>
      </c>
      <c r="R684" s="1">
        <v>0.70000000000000007</v>
      </c>
      <c r="S684" s="23">
        <f t="shared" si="10"/>
        <v>17.5</v>
      </c>
      <c r="T684" s="3"/>
      <c r="U684" s="3"/>
    </row>
    <row r="685" spans="1:21" ht="15.75" customHeight="1" x14ac:dyDescent="0.3">
      <c r="A685" s="4" t="s">
        <v>3308</v>
      </c>
      <c r="B685" s="4" t="s">
        <v>3309</v>
      </c>
      <c r="C685" s="4" t="s">
        <v>22</v>
      </c>
      <c r="D685" s="4">
        <v>98</v>
      </c>
      <c r="E685" s="4" t="s">
        <v>3310</v>
      </c>
      <c r="F685" s="4" t="s">
        <v>55</v>
      </c>
      <c r="G685" s="4" t="s">
        <v>12</v>
      </c>
      <c r="H685" s="4" t="s">
        <v>13</v>
      </c>
      <c r="I685" s="4" t="s">
        <v>14</v>
      </c>
      <c r="J685" s="4" t="s">
        <v>15</v>
      </c>
      <c r="K685" s="5">
        <v>10</v>
      </c>
      <c r="L685" s="4" t="s">
        <v>3311</v>
      </c>
      <c r="M685" s="4" t="s">
        <v>2356</v>
      </c>
      <c r="N685" s="4" t="s">
        <v>3</v>
      </c>
      <c r="O685" s="4" t="s">
        <v>0</v>
      </c>
      <c r="P685" s="4" t="s">
        <v>678</v>
      </c>
      <c r="Q685" s="1">
        <v>684</v>
      </c>
      <c r="R685" s="1">
        <v>0.7</v>
      </c>
      <c r="S685" s="23">
        <f t="shared" si="10"/>
        <v>68.599999999999994</v>
      </c>
      <c r="T685" s="3"/>
      <c r="U685" s="3"/>
    </row>
    <row r="686" spans="1:21" ht="15.75" customHeight="1" x14ac:dyDescent="0.3">
      <c r="A686" s="4" t="s">
        <v>468</v>
      </c>
      <c r="B686" s="4" t="s">
        <v>3312</v>
      </c>
      <c r="C686" s="4" t="s">
        <v>16</v>
      </c>
      <c r="D686" s="4">
        <v>58</v>
      </c>
      <c r="E686" s="4" t="s">
        <v>3313</v>
      </c>
      <c r="F686" s="4" t="s">
        <v>355</v>
      </c>
      <c r="G686" s="4" t="s">
        <v>25</v>
      </c>
      <c r="H686" s="4" t="s">
        <v>26</v>
      </c>
      <c r="I686" s="4" t="s">
        <v>14</v>
      </c>
      <c r="J686" s="4" t="s">
        <v>21</v>
      </c>
      <c r="K686" s="5">
        <v>7</v>
      </c>
      <c r="L686" s="4" t="s">
        <v>3314</v>
      </c>
      <c r="M686" s="4" t="s">
        <v>3315</v>
      </c>
      <c r="N686" s="4" t="s">
        <v>2</v>
      </c>
      <c r="O686" s="4" t="s">
        <v>0</v>
      </c>
      <c r="P686" s="4" t="s">
        <v>746</v>
      </c>
      <c r="Q686" s="1">
        <v>684</v>
      </c>
      <c r="R686" s="1">
        <v>0.7</v>
      </c>
      <c r="S686" s="23">
        <f t="shared" si="10"/>
        <v>40.599999999999994</v>
      </c>
      <c r="T686" s="3"/>
      <c r="U686" s="3"/>
    </row>
    <row r="687" spans="1:21" ht="15.75" customHeight="1" x14ac:dyDescent="0.3">
      <c r="A687" s="4" t="s">
        <v>192</v>
      </c>
      <c r="B687" s="4" t="s">
        <v>3316</v>
      </c>
      <c r="C687" s="4" t="s">
        <v>22</v>
      </c>
      <c r="D687" s="4">
        <v>95</v>
      </c>
      <c r="E687" s="4" t="s">
        <v>3317</v>
      </c>
      <c r="F687" s="4" t="s">
        <v>84</v>
      </c>
      <c r="G687" s="4" t="s">
        <v>60</v>
      </c>
      <c r="H687" s="4" t="s">
        <v>13</v>
      </c>
      <c r="I687" s="4" t="s">
        <v>14</v>
      </c>
      <c r="J687" s="4" t="s">
        <v>15</v>
      </c>
      <c r="K687" s="5">
        <v>3</v>
      </c>
      <c r="L687" s="4" t="s">
        <v>4551</v>
      </c>
      <c r="M687" s="4" t="s">
        <v>2885</v>
      </c>
      <c r="N687" s="4" t="s">
        <v>3</v>
      </c>
      <c r="O687" s="4" t="s">
        <v>0</v>
      </c>
      <c r="P687" s="4" t="s">
        <v>662</v>
      </c>
      <c r="Q687" s="1">
        <v>684</v>
      </c>
      <c r="R687" s="1">
        <v>0.7</v>
      </c>
      <c r="S687" s="23">
        <f t="shared" si="10"/>
        <v>66.5</v>
      </c>
      <c r="T687" s="3"/>
      <c r="U687" s="3"/>
    </row>
    <row r="688" spans="1:21" ht="15.75" customHeight="1" x14ac:dyDescent="0.3">
      <c r="A688" s="4" t="s">
        <v>3318</v>
      </c>
      <c r="B688" s="4" t="s">
        <v>3319</v>
      </c>
      <c r="C688" s="4" t="s">
        <v>16</v>
      </c>
      <c r="D688" s="4">
        <v>67</v>
      </c>
      <c r="E688" s="4" t="s">
        <v>3320</v>
      </c>
      <c r="F688" s="4" t="s">
        <v>154</v>
      </c>
      <c r="G688" s="4" t="s">
        <v>18</v>
      </c>
      <c r="H688" s="4" t="s">
        <v>13</v>
      </c>
      <c r="I688" s="4" t="s">
        <v>14</v>
      </c>
      <c r="J688" s="4" t="s">
        <v>15</v>
      </c>
      <c r="K688" s="5">
        <v>2</v>
      </c>
      <c r="L688" s="4" t="s">
        <v>4515</v>
      </c>
      <c r="M688" s="4" t="s">
        <v>688</v>
      </c>
      <c r="N688" s="4" t="s">
        <v>1</v>
      </c>
      <c r="O688" s="4" t="s">
        <v>0</v>
      </c>
      <c r="P688" s="4" t="s">
        <v>718</v>
      </c>
      <c r="Q688" s="1">
        <v>684</v>
      </c>
      <c r="R688" s="1">
        <v>0.7</v>
      </c>
      <c r="S688" s="23">
        <f t="shared" si="10"/>
        <v>46.9</v>
      </c>
      <c r="T688" s="3"/>
      <c r="U688" s="3"/>
    </row>
    <row r="689" spans="1:21" ht="15.75" customHeight="1" x14ac:dyDescent="0.3">
      <c r="A689" s="4" t="s">
        <v>3321</v>
      </c>
      <c r="B689" s="4" t="s">
        <v>3322</v>
      </c>
      <c r="C689" s="4" t="s">
        <v>16</v>
      </c>
      <c r="D689" s="4">
        <v>22</v>
      </c>
      <c r="E689" s="4" t="s">
        <v>3323</v>
      </c>
      <c r="F689" s="4" t="s">
        <v>184</v>
      </c>
      <c r="G689" s="4" t="s">
        <v>31</v>
      </c>
      <c r="H689" s="4" t="s">
        <v>13</v>
      </c>
      <c r="I689" s="4" t="s">
        <v>14</v>
      </c>
      <c r="J689" s="4" t="s">
        <v>21</v>
      </c>
      <c r="K689" s="5">
        <v>11</v>
      </c>
      <c r="L689" s="4" t="s">
        <v>3324</v>
      </c>
      <c r="M689" s="4" t="s">
        <v>2515</v>
      </c>
      <c r="N689" s="4" t="s">
        <v>3</v>
      </c>
      <c r="O689" s="4" t="s">
        <v>0</v>
      </c>
      <c r="P689" s="4" t="s">
        <v>683</v>
      </c>
      <c r="Q689" s="1">
        <v>688</v>
      </c>
      <c r="R689" s="1">
        <v>0.69699999999999995</v>
      </c>
      <c r="S689" s="23">
        <f t="shared" si="10"/>
        <v>15.334</v>
      </c>
      <c r="T689" s="3"/>
      <c r="U689" s="3"/>
    </row>
    <row r="690" spans="1:21" ht="15.75" customHeight="1" x14ac:dyDescent="0.3">
      <c r="A690" s="4" t="s">
        <v>465</v>
      </c>
      <c r="B690" s="4" t="s">
        <v>3325</v>
      </c>
      <c r="C690" s="4" t="s">
        <v>22</v>
      </c>
      <c r="D690" s="4">
        <v>92</v>
      </c>
      <c r="E690" s="4" t="s">
        <v>3326</v>
      </c>
      <c r="F690" s="4" t="s">
        <v>92</v>
      </c>
      <c r="G690" s="4" t="s">
        <v>12</v>
      </c>
      <c r="H690" s="4" t="s">
        <v>26</v>
      </c>
      <c r="I690" s="4" t="s">
        <v>14</v>
      </c>
      <c r="J690" s="4" t="s">
        <v>21</v>
      </c>
      <c r="K690" s="5">
        <v>16</v>
      </c>
      <c r="L690" s="4" t="s">
        <v>3327</v>
      </c>
      <c r="M690" s="4" t="s">
        <v>3328</v>
      </c>
      <c r="N690" s="4" t="s">
        <v>1</v>
      </c>
      <c r="O690" s="4" t="s">
        <v>0</v>
      </c>
      <c r="P690" s="4" t="s">
        <v>764</v>
      </c>
      <c r="Q690" s="1">
        <v>688</v>
      </c>
      <c r="R690" s="1">
        <v>0.69699999999999995</v>
      </c>
      <c r="S690" s="23">
        <f t="shared" si="10"/>
        <v>64.123999999999995</v>
      </c>
      <c r="T690" s="3"/>
      <c r="U690" s="3"/>
    </row>
    <row r="691" spans="1:21" ht="15.75" customHeight="1" x14ac:dyDescent="0.3">
      <c r="A691" s="4" t="s">
        <v>3329</v>
      </c>
      <c r="B691" s="4" t="s">
        <v>3330</v>
      </c>
      <c r="C691" s="4" t="s">
        <v>16</v>
      </c>
      <c r="D691" s="4">
        <v>69</v>
      </c>
      <c r="E691" s="4" t="s">
        <v>3331</v>
      </c>
      <c r="F691" s="7" t="s">
        <v>4454</v>
      </c>
      <c r="G691" s="4" t="s">
        <v>12</v>
      </c>
      <c r="H691" s="4" t="s">
        <v>26</v>
      </c>
      <c r="I691" s="4" t="s">
        <v>14</v>
      </c>
      <c r="J691" s="4" t="s">
        <v>15</v>
      </c>
      <c r="K691" s="5">
        <v>7</v>
      </c>
      <c r="L691" s="4" t="s">
        <v>4516</v>
      </c>
      <c r="M691" s="4" t="s">
        <v>971</v>
      </c>
      <c r="N691" s="4" t="s">
        <v>3</v>
      </c>
      <c r="O691" s="4" t="s">
        <v>0</v>
      </c>
      <c r="P691" s="4" t="s">
        <v>683</v>
      </c>
      <c r="Q691" s="1">
        <v>688</v>
      </c>
      <c r="R691" s="1">
        <v>0.69699999999999995</v>
      </c>
      <c r="S691" s="23">
        <f t="shared" si="10"/>
        <v>48.092999999999996</v>
      </c>
      <c r="T691" s="3"/>
      <c r="U691" s="3"/>
    </row>
    <row r="692" spans="1:21" ht="15.75" customHeight="1" x14ac:dyDescent="0.3">
      <c r="A692" s="4" t="s">
        <v>3332</v>
      </c>
      <c r="B692" s="4" t="s">
        <v>3333</v>
      </c>
      <c r="C692" s="4" t="s">
        <v>22</v>
      </c>
      <c r="D692" s="4">
        <v>53</v>
      </c>
      <c r="E692" s="4" t="s">
        <v>3334</v>
      </c>
      <c r="F692" s="4" t="s">
        <v>117</v>
      </c>
      <c r="G692" s="4" t="s">
        <v>18</v>
      </c>
      <c r="H692" s="4" t="s">
        <v>24</v>
      </c>
      <c r="I692" s="4" t="s">
        <v>14</v>
      </c>
      <c r="J692" s="4" t="s">
        <v>15</v>
      </c>
      <c r="K692" s="5">
        <v>5</v>
      </c>
      <c r="L692" s="4" t="s">
        <v>3335</v>
      </c>
      <c r="M692" s="4" t="s">
        <v>717</v>
      </c>
      <c r="N692" s="4" t="s">
        <v>2</v>
      </c>
      <c r="O692" s="4" t="s">
        <v>0</v>
      </c>
      <c r="P692" s="4" t="s">
        <v>718</v>
      </c>
      <c r="Q692" s="1">
        <v>691</v>
      </c>
      <c r="R692" s="1">
        <v>0.69062499999999993</v>
      </c>
      <c r="S692" s="23">
        <f t="shared" si="10"/>
        <v>36.603124999999999</v>
      </c>
      <c r="T692" s="3"/>
      <c r="U692" s="3"/>
    </row>
    <row r="693" spans="1:21" ht="15.75" customHeight="1" x14ac:dyDescent="0.3">
      <c r="A693" s="4" t="s">
        <v>389</v>
      </c>
      <c r="B693" s="4" t="s">
        <v>407</v>
      </c>
      <c r="C693" s="4" t="s">
        <v>16</v>
      </c>
      <c r="D693" s="4">
        <v>42</v>
      </c>
      <c r="E693" s="4" t="s">
        <v>3336</v>
      </c>
      <c r="F693" s="7" t="s">
        <v>4454</v>
      </c>
      <c r="G693" s="4" t="s">
        <v>4559</v>
      </c>
      <c r="H693" s="4" t="s">
        <v>13</v>
      </c>
      <c r="I693" s="4" t="s">
        <v>14</v>
      </c>
      <c r="J693" s="4" t="s">
        <v>15</v>
      </c>
      <c r="K693" s="5">
        <v>13</v>
      </c>
      <c r="L693" s="4" t="s">
        <v>3337</v>
      </c>
      <c r="M693" s="4" t="s">
        <v>3338</v>
      </c>
      <c r="N693" s="4" t="s">
        <v>3</v>
      </c>
      <c r="O693" s="4" t="s">
        <v>0</v>
      </c>
      <c r="P693" s="4" t="s">
        <v>718</v>
      </c>
      <c r="Q693" s="1">
        <v>691</v>
      </c>
      <c r="R693" s="1">
        <v>0.69062499999999993</v>
      </c>
      <c r="S693" s="23">
        <f t="shared" si="10"/>
        <v>29.006249999999998</v>
      </c>
      <c r="T693" s="3"/>
      <c r="U693" s="3"/>
    </row>
    <row r="694" spans="1:21" ht="15.75" customHeight="1" x14ac:dyDescent="0.3">
      <c r="A694" s="4" t="s">
        <v>3339</v>
      </c>
      <c r="B694" s="4" t="s">
        <v>3340</v>
      </c>
      <c r="C694" s="4" t="s">
        <v>16</v>
      </c>
      <c r="D694" s="4">
        <v>70</v>
      </c>
      <c r="E694" s="4" t="s">
        <v>3341</v>
      </c>
      <c r="F694" s="4" t="s">
        <v>231</v>
      </c>
      <c r="G694" s="4" t="s">
        <v>18</v>
      </c>
      <c r="H694" s="4" t="s">
        <v>24</v>
      </c>
      <c r="I694" s="4" t="s">
        <v>14</v>
      </c>
      <c r="J694" s="4" t="s">
        <v>21</v>
      </c>
      <c r="K694" s="5">
        <v>18</v>
      </c>
      <c r="L694" s="4" t="s">
        <v>4461</v>
      </c>
      <c r="M694" s="4" t="s">
        <v>3342</v>
      </c>
      <c r="N694" s="4" t="s">
        <v>3</v>
      </c>
      <c r="O694" s="4" t="s">
        <v>0</v>
      </c>
      <c r="P694" s="4" t="s">
        <v>683</v>
      </c>
      <c r="Q694" s="1">
        <v>691</v>
      </c>
      <c r="R694" s="1">
        <v>0.69062499999999993</v>
      </c>
      <c r="S694" s="23">
        <f t="shared" si="10"/>
        <v>48.343749999999993</v>
      </c>
      <c r="T694" s="3"/>
      <c r="U694" s="3"/>
    </row>
    <row r="695" spans="1:21" ht="15.75" customHeight="1" x14ac:dyDescent="0.3">
      <c r="A695" s="4" t="s">
        <v>3343</v>
      </c>
      <c r="B695" s="4" t="s">
        <v>3344</v>
      </c>
      <c r="C695" s="4" t="s">
        <v>16</v>
      </c>
      <c r="D695" s="4">
        <v>96</v>
      </c>
      <c r="E695" s="4" t="s">
        <v>3345</v>
      </c>
      <c r="F695" s="4" t="s">
        <v>102</v>
      </c>
      <c r="G695" s="4" t="s">
        <v>18</v>
      </c>
      <c r="H695" s="4" t="s">
        <v>13</v>
      </c>
      <c r="I695" s="4" t="s">
        <v>14</v>
      </c>
      <c r="J695" s="4" t="s">
        <v>21</v>
      </c>
      <c r="K695" s="5">
        <v>9</v>
      </c>
      <c r="L695" s="4" t="s">
        <v>3346</v>
      </c>
      <c r="M695" s="4" t="s">
        <v>951</v>
      </c>
      <c r="N695" s="4" t="s">
        <v>1</v>
      </c>
      <c r="O695" s="4" t="s">
        <v>0</v>
      </c>
      <c r="P695" s="4" t="s">
        <v>673</v>
      </c>
      <c r="Q695" s="1">
        <v>691</v>
      </c>
      <c r="R695" s="1">
        <v>0.69062499999999993</v>
      </c>
      <c r="S695" s="23">
        <f t="shared" si="10"/>
        <v>66.3</v>
      </c>
      <c r="T695" s="3"/>
      <c r="U695" s="3"/>
    </row>
    <row r="696" spans="1:21" ht="15.75" customHeight="1" x14ac:dyDescent="0.3">
      <c r="A696" s="4" t="s">
        <v>3347</v>
      </c>
      <c r="B696" s="4" t="s">
        <v>3348</v>
      </c>
      <c r="C696" s="4" t="s">
        <v>16</v>
      </c>
      <c r="D696" s="4">
        <v>68</v>
      </c>
      <c r="E696" s="6">
        <v>28405</v>
      </c>
      <c r="F696" s="4" t="s">
        <v>53</v>
      </c>
      <c r="G696" s="4" t="s">
        <v>20</v>
      </c>
      <c r="H696" s="4" t="s">
        <v>26</v>
      </c>
      <c r="I696" s="4" t="s">
        <v>14</v>
      </c>
      <c r="J696" s="4" t="s">
        <v>15</v>
      </c>
      <c r="K696" s="5">
        <v>17</v>
      </c>
      <c r="L696" s="4" t="s">
        <v>3349</v>
      </c>
      <c r="M696" s="4" t="s">
        <v>2148</v>
      </c>
      <c r="N696" s="4" t="s">
        <v>3</v>
      </c>
      <c r="O696" s="4" t="s">
        <v>0</v>
      </c>
      <c r="P696" s="4" t="s">
        <v>764</v>
      </c>
      <c r="Q696" s="1">
        <v>691</v>
      </c>
      <c r="R696" s="1">
        <v>0.69062499999999993</v>
      </c>
      <c r="S696" s="23">
        <f t="shared" si="10"/>
        <v>46.962499999999999</v>
      </c>
      <c r="T696" s="3"/>
      <c r="U696" s="3"/>
    </row>
    <row r="697" spans="1:21" ht="15.75" customHeight="1" x14ac:dyDescent="0.3">
      <c r="A697" s="4" t="s">
        <v>270</v>
      </c>
      <c r="B697" s="4" t="s">
        <v>3350</v>
      </c>
      <c r="C697" s="4" t="s">
        <v>16</v>
      </c>
      <c r="D697" s="4">
        <v>91</v>
      </c>
      <c r="E697" s="4" t="s">
        <v>3351</v>
      </c>
      <c r="F697" s="4" t="s">
        <v>85</v>
      </c>
      <c r="G697" s="4" t="s">
        <v>25</v>
      </c>
      <c r="H697" s="4" t="s">
        <v>13</v>
      </c>
      <c r="I697" s="4" t="s">
        <v>14</v>
      </c>
      <c r="J697" s="4" t="s">
        <v>15</v>
      </c>
      <c r="K697" s="5">
        <v>13</v>
      </c>
      <c r="L697" s="4" t="s">
        <v>3352</v>
      </c>
      <c r="M697" s="4" t="s">
        <v>1735</v>
      </c>
      <c r="N697" s="4" t="s">
        <v>3</v>
      </c>
      <c r="O697" s="4" t="s">
        <v>0</v>
      </c>
      <c r="P697" s="4" t="s">
        <v>683</v>
      </c>
      <c r="Q697" s="1">
        <v>691</v>
      </c>
      <c r="R697" s="1">
        <v>0.69062499999999993</v>
      </c>
      <c r="S697" s="23">
        <f t="shared" si="10"/>
        <v>62.846874999999997</v>
      </c>
      <c r="T697" s="3"/>
      <c r="U697" s="3"/>
    </row>
    <row r="698" spans="1:21" ht="15.75" customHeight="1" x14ac:dyDescent="0.3">
      <c r="A698" s="4" t="s">
        <v>3353</v>
      </c>
      <c r="B698" s="4" t="s">
        <v>3354</v>
      </c>
      <c r="C698" s="4" t="s">
        <v>22</v>
      </c>
      <c r="D698" s="4">
        <v>75</v>
      </c>
      <c r="E698" s="4" t="s">
        <v>3355</v>
      </c>
      <c r="F698" s="4" t="s">
        <v>19</v>
      </c>
      <c r="G698" s="4" t="s">
        <v>4559</v>
      </c>
      <c r="H698" s="4" t="s">
        <v>26</v>
      </c>
      <c r="I698" s="4" t="s">
        <v>14</v>
      </c>
      <c r="J698" s="4" t="s">
        <v>21</v>
      </c>
      <c r="K698" s="5">
        <v>18</v>
      </c>
      <c r="L698" s="4" t="s">
        <v>3356</v>
      </c>
      <c r="M698" s="4" t="s">
        <v>1579</v>
      </c>
      <c r="N698" s="4" t="s">
        <v>1</v>
      </c>
      <c r="O698" s="4" t="s">
        <v>0</v>
      </c>
      <c r="P698" s="4" t="s">
        <v>1118</v>
      </c>
      <c r="Q698" s="1">
        <v>691</v>
      </c>
      <c r="R698" s="1">
        <v>0.69062499999999993</v>
      </c>
      <c r="S698" s="23">
        <f t="shared" si="10"/>
        <v>51.796874999999993</v>
      </c>
      <c r="T698" s="3"/>
      <c r="U698" s="3"/>
    </row>
    <row r="699" spans="1:21" ht="15.75" customHeight="1" x14ac:dyDescent="0.3">
      <c r="A699" s="4" t="s">
        <v>3357</v>
      </c>
      <c r="B699" s="4" t="s">
        <v>3358</v>
      </c>
      <c r="C699" s="4" t="s">
        <v>16</v>
      </c>
      <c r="D699" s="4">
        <v>31</v>
      </c>
      <c r="E699" s="4" t="s">
        <v>3359</v>
      </c>
      <c r="F699" s="7" t="s">
        <v>4454</v>
      </c>
      <c r="G699" s="4" t="s">
        <v>31</v>
      </c>
      <c r="H699" s="4" t="s">
        <v>13</v>
      </c>
      <c r="I699" s="4" t="s">
        <v>14</v>
      </c>
      <c r="J699" s="4" t="s">
        <v>21</v>
      </c>
      <c r="K699" s="5">
        <v>7</v>
      </c>
      <c r="L699" s="4" t="s">
        <v>3360</v>
      </c>
      <c r="M699" s="4" t="s">
        <v>2113</v>
      </c>
      <c r="N699" s="4" t="s">
        <v>3</v>
      </c>
      <c r="O699" s="4" t="s">
        <v>0</v>
      </c>
      <c r="P699" s="4" t="s">
        <v>718</v>
      </c>
      <c r="Q699" s="1">
        <v>698</v>
      </c>
      <c r="R699" s="1">
        <v>0.69</v>
      </c>
      <c r="S699" s="23">
        <f t="shared" si="10"/>
        <v>21.389999999999997</v>
      </c>
      <c r="T699" s="3"/>
      <c r="U699" s="3"/>
    </row>
    <row r="700" spans="1:21" ht="15.75" customHeight="1" x14ac:dyDescent="0.3">
      <c r="A700" s="4" t="s">
        <v>640</v>
      </c>
      <c r="B700" s="4" t="s">
        <v>630</v>
      </c>
      <c r="C700" s="4" t="s">
        <v>22</v>
      </c>
      <c r="D700" s="4">
        <v>12</v>
      </c>
      <c r="E700" s="4" t="s">
        <v>3361</v>
      </c>
      <c r="F700" s="4" t="s">
        <v>108</v>
      </c>
      <c r="G700" s="4" t="s">
        <v>4559</v>
      </c>
      <c r="H700" s="4" t="s">
        <v>26</v>
      </c>
      <c r="I700" s="4" t="s">
        <v>14</v>
      </c>
      <c r="J700" s="4" t="s">
        <v>21</v>
      </c>
      <c r="K700" s="5">
        <v>12</v>
      </c>
      <c r="L700" s="4" t="s">
        <v>3362</v>
      </c>
      <c r="M700" s="4" t="s">
        <v>3363</v>
      </c>
      <c r="N700" s="4" t="s">
        <v>3</v>
      </c>
      <c r="O700" s="4" t="s">
        <v>0</v>
      </c>
      <c r="P700" s="4" t="s">
        <v>859</v>
      </c>
      <c r="Q700" s="1">
        <v>698</v>
      </c>
      <c r="R700" s="1">
        <v>0.69</v>
      </c>
      <c r="S700" s="23">
        <f t="shared" si="10"/>
        <v>8.2799999999999994</v>
      </c>
      <c r="T700" s="3"/>
      <c r="U700" s="3"/>
    </row>
    <row r="701" spans="1:21" ht="15.75" customHeight="1" x14ac:dyDescent="0.3">
      <c r="A701" s="4" t="s">
        <v>3364</v>
      </c>
      <c r="B701" s="4" t="s">
        <v>3365</v>
      </c>
      <c r="C701" s="4" t="s">
        <v>22</v>
      </c>
      <c r="D701" s="4">
        <v>8</v>
      </c>
      <c r="E701" s="4" t="s">
        <v>3366</v>
      </c>
      <c r="F701" s="4" t="s">
        <v>152</v>
      </c>
      <c r="G701" s="4" t="s">
        <v>31</v>
      </c>
      <c r="H701" s="4" t="s">
        <v>26</v>
      </c>
      <c r="I701" s="4" t="s">
        <v>14</v>
      </c>
      <c r="J701" s="4" t="s">
        <v>21</v>
      </c>
      <c r="K701" s="5">
        <v>7</v>
      </c>
      <c r="L701" s="4" t="s">
        <v>3367</v>
      </c>
      <c r="M701" s="4" t="s">
        <v>3368</v>
      </c>
      <c r="N701" s="4" t="s">
        <v>1</v>
      </c>
      <c r="O701" s="4" t="s">
        <v>0</v>
      </c>
      <c r="P701" s="4" t="s">
        <v>1118</v>
      </c>
      <c r="Q701" s="1">
        <v>700</v>
      </c>
      <c r="R701" s="1">
        <v>0.6875</v>
      </c>
      <c r="S701" s="23">
        <f t="shared" si="10"/>
        <v>5.5</v>
      </c>
      <c r="T701" s="3"/>
      <c r="U701" s="3"/>
    </row>
    <row r="702" spans="1:21" ht="15.75" customHeight="1" x14ac:dyDescent="0.3">
      <c r="A702" s="4" t="s">
        <v>3369</v>
      </c>
      <c r="B702" s="4" t="s">
        <v>3265</v>
      </c>
      <c r="C702" s="4" t="s">
        <v>22</v>
      </c>
      <c r="D702" s="4">
        <v>44</v>
      </c>
      <c r="E702" s="4" t="s">
        <v>3370</v>
      </c>
      <c r="F702" s="4" t="s">
        <v>92</v>
      </c>
      <c r="G702" s="4" t="s">
        <v>12</v>
      </c>
      <c r="H702" s="4" t="s">
        <v>26</v>
      </c>
      <c r="I702" s="4" t="s">
        <v>14</v>
      </c>
      <c r="J702" s="4" t="s">
        <v>15</v>
      </c>
      <c r="K702" s="5">
        <v>7</v>
      </c>
      <c r="L702" s="4" t="s">
        <v>3371</v>
      </c>
      <c r="M702" s="4" t="s">
        <v>1220</v>
      </c>
      <c r="N702" s="4" t="s">
        <v>3</v>
      </c>
      <c r="O702" s="4" t="s">
        <v>0</v>
      </c>
      <c r="P702" s="4" t="s">
        <v>718</v>
      </c>
      <c r="Q702" s="1">
        <v>700</v>
      </c>
      <c r="R702" s="1">
        <v>0.6875</v>
      </c>
      <c r="S702" s="23">
        <f t="shared" si="10"/>
        <v>30.25</v>
      </c>
      <c r="T702" s="3"/>
      <c r="U702" s="3"/>
    </row>
    <row r="703" spans="1:21" ht="15.75" customHeight="1" x14ac:dyDescent="0.3">
      <c r="A703" s="4" t="s">
        <v>441</v>
      </c>
      <c r="B703" s="4" t="s">
        <v>3372</v>
      </c>
      <c r="C703" s="4" t="s">
        <v>22</v>
      </c>
      <c r="D703" s="4">
        <v>39</v>
      </c>
      <c r="E703" s="6">
        <v>27388</v>
      </c>
      <c r="F703" s="4" t="s">
        <v>73</v>
      </c>
      <c r="G703" s="4" t="s">
        <v>48</v>
      </c>
      <c r="H703" s="4" t="s">
        <v>26</v>
      </c>
      <c r="I703" s="4" t="s">
        <v>14</v>
      </c>
      <c r="J703" s="4" t="s">
        <v>21</v>
      </c>
      <c r="K703" s="5">
        <v>13</v>
      </c>
      <c r="L703" s="4" t="s">
        <v>3373</v>
      </c>
      <c r="M703" s="4" t="s">
        <v>3374</v>
      </c>
      <c r="N703" s="4" t="s">
        <v>3</v>
      </c>
      <c r="O703" s="4" t="s">
        <v>0</v>
      </c>
      <c r="P703" s="4" t="s">
        <v>668</v>
      </c>
      <c r="Q703" s="1">
        <v>700</v>
      </c>
      <c r="R703" s="1">
        <v>0.6875</v>
      </c>
      <c r="S703" s="23">
        <f t="shared" si="10"/>
        <v>26.8125</v>
      </c>
      <c r="T703" s="3"/>
      <c r="U703" s="3"/>
    </row>
    <row r="704" spans="1:21" ht="15.75" customHeight="1" x14ac:dyDescent="0.3">
      <c r="A704" s="4" t="s">
        <v>3375</v>
      </c>
      <c r="B704" s="4" t="s">
        <v>3376</v>
      </c>
      <c r="C704" s="4" t="s">
        <v>16</v>
      </c>
      <c r="D704" s="4">
        <v>97</v>
      </c>
      <c r="E704" s="4" t="s">
        <v>3377</v>
      </c>
      <c r="F704" s="4" t="s">
        <v>123</v>
      </c>
      <c r="G704" s="4" t="s">
        <v>31</v>
      </c>
      <c r="H704" s="4" t="s">
        <v>13</v>
      </c>
      <c r="I704" s="4" t="s">
        <v>14</v>
      </c>
      <c r="J704" s="4" t="s">
        <v>21</v>
      </c>
      <c r="K704" s="5">
        <v>6</v>
      </c>
      <c r="L704" s="4" t="s">
        <v>3378</v>
      </c>
      <c r="M704" s="4" t="s">
        <v>993</v>
      </c>
      <c r="N704" s="4" t="s">
        <v>3</v>
      </c>
      <c r="O704" s="4" t="s">
        <v>0</v>
      </c>
      <c r="P704" s="4" t="s">
        <v>718</v>
      </c>
      <c r="Q704" s="1">
        <v>700</v>
      </c>
      <c r="R704" s="1">
        <v>0.6875</v>
      </c>
      <c r="S704" s="23">
        <f t="shared" si="10"/>
        <v>66.6875</v>
      </c>
      <c r="T704" s="3"/>
      <c r="U704" s="3"/>
    </row>
    <row r="705" spans="1:21" ht="15.75" customHeight="1" x14ac:dyDescent="0.3">
      <c r="A705" s="4" t="s">
        <v>2376</v>
      </c>
      <c r="B705" s="4" t="s">
        <v>3379</v>
      </c>
      <c r="C705" s="4" t="s">
        <v>22</v>
      </c>
      <c r="D705" s="4">
        <v>44</v>
      </c>
      <c r="E705" s="4" t="s">
        <v>3380</v>
      </c>
      <c r="F705" s="7" t="s">
        <v>4454</v>
      </c>
      <c r="G705" s="4" t="s">
        <v>18</v>
      </c>
      <c r="H705" s="4" t="s">
        <v>13</v>
      </c>
      <c r="I705" s="4" t="s">
        <v>14</v>
      </c>
      <c r="J705" s="4" t="s">
        <v>21</v>
      </c>
      <c r="K705" s="5">
        <v>13</v>
      </c>
      <c r="L705" s="4" t="s">
        <v>3381</v>
      </c>
      <c r="M705" s="4" t="s">
        <v>3382</v>
      </c>
      <c r="N705" s="4" t="s">
        <v>1</v>
      </c>
      <c r="O705" s="4" t="s">
        <v>0</v>
      </c>
      <c r="P705" s="4" t="s">
        <v>683</v>
      </c>
      <c r="Q705" s="1">
        <v>700</v>
      </c>
      <c r="R705" s="1">
        <v>0.6875</v>
      </c>
      <c r="S705" s="23">
        <f t="shared" si="10"/>
        <v>30.25</v>
      </c>
      <c r="T705" s="3"/>
      <c r="U705" s="3"/>
    </row>
    <row r="706" spans="1:21" ht="15.75" customHeight="1" x14ac:dyDescent="0.3">
      <c r="A706" s="4" t="s">
        <v>254</v>
      </c>
      <c r="B706" s="4" t="s">
        <v>3383</v>
      </c>
      <c r="C706" s="4" t="s">
        <v>22</v>
      </c>
      <c r="D706" s="4">
        <v>37</v>
      </c>
      <c r="E706" s="4" t="s">
        <v>3384</v>
      </c>
      <c r="F706" s="4" t="s">
        <v>177</v>
      </c>
      <c r="G706" s="4" t="s">
        <v>12</v>
      </c>
      <c r="H706" s="4" t="s">
        <v>24</v>
      </c>
      <c r="I706" s="4" t="s">
        <v>14</v>
      </c>
      <c r="J706" s="4" t="s">
        <v>15</v>
      </c>
      <c r="K706" s="5">
        <v>19</v>
      </c>
      <c r="L706" s="4" t="s">
        <v>3385</v>
      </c>
      <c r="M706" s="4" t="s">
        <v>3386</v>
      </c>
      <c r="N706" s="4" t="s">
        <v>2</v>
      </c>
      <c r="O706" s="4" t="s">
        <v>0</v>
      </c>
      <c r="P706" s="4" t="s">
        <v>689</v>
      </c>
      <c r="Q706" s="1">
        <v>700</v>
      </c>
      <c r="R706" s="1">
        <v>0.6875</v>
      </c>
      <c r="S706" s="23">
        <f t="shared" si="10"/>
        <v>25.4375</v>
      </c>
      <c r="T706" s="3"/>
      <c r="U706" s="3"/>
    </row>
    <row r="707" spans="1:21" ht="15.75" customHeight="1" x14ac:dyDescent="0.3">
      <c r="A707" s="4" t="s">
        <v>527</v>
      </c>
      <c r="B707" s="4" t="s">
        <v>3387</v>
      </c>
      <c r="C707" s="4" t="s">
        <v>22</v>
      </c>
      <c r="D707" s="4">
        <v>99</v>
      </c>
      <c r="E707" s="4" t="s">
        <v>3388</v>
      </c>
      <c r="F707" s="4" t="s">
        <v>135</v>
      </c>
      <c r="G707" s="4" t="s">
        <v>18</v>
      </c>
      <c r="H707" s="4" t="s">
        <v>26</v>
      </c>
      <c r="I707" s="4" t="s">
        <v>14</v>
      </c>
      <c r="J707" s="4" t="s">
        <v>21</v>
      </c>
      <c r="K707" s="5">
        <v>16</v>
      </c>
      <c r="L707" s="4" t="s">
        <v>3389</v>
      </c>
      <c r="M707" s="4" t="s">
        <v>1122</v>
      </c>
      <c r="N707" s="4" t="s">
        <v>3</v>
      </c>
      <c r="O707" s="4" t="s">
        <v>0</v>
      </c>
      <c r="P707" s="4" t="s">
        <v>668</v>
      </c>
      <c r="Q707" s="1">
        <v>700</v>
      </c>
      <c r="R707" s="1">
        <v>0.6875</v>
      </c>
      <c r="S707" s="23">
        <f t="shared" ref="S707:S770" si="11">D707 * R707</f>
        <v>68.0625</v>
      </c>
      <c r="T707" s="3"/>
      <c r="U707" s="3"/>
    </row>
    <row r="708" spans="1:21" ht="15.75" customHeight="1" x14ac:dyDescent="0.3">
      <c r="A708" s="4" t="s">
        <v>470</v>
      </c>
      <c r="B708" s="4" t="s">
        <v>3390</v>
      </c>
      <c r="C708" s="4" t="s">
        <v>16</v>
      </c>
      <c r="D708" s="4">
        <v>27</v>
      </c>
      <c r="E708" s="4" t="s">
        <v>3391</v>
      </c>
      <c r="F708" s="4" t="s">
        <v>154</v>
      </c>
      <c r="G708" s="4" t="s">
        <v>18</v>
      </c>
      <c r="H708" s="4" t="s">
        <v>13</v>
      </c>
      <c r="I708" s="4" t="s">
        <v>14</v>
      </c>
      <c r="J708" s="4" t="s">
        <v>21</v>
      </c>
      <c r="K708" s="5">
        <v>11</v>
      </c>
      <c r="L708" s="4" t="s">
        <v>3392</v>
      </c>
      <c r="M708" s="4" t="s">
        <v>3393</v>
      </c>
      <c r="N708" s="4" t="s">
        <v>2</v>
      </c>
      <c r="O708" s="4" t="s">
        <v>0</v>
      </c>
      <c r="P708" s="4" t="s">
        <v>718</v>
      </c>
      <c r="Q708" s="1">
        <v>700</v>
      </c>
      <c r="R708" s="1">
        <v>0.6875</v>
      </c>
      <c r="S708" s="23">
        <f t="shared" si="11"/>
        <v>18.5625</v>
      </c>
      <c r="T708" s="3"/>
      <c r="U708" s="3"/>
    </row>
    <row r="709" spans="1:21" ht="15.75" customHeight="1" x14ac:dyDescent="0.3">
      <c r="A709" s="4" t="s">
        <v>2870</v>
      </c>
      <c r="B709" s="4" t="s">
        <v>3394</v>
      </c>
      <c r="C709" s="4" t="s">
        <v>16</v>
      </c>
      <c r="D709" s="4">
        <v>18</v>
      </c>
      <c r="E709" s="4" t="s">
        <v>3395</v>
      </c>
      <c r="F709" s="4" t="s">
        <v>160</v>
      </c>
      <c r="G709" s="4" t="s">
        <v>12</v>
      </c>
      <c r="H709" s="4" t="s">
        <v>13</v>
      </c>
      <c r="I709" s="4" t="s">
        <v>14</v>
      </c>
      <c r="J709" s="4" t="s">
        <v>15</v>
      </c>
      <c r="K709" s="5">
        <v>8</v>
      </c>
      <c r="L709" s="4" t="s">
        <v>3396</v>
      </c>
      <c r="M709" s="4" t="s">
        <v>3397</v>
      </c>
      <c r="N709" s="4" t="s">
        <v>3</v>
      </c>
      <c r="O709" s="4" t="s">
        <v>0</v>
      </c>
      <c r="P709" s="4" t="s">
        <v>673</v>
      </c>
      <c r="Q709" s="1">
        <v>708</v>
      </c>
      <c r="R709" s="1">
        <v>0.68</v>
      </c>
      <c r="S709" s="23">
        <f t="shared" si="11"/>
        <v>12.24</v>
      </c>
      <c r="T709" s="3"/>
      <c r="U709" s="3"/>
    </row>
    <row r="710" spans="1:21" ht="15.75" customHeight="1" x14ac:dyDescent="0.3">
      <c r="A710" s="4" t="s">
        <v>3398</v>
      </c>
      <c r="B710" s="4" t="s">
        <v>3399</v>
      </c>
      <c r="C710" s="4" t="s">
        <v>22</v>
      </c>
      <c r="D710" s="4">
        <v>64</v>
      </c>
      <c r="E710" s="4" t="s">
        <v>3400</v>
      </c>
      <c r="F710" s="4" t="s">
        <v>205</v>
      </c>
      <c r="G710" s="4" t="s">
        <v>18</v>
      </c>
      <c r="H710" s="4" t="s">
        <v>13</v>
      </c>
      <c r="I710" s="4" t="s">
        <v>14</v>
      </c>
      <c r="J710" s="4" t="s">
        <v>21</v>
      </c>
      <c r="K710" s="5">
        <v>2</v>
      </c>
      <c r="L710" s="4" t="s">
        <v>3401</v>
      </c>
      <c r="M710" s="4" t="s">
        <v>3291</v>
      </c>
      <c r="N710" s="4" t="s">
        <v>3</v>
      </c>
      <c r="O710" s="4" t="s">
        <v>0</v>
      </c>
      <c r="P710" s="4" t="s">
        <v>689</v>
      </c>
      <c r="Q710" s="1">
        <v>708</v>
      </c>
      <c r="R710" s="1">
        <v>0.68</v>
      </c>
      <c r="S710" s="23">
        <f t="shared" si="11"/>
        <v>43.52</v>
      </c>
      <c r="T710" s="3"/>
      <c r="U710" s="3"/>
    </row>
    <row r="711" spans="1:21" ht="15.75" customHeight="1" x14ac:dyDescent="0.3">
      <c r="A711" s="4" t="s">
        <v>299</v>
      </c>
      <c r="B711" s="4" t="s">
        <v>3402</v>
      </c>
      <c r="C711" s="4" t="s">
        <v>16</v>
      </c>
      <c r="D711" s="4">
        <v>57</v>
      </c>
      <c r="E711" s="4" t="s">
        <v>3403</v>
      </c>
      <c r="F711" s="4" t="s">
        <v>177</v>
      </c>
      <c r="G711" s="4" t="s">
        <v>12</v>
      </c>
      <c r="H711" s="4" t="s">
        <v>24</v>
      </c>
      <c r="I711" s="4" t="s">
        <v>14</v>
      </c>
      <c r="J711" s="4" t="s">
        <v>15</v>
      </c>
      <c r="K711" s="5">
        <v>14</v>
      </c>
      <c r="L711" s="4" t="s">
        <v>3404</v>
      </c>
      <c r="M711" s="4" t="s">
        <v>2106</v>
      </c>
      <c r="N711" s="4" t="s">
        <v>3</v>
      </c>
      <c r="O711" s="4" t="s">
        <v>0</v>
      </c>
      <c r="P711" s="4" t="s">
        <v>718</v>
      </c>
      <c r="Q711" s="1">
        <v>708</v>
      </c>
      <c r="R711" s="1">
        <v>0.68</v>
      </c>
      <c r="S711" s="23">
        <f t="shared" si="11"/>
        <v>38.760000000000005</v>
      </c>
      <c r="T711" s="3"/>
      <c r="U711" s="3"/>
    </row>
    <row r="712" spans="1:21" ht="15.75" customHeight="1" x14ac:dyDescent="0.3">
      <c r="A712" s="4" t="s">
        <v>3405</v>
      </c>
      <c r="B712" s="4" t="s">
        <v>3406</v>
      </c>
      <c r="C712" s="4" t="s">
        <v>22</v>
      </c>
      <c r="D712" s="4">
        <v>85</v>
      </c>
      <c r="E712" s="4" t="s">
        <v>3407</v>
      </c>
      <c r="F712" s="4" t="s">
        <v>53</v>
      </c>
      <c r="G712" s="4" t="s">
        <v>18</v>
      </c>
      <c r="H712" s="4" t="s">
        <v>13</v>
      </c>
      <c r="I712" s="4" t="s">
        <v>14</v>
      </c>
      <c r="J712" s="4" t="s">
        <v>15</v>
      </c>
      <c r="K712" s="5">
        <v>9</v>
      </c>
      <c r="L712" s="4" t="s">
        <v>3408</v>
      </c>
      <c r="M712" s="4" t="s">
        <v>2783</v>
      </c>
      <c r="N712" s="4" t="s">
        <v>2</v>
      </c>
      <c r="O712" s="4" t="s">
        <v>0</v>
      </c>
      <c r="P712" s="4" t="s">
        <v>718</v>
      </c>
      <c r="Q712" s="1">
        <v>708</v>
      </c>
      <c r="R712" s="1">
        <v>0.68</v>
      </c>
      <c r="S712" s="23">
        <f t="shared" si="11"/>
        <v>57.800000000000004</v>
      </c>
      <c r="T712" s="3"/>
      <c r="U712" s="3"/>
    </row>
    <row r="713" spans="1:21" ht="15.75" customHeight="1" x14ac:dyDescent="0.3">
      <c r="A713" s="4" t="s">
        <v>3409</v>
      </c>
      <c r="B713" s="4" t="s">
        <v>3410</v>
      </c>
      <c r="C713" s="4" t="s">
        <v>16</v>
      </c>
      <c r="D713" s="4">
        <v>14</v>
      </c>
      <c r="E713" s="4" t="s">
        <v>3411</v>
      </c>
      <c r="F713" s="4" t="s">
        <v>71</v>
      </c>
      <c r="G713" s="4" t="s">
        <v>18</v>
      </c>
      <c r="H713" s="4" t="s">
        <v>13</v>
      </c>
      <c r="I713" s="4" t="s">
        <v>14</v>
      </c>
      <c r="J713" s="4" t="s">
        <v>15</v>
      </c>
      <c r="K713" s="5">
        <v>6</v>
      </c>
      <c r="L713" s="4" t="s">
        <v>3412</v>
      </c>
      <c r="M713" s="4" t="s">
        <v>2072</v>
      </c>
      <c r="N713" s="4" t="s">
        <v>1</v>
      </c>
      <c r="O713" s="4" t="s">
        <v>0</v>
      </c>
      <c r="P713" s="4" t="s">
        <v>683</v>
      </c>
      <c r="Q713" s="1">
        <v>708</v>
      </c>
      <c r="R713" s="1">
        <v>0.68</v>
      </c>
      <c r="S713" s="23">
        <f t="shared" si="11"/>
        <v>9.5200000000000014</v>
      </c>
      <c r="T713" s="3"/>
      <c r="U713" s="3"/>
    </row>
    <row r="714" spans="1:21" ht="15.75" customHeight="1" x14ac:dyDescent="0.3">
      <c r="A714" s="4" t="s">
        <v>274</v>
      </c>
      <c r="B714" s="4" t="s">
        <v>3413</v>
      </c>
      <c r="C714" s="4" t="s">
        <v>16</v>
      </c>
      <c r="D714" s="4">
        <v>28</v>
      </c>
      <c r="E714" s="4" t="s">
        <v>3414</v>
      </c>
      <c r="F714" s="4" t="s">
        <v>137</v>
      </c>
      <c r="G714" s="4" t="s">
        <v>4559</v>
      </c>
      <c r="H714" s="4" t="s">
        <v>24</v>
      </c>
      <c r="I714" s="4" t="s">
        <v>14</v>
      </c>
      <c r="J714" s="4" t="s">
        <v>15</v>
      </c>
      <c r="K714" s="5">
        <v>18</v>
      </c>
      <c r="L714" s="4" t="s">
        <v>3415</v>
      </c>
      <c r="M714" s="4" t="s">
        <v>1616</v>
      </c>
      <c r="N714" s="4" t="s">
        <v>1</v>
      </c>
      <c r="O714" s="4" t="s">
        <v>0</v>
      </c>
      <c r="P714" s="4" t="s">
        <v>746</v>
      </c>
      <c r="Q714" s="1">
        <v>708</v>
      </c>
      <c r="R714" s="1">
        <v>0.68</v>
      </c>
      <c r="S714" s="23">
        <f t="shared" si="11"/>
        <v>19.040000000000003</v>
      </c>
      <c r="T714" s="3"/>
      <c r="U714" s="3"/>
    </row>
    <row r="715" spans="1:21" ht="15.75" customHeight="1" x14ac:dyDescent="0.3">
      <c r="A715" s="4" t="s">
        <v>3416</v>
      </c>
      <c r="B715" s="4" t="s">
        <v>3417</v>
      </c>
      <c r="C715" s="4" t="s">
        <v>22</v>
      </c>
      <c r="D715" s="4">
        <v>47</v>
      </c>
      <c r="E715" s="4" t="s">
        <v>3418</v>
      </c>
      <c r="F715" s="4" t="s">
        <v>171</v>
      </c>
      <c r="G715" s="4" t="s">
        <v>25</v>
      </c>
      <c r="H715" s="4" t="s">
        <v>13</v>
      </c>
      <c r="I715" s="4" t="s">
        <v>14</v>
      </c>
      <c r="J715" s="4" t="s">
        <v>21</v>
      </c>
      <c r="K715" s="5">
        <v>17</v>
      </c>
      <c r="L715" s="4" t="s">
        <v>3419</v>
      </c>
      <c r="M715" s="4" t="s">
        <v>3259</v>
      </c>
      <c r="N715" s="4" t="s">
        <v>1</v>
      </c>
      <c r="O715" s="4" t="s">
        <v>0</v>
      </c>
      <c r="P715" s="4" t="s">
        <v>1118</v>
      </c>
      <c r="Q715" s="1">
        <v>708</v>
      </c>
      <c r="R715" s="1">
        <v>0.68</v>
      </c>
      <c r="S715" s="23">
        <f t="shared" si="11"/>
        <v>31.96</v>
      </c>
      <c r="T715" s="3"/>
      <c r="U715" s="3"/>
    </row>
    <row r="716" spans="1:21" ht="15.75" customHeight="1" x14ac:dyDescent="0.3">
      <c r="A716" s="4" t="s">
        <v>3420</v>
      </c>
      <c r="B716" s="4" t="s">
        <v>3421</v>
      </c>
      <c r="C716" s="4" t="s">
        <v>22</v>
      </c>
      <c r="D716" s="4">
        <v>74</v>
      </c>
      <c r="E716" s="4" t="s">
        <v>3422</v>
      </c>
      <c r="F716" s="4" t="s">
        <v>171</v>
      </c>
      <c r="G716" s="4" t="s">
        <v>18</v>
      </c>
      <c r="H716" s="4" t="s">
        <v>26</v>
      </c>
      <c r="I716" s="4" t="s">
        <v>14</v>
      </c>
      <c r="J716" s="4" t="s">
        <v>21</v>
      </c>
      <c r="K716" s="5">
        <v>12</v>
      </c>
      <c r="L716" s="4" t="s">
        <v>3423</v>
      </c>
      <c r="M716" s="4" t="s">
        <v>1321</v>
      </c>
      <c r="N716" s="4" t="s">
        <v>3</v>
      </c>
      <c r="O716" s="4" t="s">
        <v>0</v>
      </c>
      <c r="P716" s="4" t="s">
        <v>668</v>
      </c>
      <c r="Q716" s="1">
        <v>715</v>
      </c>
      <c r="R716" s="1">
        <v>0.67734375000000002</v>
      </c>
      <c r="S716" s="23">
        <f t="shared" si="11"/>
        <v>50.123437500000001</v>
      </c>
      <c r="T716" s="3"/>
      <c r="U716" s="3"/>
    </row>
    <row r="717" spans="1:21" ht="15.75" customHeight="1" x14ac:dyDescent="0.3">
      <c r="A717" s="4" t="s">
        <v>3424</v>
      </c>
      <c r="B717" s="4" t="s">
        <v>3425</v>
      </c>
      <c r="C717" s="4" t="s">
        <v>22</v>
      </c>
      <c r="D717" s="4">
        <v>82</v>
      </c>
      <c r="E717" s="4" t="s">
        <v>3426</v>
      </c>
      <c r="F717" s="4" t="s">
        <v>40</v>
      </c>
      <c r="G717" s="4" t="s">
        <v>48</v>
      </c>
      <c r="H717" s="4" t="s">
        <v>13</v>
      </c>
      <c r="I717" s="4" t="s">
        <v>14</v>
      </c>
      <c r="J717" s="4" t="s">
        <v>15</v>
      </c>
      <c r="K717" s="5">
        <v>10</v>
      </c>
      <c r="L717" s="4" t="s">
        <v>3427</v>
      </c>
      <c r="M717" s="4" t="s">
        <v>802</v>
      </c>
      <c r="N717" s="4" t="s">
        <v>3</v>
      </c>
      <c r="O717" s="4" t="s">
        <v>0</v>
      </c>
      <c r="P717" s="4" t="s">
        <v>746</v>
      </c>
      <c r="Q717" s="1">
        <v>715</v>
      </c>
      <c r="R717" s="1">
        <v>0.67734375000000002</v>
      </c>
      <c r="S717" s="23">
        <f t="shared" si="11"/>
        <v>55.542187500000004</v>
      </c>
      <c r="T717" s="3"/>
      <c r="U717" s="3"/>
    </row>
    <row r="718" spans="1:21" ht="15.75" customHeight="1" x14ac:dyDescent="0.3">
      <c r="A718" s="4" t="s">
        <v>388</v>
      </c>
      <c r="B718" s="4" t="s">
        <v>3428</v>
      </c>
      <c r="C718" s="4" t="s">
        <v>16</v>
      </c>
      <c r="D718" s="4">
        <v>8</v>
      </c>
      <c r="E718" s="4" t="s">
        <v>3429</v>
      </c>
      <c r="F718" s="4" t="s">
        <v>185</v>
      </c>
      <c r="G718" s="4" t="s">
        <v>4559</v>
      </c>
      <c r="H718" s="4" t="s">
        <v>24</v>
      </c>
      <c r="I718" s="4" t="s">
        <v>14</v>
      </c>
      <c r="J718" s="4" t="s">
        <v>15</v>
      </c>
      <c r="K718" s="5">
        <v>4</v>
      </c>
      <c r="L718" s="4" t="s">
        <v>3430</v>
      </c>
      <c r="M718" s="4" t="s">
        <v>3057</v>
      </c>
      <c r="N718" s="4" t="s">
        <v>2</v>
      </c>
      <c r="O718" s="4" t="s">
        <v>0</v>
      </c>
      <c r="P718" s="4" t="s">
        <v>689</v>
      </c>
      <c r="Q718" s="1">
        <v>715</v>
      </c>
      <c r="R718" s="1">
        <v>0.67734375000000002</v>
      </c>
      <c r="S718" s="23">
        <f t="shared" si="11"/>
        <v>5.4187500000000002</v>
      </c>
      <c r="T718" s="3"/>
      <c r="U718" s="3"/>
    </row>
    <row r="719" spans="1:21" ht="15.75" customHeight="1" x14ac:dyDescent="0.3">
      <c r="A719" s="4" t="s">
        <v>3431</v>
      </c>
      <c r="B719" s="4" t="s">
        <v>3432</v>
      </c>
      <c r="C719" s="4" t="s">
        <v>22</v>
      </c>
      <c r="D719" s="4">
        <v>26</v>
      </c>
      <c r="E719" s="4" t="s">
        <v>3433</v>
      </c>
      <c r="F719" s="4" t="s">
        <v>140</v>
      </c>
      <c r="G719" s="4" t="s">
        <v>12</v>
      </c>
      <c r="H719" s="4" t="s">
        <v>13</v>
      </c>
      <c r="I719" s="4" t="s">
        <v>14</v>
      </c>
      <c r="J719" s="4" t="s">
        <v>15</v>
      </c>
      <c r="K719" s="5">
        <v>9</v>
      </c>
      <c r="L719" s="4" t="s">
        <v>3434</v>
      </c>
      <c r="M719" s="4" t="s">
        <v>3435</v>
      </c>
      <c r="N719" s="4" t="s">
        <v>1</v>
      </c>
      <c r="O719" s="4" t="s">
        <v>0</v>
      </c>
      <c r="P719" s="4" t="s">
        <v>670</v>
      </c>
      <c r="Q719" s="1">
        <v>715</v>
      </c>
      <c r="R719" s="1">
        <v>0.67734375000000002</v>
      </c>
      <c r="S719" s="23">
        <f t="shared" si="11"/>
        <v>17.610937500000002</v>
      </c>
      <c r="T719" s="3"/>
      <c r="U719" s="3"/>
    </row>
    <row r="720" spans="1:21" ht="15.75" customHeight="1" x14ac:dyDescent="0.3">
      <c r="A720" s="4" t="s">
        <v>620</v>
      </c>
      <c r="B720" s="4" t="s">
        <v>3436</v>
      </c>
      <c r="C720" s="4" t="s">
        <v>22</v>
      </c>
      <c r="D720" s="4">
        <v>15</v>
      </c>
      <c r="E720" s="4" t="s">
        <v>3437</v>
      </c>
      <c r="F720" s="4" t="s">
        <v>196</v>
      </c>
      <c r="G720" s="4" t="s">
        <v>12</v>
      </c>
      <c r="H720" s="4" t="s">
        <v>24</v>
      </c>
      <c r="I720" s="4" t="s">
        <v>14</v>
      </c>
      <c r="J720" s="4" t="s">
        <v>15</v>
      </c>
      <c r="K720" s="5">
        <v>9</v>
      </c>
      <c r="L720" s="4" t="s">
        <v>3438</v>
      </c>
      <c r="M720" s="4" t="s">
        <v>3439</v>
      </c>
      <c r="N720" s="4" t="s">
        <v>2</v>
      </c>
      <c r="O720" s="4" t="s">
        <v>0</v>
      </c>
      <c r="P720" s="4" t="s">
        <v>683</v>
      </c>
      <c r="Q720" s="1">
        <v>719</v>
      </c>
      <c r="R720" s="1">
        <v>0.67500000000000004</v>
      </c>
      <c r="S720" s="23">
        <f t="shared" si="11"/>
        <v>10.125</v>
      </c>
      <c r="T720" s="3"/>
      <c r="U720" s="3"/>
    </row>
    <row r="721" spans="1:21" ht="15.75" customHeight="1" x14ac:dyDescent="0.3">
      <c r="A721" s="4" t="s">
        <v>2677</v>
      </c>
      <c r="B721" s="4" t="s">
        <v>3440</v>
      </c>
      <c r="C721" s="4" t="s">
        <v>16</v>
      </c>
      <c r="D721" s="4">
        <v>71</v>
      </c>
      <c r="E721" s="4" t="s">
        <v>3441</v>
      </c>
      <c r="F721" s="4" t="s">
        <v>154</v>
      </c>
      <c r="G721" s="4" t="s">
        <v>18</v>
      </c>
      <c r="H721" s="4" t="s">
        <v>13</v>
      </c>
      <c r="I721" s="4" t="s">
        <v>14</v>
      </c>
      <c r="J721" s="4" t="s">
        <v>15</v>
      </c>
      <c r="K721" s="5">
        <v>7</v>
      </c>
      <c r="L721" s="4" t="s">
        <v>3442</v>
      </c>
      <c r="M721" s="4" t="s">
        <v>1248</v>
      </c>
      <c r="N721" s="4" t="s">
        <v>3</v>
      </c>
      <c r="O721" s="4" t="s">
        <v>0</v>
      </c>
      <c r="P721" s="4" t="s">
        <v>683</v>
      </c>
      <c r="Q721" s="1">
        <v>719</v>
      </c>
      <c r="R721" s="1">
        <v>0.67500000000000004</v>
      </c>
      <c r="S721" s="23">
        <f t="shared" si="11"/>
        <v>47.925000000000004</v>
      </c>
      <c r="T721" s="3"/>
      <c r="U721" s="3"/>
    </row>
    <row r="722" spans="1:21" ht="15.75" customHeight="1" x14ac:dyDescent="0.3">
      <c r="A722" s="4" t="s">
        <v>3443</v>
      </c>
      <c r="B722" s="4" t="s">
        <v>3444</v>
      </c>
      <c r="C722" s="4" t="s">
        <v>16</v>
      </c>
      <c r="D722" s="4">
        <v>12</v>
      </c>
      <c r="E722" s="4" t="s">
        <v>1346</v>
      </c>
      <c r="F722" s="4" t="s">
        <v>335</v>
      </c>
      <c r="G722" s="4" t="s">
        <v>31</v>
      </c>
      <c r="H722" s="4" t="s">
        <v>13</v>
      </c>
      <c r="I722" s="4" t="s">
        <v>14</v>
      </c>
      <c r="J722" s="4" t="s">
        <v>21</v>
      </c>
      <c r="K722" s="5">
        <v>5</v>
      </c>
      <c r="L722" s="4" t="s">
        <v>3445</v>
      </c>
      <c r="M722" s="4" t="s">
        <v>1220</v>
      </c>
      <c r="N722" s="4" t="s">
        <v>3</v>
      </c>
      <c r="O722" s="4" t="s">
        <v>0</v>
      </c>
      <c r="P722" s="4" t="s">
        <v>764</v>
      </c>
      <c r="Q722" s="1">
        <v>719</v>
      </c>
      <c r="R722" s="1">
        <v>0.67500000000000004</v>
      </c>
      <c r="S722" s="23">
        <f t="shared" si="11"/>
        <v>8.1000000000000014</v>
      </c>
      <c r="T722" s="3"/>
      <c r="U722" s="3"/>
    </row>
    <row r="723" spans="1:21" ht="15.75" customHeight="1" x14ac:dyDescent="0.3">
      <c r="A723" s="4" t="s">
        <v>193</v>
      </c>
      <c r="B723" s="4" t="s">
        <v>3446</v>
      </c>
      <c r="C723" s="4" t="s">
        <v>16</v>
      </c>
      <c r="D723" s="4">
        <v>71</v>
      </c>
      <c r="E723" s="4" t="s">
        <v>3447</v>
      </c>
      <c r="F723" s="4" t="s">
        <v>152</v>
      </c>
      <c r="G723" s="4" t="s">
        <v>4559</v>
      </c>
      <c r="H723" s="4" t="s">
        <v>13</v>
      </c>
      <c r="I723" s="4" t="s">
        <v>14</v>
      </c>
      <c r="J723" s="4" t="s">
        <v>15</v>
      </c>
      <c r="K723" s="5">
        <v>5</v>
      </c>
      <c r="L723" s="4" t="s">
        <v>4552</v>
      </c>
      <c r="M723" s="4" t="s">
        <v>904</v>
      </c>
      <c r="N723" s="4" t="s">
        <v>3</v>
      </c>
      <c r="O723" s="4" t="s">
        <v>0</v>
      </c>
      <c r="P723" s="4" t="s">
        <v>718</v>
      </c>
      <c r="Q723" s="1">
        <v>722</v>
      </c>
      <c r="R723" s="1">
        <v>0.67149999999999999</v>
      </c>
      <c r="S723" s="23">
        <f t="shared" si="11"/>
        <v>47.676499999999997</v>
      </c>
      <c r="T723" s="3"/>
      <c r="U723" s="3"/>
    </row>
    <row r="724" spans="1:21" ht="15.75" customHeight="1" x14ac:dyDescent="0.3">
      <c r="A724" s="4" t="s">
        <v>3448</v>
      </c>
      <c r="B724" s="4" t="s">
        <v>3449</v>
      </c>
      <c r="C724" s="4" t="s">
        <v>16</v>
      </c>
      <c r="D724" s="4">
        <v>36</v>
      </c>
      <c r="E724" s="4" t="s">
        <v>3450</v>
      </c>
      <c r="F724" s="4" t="s">
        <v>124</v>
      </c>
      <c r="G724" s="4" t="s">
        <v>31</v>
      </c>
      <c r="H724" s="4" t="s">
        <v>13</v>
      </c>
      <c r="I724" s="4" t="s">
        <v>14</v>
      </c>
      <c r="J724" s="4" t="s">
        <v>21</v>
      </c>
      <c r="K724" s="5">
        <v>17</v>
      </c>
      <c r="L724" s="4" t="s">
        <v>3451</v>
      </c>
      <c r="M724" s="4" t="s">
        <v>998</v>
      </c>
      <c r="N724" s="4" t="s">
        <v>2</v>
      </c>
      <c r="O724" s="4" t="s">
        <v>0</v>
      </c>
      <c r="P724" s="4" t="s">
        <v>662</v>
      </c>
      <c r="Q724" s="1">
        <v>722</v>
      </c>
      <c r="R724" s="1">
        <v>0.67149999999999999</v>
      </c>
      <c r="S724" s="23">
        <f t="shared" si="11"/>
        <v>24.173999999999999</v>
      </c>
      <c r="T724" s="3"/>
      <c r="U724" s="3"/>
    </row>
    <row r="725" spans="1:21" ht="15.75" customHeight="1" x14ac:dyDescent="0.3">
      <c r="A725" s="4" t="s">
        <v>2815</v>
      </c>
      <c r="B725" s="4" t="s">
        <v>3452</v>
      </c>
      <c r="C725" s="4" t="s">
        <v>22</v>
      </c>
      <c r="D725" s="4">
        <v>40</v>
      </c>
      <c r="E725" s="6">
        <v>28128</v>
      </c>
      <c r="F725" s="4" t="s">
        <v>107</v>
      </c>
      <c r="G725" s="4" t="s">
        <v>4558</v>
      </c>
      <c r="H725" s="4" t="s">
        <v>24</v>
      </c>
      <c r="I725" s="4" t="s">
        <v>14</v>
      </c>
      <c r="J725" s="4" t="s">
        <v>15</v>
      </c>
      <c r="K725" s="5">
        <v>21</v>
      </c>
      <c r="L725" s="4" t="s">
        <v>3453</v>
      </c>
      <c r="M725" s="4" t="s">
        <v>3454</v>
      </c>
      <c r="N725" s="4" t="s">
        <v>2</v>
      </c>
      <c r="O725" s="4" t="s">
        <v>0</v>
      </c>
      <c r="P725" s="4" t="s">
        <v>668</v>
      </c>
      <c r="Q725" s="1">
        <v>724</v>
      </c>
      <c r="R725" s="1">
        <v>0.67</v>
      </c>
      <c r="S725" s="23">
        <f t="shared" si="11"/>
        <v>26.8</v>
      </c>
      <c r="T725" s="3"/>
      <c r="U725" s="3"/>
    </row>
    <row r="726" spans="1:21" ht="15.75" customHeight="1" x14ac:dyDescent="0.3">
      <c r="A726" s="4" t="s">
        <v>579</v>
      </c>
      <c r="B726" s="4" t="s">
        <v>3455</v>
      </c>
      <c r="C726" s="4" t="s">
        <v>22</v>
      </c>
      <c r="D726" s="4">
        <v>54</v>
      </c>
      <c r="E726" s="4" t="s">
        <v>3456</v>
      </c>
      <c r="F726" s="4" t="s">
        <v>19</v>
      </c>
      <c r="G726" s="4" t="s">
        <v>4559</v>
      </c>
      <c r="H726" s="4" t="s">
        <v>13</v>
      </c>
      <c r="I726" s="4" t="s">
        <v>14</v>
      </c>
      <c r="J726" s="4" t="s">
        <v>15</v>
      </c>
      <c r="K726" s="5">
        <v>10</v>
      </c>
      <c r="L726" s="4" t="s">
        <v>3457</v>
      </c>
      <c r="M726" s="4" t="s">
        <v>3458</v>
      </c>
      <c r="N726" s="4" t="s">
        <v>3</v>
      </c>
      <c r="O726" s="4" t="s">
        <v>0</v>
      </c>
      <c r="P726" s="4" t="s">
        <v>683</v>
      </c>
      <c r="Q726" s="1">
        <v>725</v>
      </c>
      <c r="R726" s="1">
        <v>0.66937499999999994</v>
      </c>
      <c r="S726" s="23">
        <f t="shared" si="11"/>
        <v>36.146249999999995</v>
      </c>
      <c r="T726" s="3"/>
      <c r="U726" s="3"/>
    </row>
    <row r="727" spans="1:21" ht="15.75" customHeight="1" x14ac:dyDescent="0.3">
      <c r="A727" s="4" t="s">
        <v>447</v>
      </c>
      <c r="B727" s="4" t="s">
        <v>3459</v>
      </c>
      <c r="C727" s="4" t="s">
        <v>16</v>
      </c>
      <c r="D727" s="4">
        <v>83</v>
      </c>
      <c r="E727" s="4" t="s">
        <v>3460</v>
      </c>
      <c r="F727" s="4" t="s">
        <v>28</v>
      </c>
      <c r="G727" s="4" t="s">
        <v>4559</v>
      </c>
      <c r="H727" s="4" t="s">
        <v>13</v>
      </c>
      <c r="I727" s="4" t="s">
        <v>14</v>
      </c>
      <c r="J727" s="4" t="s">
        <v>21</v>
      </c>
      <c r="K727" s="5">
        <v>16</v>
      </c>
      <c r="L727" s="4" t="s">
        <v>3461</v>
      </c>
      <c r="M727" s="4" t="s">
        <v>3462</v>
      </c>
      <c r="N727" s="4" t="s">
        <v>2</v>
      </c>
      <c r="O727" s="4" t="s">
        <v>0</v>
      </c>
      <c r="P727" s="4" t="s">
        <v>683</v>
      </c>
      <c r="Q727" s="1">
        <v>725</v>
      </c>
      <c r="R727" s="1">
        <v>0.66937499999999994</v>
      </c>
      <c r="S727" s="23">
        <f t="shared" si="11"/>
        <v>55.558124999999997</v>
      </c>
      <c r="T727" s="3"/>
      <c r="U727" s="3"/>
    </row>
    <row r="728" spans="1:21" ht="15.75" customHeight="1" x14ac:dyDescent="0.3">
      <c r="A728" s="4" t="s">
        <v>3463</v>
      </c>
      <c r="B728" s="4" t="s">
        <v>3464</v>
      </c>
      <c r="C728" s="4" t="s">
        <v>16</v>
      </c>
      <c r="D728" s="4">
        <v>37</v>
      </c>
      <c r="E728" s="4" t="s">
        <v>3465</v>
      </c>
      <c r="F728" s="4" t="s">
        <v>189</v>
      </c>
      <c r="G728" s="4" t="s">
        <v>4559</v>
      </c>
      <c r="H728" s="4" t="s">
        <v>26</v>
      </c>
      <c r="I728" s="4" t="s">
        <v>14</v>
      </c>
      <c r="J728" s="4" t="s">
        <v>15</v>
      </c>
      <c r="K728" s="5">
        <v>9</v>
      </c>
      <c r="L728" s="4" t="s">
        <v>3466</v>
      </c>
      <c r="M728" s="4" t="s">
        <v>1186</v>
      </c>
      <c r="N728" s="4" t="s">
        <v>3</v>
      </c>
      <c r="O728" s="4" t="s">
        <v>0</v>
      </c>
      <c r="P728" s="4" t="s">
        <v>670</v>
      </c>
      <c r="Q728" s="1">
        <v>725</v>
      </c>
      <c r="R728" s="1">
        <v>0.66937499999999994</v>
      </c>
      <c r="S728" s="23">
        <f t="shared" si="11"/>
        <v>24.766874999999999</v>
      </c>
      <c r="T728" s="3"/>
      <c r="U728" s="3"/>
    </row>
    <row r="729" spans="1:21" ht="15.75" customHeight="1" x14ac:dyDescent="0.3">
      <c r="A729" s="4" t="s">
        <v>3467</v>
      </c>
      <c r="B729" s="4" t="s">
        <v>3468</v>
      </c>
      <c r="C729" s="4" t="s">
        <v>16</v>
      </c>
      <c r="D729" s="4">
        <v>75</v>
      </c>
      <c r="E729" s="4" t="s">
        <v>2844</v>
      </c>
      <c r="F729" s="4" t="s">
        <v>134</v>
      </c>
      <c r="G729" s="4" t="s">
        <v>20</v>
      </c>
      <c r="H729" s="4" t="s">
        <v>13</v>
      </c>
      <c r="I729" s="4" t="s">
        <v>14</v>
      </c>
      <c r="J729" s="4" t="s">
        <v>15</v>
      </c>
      <c r="K729" s="5">
        <v>10</v>
      </c>
      <c r="L729" s="4" t="s">
        <v>3469</v>
      </c>
      <c r="M729" s="4" t="s">
        <v>1806</v>
      </c>
      <c r="N729" s="4" t="s">
        <v>3</v>
      </c>
      <c r="O729" s="4" t="s">
        <v>0</v>
      </c>
      <c r="P729" s="4" t="s">
        <v>689</v>
      </c>
      <c r="Q729" s="1">
        <v>725</v>
      </c>
      <c r="R729" s="1">
        <v>0.66937499999999994</v>
      </c>
      <c r="S729" s="23">
        <f t="shared" si="11"/>
        <v>50.203124999999993</v>
      </c>
      <c r="T729" s="3"/>
      <c r="U729" s="3"/>
    </row>
    <row r="730" spans="1:21" ht="15.75" customHeight="1" x14ac:dyDescent="0.3">
      <c r="A730" s="4" t="s">
        <v>410</v>
      </c>
      <c r="B730" s="4" t="s">
        <v>3470</v>
      </c>
      <c r="C730" s="4" t="s">
        <v>16</v>
      </c>
      <c r="D730" s="4">
        <v>28</v>
      </c>
      <c r="E730" s="4" t="s">
        <v>3471</v>
      </c>
      <c r="F730" s="4" t="s">
        <v>90</v>
      </c>
      <c r="G730" s="4" t="s">
        <v>12</v>
      </c>
      <c r="H730" s="4" t="s">
        <v>24</v>
      </c>
      <c r="I730" s="4" t="s">
        <v>14</v>
      </c>
      <c r="J730" s="4" t="s">
        <v>15</v>
      </c>
      <c r="K730" s="5">
        <v>12</v>
      </c>
      <c r="L730" s="4" t="s">
        <v>3472</v>
      </c>
      <c r="M730" s="4" t="s">
        <v>971</v>
      </c>
      <c r="N730" s="4" t="s">
        <v>3</v>
      </c>
      <c r="O730" s="4" t="s">
        <v>0</v>
      </c>
      <c r="P730" s="4" t="s">
        <v>668</v>
      </c>
      <c r="Q730" s="1">
        <v>725</v>
      </c>
      <c r="R730" s="1">
        <v>0.66937499999999994</v>
      </c>
      <c r="S730" s="23">
        <f t="shared" si="11"/>
        <v>18.7425</v>
      </c>
      <c r="T730" s="3"/>
      <c r="U730" s="3"/>
    </row>
    <row r="731" spans="1:21" ht="15.75" customHeight="1" x14ac:dyDescent="0.3">
      <c r="A731" s="4" t="s">
        <v>217</v>
      </c>
      <c r="B731" s="4" t="s">
        <v>2812</v>
      </c>
      <c r="C731" s="4" t="s">
        <v>22</v>
      </c>
      <c r="D731" s="4">
        <v>60</v>
      </c>
      <c r="E731" s="4" t="s">
        <v>3473</v>
      </c>
      <c r="F731" s="4" t="s">
        <v>46</v>
      </c>
      <c r="G731" s="4" t="s">
        <v>12</v>
      </c>
      <c r="H731" s="4" t="s">
        <v>24</v>
      </c>
      <c r="I731" s="4" t="s">
        <v>14</v>
      </c>
      <c r="J731" s="4" t="s">
        <v>15</v>
      </c>
      <c r="K731" s="5">
        <v>16</v>
      </c>
      <c r="L731" s="4" t="s">
        <v>3474</v>
      </c>
      <c r="M731" s="4" t="s">
        <v>3475</v>
      </c>
      <c r="N731" s="4" t="s">
        <v>3</v>
      </c>
      <c r="O731" s="4" t="s">
        <v>0</v>
      </c>
      <c r="P731" s="4" t="s">
        <v>683</v>
      </c>
      <c r="Q731" s="1">
        <v>725</v>
      </c>
      <c r="R731" s="1">
        <v>0.66937499999999994</v>
      </c>
      <c r="S731" s="23">
        <f t="shared" si="11"/>
        <v>40.162499999999994</v>
      </c>
      <c r="T731" s="3"/>
      <c r="U731" s="3"/>
    </row>
    <row r="732" spans="1:21" ht="15.75" customHeight="1" x14ac:dyDescent="0.3">
      <c r="A732" s="4" t="s">
        <v>3476</v>
      </c>
      <c r="B732" s="4" t="s">
        <v>3477</v>
      </c>
      <c r="C732" s="4" t="s">
        <v>16</v>
      </c>
      <c r="D732" s="4">
        <v>87</v>
      </c>
      <c r="E732" s="4" t="s">
        <v>3478</v>
      </c>
      <c r="F732" s="4" t="s">
        <v>133</v>
      </c>
      <c r="G732" s="4" t="s">
        <v>4558</v>
      </c>
      <c r="H732" s="4" t="s">
        <v>13</v>
      </c>
      <c r="I732" s="4" t="s">
        <v>14</v>
      </c>
      <c r="J732" s="4" t="s">
        <v>15</v>
      </c>
      <c r="K732" s="5">
        <v>11</v>
      </c>
      <c r="L732" s="4" t="s">
        <v>3479</v>
      </c>
      <c r="M732" s="4" t="s">
        <v>3480</v>
      </c>
      <c r="N732" s="4" t="s">
        <v>3</v>
      </c>
      <c r="O732" s="4" t="s">
        <v>0</v>
      </c>
      <c r="P732" s="4" t="s">
        <v>670</v>
      </c>
      <c r="Q732" s="1">
        <v>731</v>
      </c>
      <c r="R732" s="1">
        <v>0.6640625</v>
      </c>
      <c r="S732" s="23">
        <f t="shared" si="11"/>
        <v>57.7734375</v>
      </c>
      <c r="T732" s="3"/>
      <c r="U732" s="3"/>
    </row>
    <row r="733" spans="1:21" ht="15.75" customHeight="1" x14ac:dyDescent="0.3">
      <c r="A733" s="4" t="s">
        <v>3481</v>
      </c>
      <c r="B733" s="4" t="s">
        <v>3482</v>
      </c>
      <c r="C733" s="4" t="s">
        <v>22</v>
      </c>
      <c r="D733" s="4">
        <v>40</v>
      </c>
      <c r="E733" s="4" t="s">
        <v>3483</v>
      </c>
      <c r="F733" s="4" t="s">
        <v>471</v>
      </c>
      <c r="G733" s="4" t="s">
        <v>31</v>
      </c>
      <c r="H733" s="4" t="s">
        <v>13</v>
      </c>
      <c r="I733" s="4" t="s">
        <v>14</v>
      </c>
      <c r="J733" s="4" t="s">
        <v>15</v>
      </c>
      <c r="K733" s="5">
        <v>5</v>
      </c>
      <c r="L733" s="4" t="s">
        <v>3484</v>
      </c>
      <c r="M733" s="4" t="s">
        <v>1772</v>
      </c>
      <c r="N733" s="4" t="s">
        <v>1</v>
      </c>
      <c r="O733" s="4" t="s">
        <v>0</v>
      </c>
      <c r="P733" s="4" t="s">
        <v>673</v>
      </c>
      <c r="Q733" s="1">
        <v>731</v>
      </c>
      <c r="R733" s="1">
        <v>0.6640625</v>
      </c>
      <c r="S733" s="23">
        <f t="shared" si="11"/>
        <v>26.5625</v>
      </c>
      <c r="T733" s="3"/>
      <c r="U733" s="3"/>
    </row>
    <row r="734" spans="1:21" ht="15.75" customHeight="1" x14ac:dyDescent="0.3">
      <c r="A734" s="4" t="s">
        <v>3485</v>
      </c>
      <c r="B734" s="4" t="s">
        <v>3486</v>
      </c>
      <c r="C734" s="4" t="s">
        <v>22</v>
      </c>
      <c r="D734" s="4">
        <v>94</v>
      </c>
      <c r="E734" s="4" t="s">
        <v>3487</v>
      </c>
      <c r="F734" s="4" t="s">
        <v>140</v>
      </c>
      <c r="G734" s="4" t="s">
        <v>4559</v>
      </c>
      <c r="H734" s="4" t="s">
        <v>13</v>
      </c>
      <c r="I734" s="4" t="s">
        <v>14</v>
      </c>
      <c r="J734" s="4" t="s">
        <v>15</v>
      </c>
      <c r="K734" s="5">
        <v>9</v>
      </c>
      <c r="L734" s="4" t="s">
        <v>3488</v>
      </c>
      <c r="M734" s="4" t="s">
        <v>1280</v>
      </c>
      <c r="N734" s="4" t="s">
        <v>1</v>
      </c>
      <c r="O734" s="4" t="s">
        <v>0</v>
      </c>
      <c r="P734" s="4" t="s">
        <v>683</v>
      </c>
      <c r="Q734" s="1">
        <v>733</v>
      </c>
      <c r="R734" s="1">
        <v>0.66250000000000009</v>
      </c>
      <c r="S734" s="23">
        <f t="shared" si="11"/>
        <v>62.275000000000006</v>
      </c>
      <c r="T734" s="3"/>
      <c r="U734" s="3"/>
    </row>
    <row r="735" spans="1:21" ht="15.75" customHeight="1" x14ac:dyDescent="0.3">
      <c r="A735" s="4" t="s">
        <v>323</v>
      </c>
      <c r="B735" s="4" t="s">
        <v>3489</v>
      </c>
      <c r="C735" s="4" t="s">
        <v>16</v>
      </c>
      <c r="D735" s="4">
        <v>35</v>
      </c>
      <c r="E735" s="4" t="s">
        <v>3490</v>
      </c>
      <c r="F735" s="4" t="s">
        <v>34</v>
      </c>
      <c r="G735" s="4" t="s">
        <v>18</v>
      </c>
      <c r="H735" s="4" t="s">
        <v>13</v>
      </c>
      <c r="I735" s="4" t="s">
        <v>14</v>
      </c>
      <c r="J735" s="4" t="s">
        <v>21</v>
      </c>
      <c r="K735" s="5">
        <v>15</v>
      </c>
      <c r="L735" s="4" t="s">
        <v>3491</v>
      </c>
      <c r="M735" s="4" t="s">
        <v>3492</v>
      </c>
      <c r="N735" s="4" t="s">
        <v>1</v>
      </c>
      <c r="O735" s="4" t="s">
        <v>0</v>
      </c>
      <c r="P735" s="4" t="s">
        <v>746</v>
      </c>
      <c r="Q735" s="1">
        <v>733</v>
      </c>
      <c r="R735" s="1">
        <v>0.66250000000000009</v>
      </c>
      <c r="S735" s="23">
        <f t="shared" si="11"/>
        <v>23.187500000000004</v>
      </c>
      <c r="T735" s="3"/>
      <c r="U735" s="3"/>
    </row>
    <row r="736" spans="1:21" ht="15.75" customHeight="1" x14ac:dyDescent="0.3">
      <c r="A736" s="4" t="s">
        <v>1254</v>
      </c>
      <c r="B736" s="4" t="s">
        <v>3493</v>
      </c>
      <c r="C736" s="4" t="s">
        <v>16</v>
      </c>
      <c r="D736" s="4">
        <v>17</v>
      </c>
      <c r="E736" s="4" t="s">
        <v>3494</v>
      </c>
      <c r="F736" s="4" t="s">
        <v>123</v>
      </c>
      <c r="G736" s="4" t="s">
        <v>31</v>
      </c>
      <c r="H736" s="4" t="s">
        <v>13</v>
      </c>
      <c r="I736" s="4" t="s">
        <v>14</v>
      </c>
      <c r="J736" s="4" t="s">
        <v>15</v>
      </c>
      <c r="K736" s="5">
        <v>5</v>
      </c>
      <c r="L736" s="4" t="s">
        <v>3495</v>
      </c>
      <c r="M736" s="4" t="s">
        <v>980</v>
      </c>
      <c r="N736" s="4" t="s">
        <v>3</v>
      </c>
      <c r="O736" s="4" t="s">
        <v>0</v>
      </c>
      <c r="P736" s="4" t="s">
        <v>683</v>
      </c>
      <c r="Q736" s="1">
        <v>733</v>
      </c>
      <c r="R736" s="1">
        <v>0.66250000000000009</v>
      </c>
      <c r="S736" s="23">
        <f t="shared" si="11"/>
        <v>11.262500000000001</v>
      </c>
      <c r="T736" s="3"/>
      <c r="U736" s="3"/>
    </row>
    <row r="737" spans="1:21" ht="15.75" customHeight="1" x14ac:dyDescent="0.3">
      <c r="A737" s="4" t="s">
        <v>543</v>
      </c>
      <c r="B737" s="4" t="s">
        <v>3496</v>
      </c>
      <c r="C737" s="4" t="s">
        <v>16</v>
      </c>
      <c r="D737" s="4">
        <v>11</v>
      </c>
      <c r="E737" s="4" t="s">
        <v>3497</v>
      </c>
      <c r="F737" s="4" t="s">
        <v>144</v>
      </c>
      <c r="G737" s="4" t="s">
        <v>4559</v>
      </c>
      <c r="H737" s="4" t="s">
        <v>13</v>
      </c>
      <c r="I737" s="4" t="s">
        <v>14</v>
      </c>
      <c r="J737" s="4" t="s">
        <v>15</v>
      </c>
      <c r="K737" s="5">
        <v>9</v>
      </c>
      <c r="L737" s="4" t="s">
        <v>3498</v>
      </c>
      <c r="M737" s="7">
        <v>4000</v>
      </c>
      <c r="N737" s="4" t="s">
        <v>1</v>
      </c>
      <c r="O737" s="4" t="s">
        <v>0</v>
      </c>
      <c r="P737" s="8">
        <v>7</v>
      </c>
      <c r="Q737" s="1">
        <v>733</v>
      </c>
      <c r="R737" s="1">
        <v>0.66250000000000009</v>
      </c>
      <c r="S737" s="23">
        <f t="shared" si="11"/>
        <v>7.2875000000000014</v>
      </c>
      <c r="T737" s="3"/>
      <c r="U737" s="3"/>
    </row>
    <row r="738" spans="1:21" ht="15.75" customHeight="1" x14ac:dyDescent="0.3">
      <c r="A738" s="4" t="s">
        <v>3499</v>
      </c>
      <c r="B738" s="4" t="s">
        <v>3500</v>
      </c>
      <c r="C738" s="4" t="s">
        <v>22</v>
      </c>
      <c r="D738" s="4">
        <v>68</v>
      </c>
      <c r="E738" s="4" t="s">
        <v>3501</v>
      </c>
      <c r="F738" s="4" t="s">
        <v>46</v>
      </c>
      <c r="G738" s="4" t="s">
        <v>12</v>
      </c>
      <c r="H738" s="4" t="s">
        <v>13</v>
      </c>
      <c r="I738" s="4" t="s">
        <v>14</v>
      </c>
      <c r="J738" s="4" t="s">
        <v>15</v>
      </c>
      <c r="K738" s="5">
        <v>6</v>
      </c>
      <c r="L738" s="4" t="s">
        <v>3502</v>
      </c>
      <c r="M738" s="4" t="s">
        <v>1339</v>
      </c>
      <c r="N738" s="4" t="s">
        <v>1</v>
      </c>
      <c r="O738" s="4" t="s">
        <v>0</v>
      </c>
      <c r="P738" s="4" t="s">
        <v>689</v>
      </c>
      <c r="Q738" s="1">
        <v>733</v>
      </c>
      <c r="R738" s="1">
        <v>0.66250000000000009</v>
      </c>
      <c r="S738" s="23">
        <f t="shared" si="11"/>
        <v>45.050000000000004</v>
      </c>
      <c r="T738" s="3"/>
      <c r="U738" s="3"/>
    </row>
    <row r="739" spans="1:21" ht="15.75" customHeight="1" x14ac:dyDescent="0.3">
      <c r="A739" s="4" t="s">
        <v>261</v>
      </c>
      <c r="B739" s="4" t="s">
        <v>3503</v>
      </c>
      <c r="C739" s="4" t="s">
        <v>16</v>
      </c>
      <c r="D739" s="4">
        <v>52</v>
      </c>
      <c r="E739" s="4" t="s">
        <v>3504</v>
      </c>
      <c r="F739" s="4" t="s">
        <v>127</v>
      </c>
      <c r="G739" s="4" t="s">
        <v>4559</v>
      </c>
      <c r="H739" s="4" t="s">
        <v>26</v>
      </c>
      <c r="I739" s="4" t="s">
        <v>14</v>
      </c>
      <c r="J739" s="4" t="s">
        <v>15</v>
      </c>
      <c r="K739" s="5">
        <v>17</v>
      </c>
      <c r="L739" s="4" t="s">
        <v>3505</v>
      </c>
      <c r="M739" s="4" t="s">
        <v>1447</v>
      </c>
      <c r="N739" s="4" t="s">
        <v>1</v>
      </c>
      <c r="O739" s="4" t="s">
        <v>0</v>
      </c>
      <c r="P739" s="4" t="s">
        <v>689</v>
      </c>
      <c r="Q739" s="1">
        <v>733</v>
      </c>
      <c r="R739" s="1">
        <v>0.66250000000000009</v>
      </c>
      <c r="S739" s="23">
        <f t="shared" si="11"/>
        <v>34.450000000000003</v>
      </c>
      <c r="T739" s="3"/>
      <c r="U739" s="3"/>
    </row>
    <row r="740" spans="1:21" ht="15.75" customHeight="1" x14ac:dyDescent="0.3">
      <c r="A740" s="4" t="s">
        <v>530</v>
      </c>
      <c r="B740" s="4" t="s">
        <v>3506</v>
      </c>
      <c r="C740" s="4" t="s">
        <v>16</v>
      </c>
      <c r="D740" s="4">
        <v>48</v>
      </c>
      <c r="E740" s="4" t="s">
        <v>3507</v>
      </c>
      <c r="F740" s="4" t="s">
        <v>97</v>
      </c>
      <c r="G740" s="4" t="s">
        <v>31</v>
      </c>
      <c r="H740" s="4" t="s">
        <v>26</v>
      </c>
      <c r="I740" s="4" t="s">
        <v>14</v>
      </c>
      <c r="J740" s="4" t="s">
        <v>21</v>
      </c>
      <c r="K740" s="5">
        <v>16</v>
      </c>
      <c r="L740" s="4" t="s">
        <v>3508</v>
      </c>
      <c r="M740" s="4" t="s">
        <v>682</v>
      </c>
      <c r="N740" s="4" t="s">
        <v>3</v>
      </c>
      <c r="O740" s="4" t="s">
        <v>0</v>
      </c>
      <c r="P740" s="4" t="s">
        <v>683</v>
      </c>
      <c r="Q740" s="1">
        <v>739</v>
      </c>
      <c r="R740" s="1">
        <v>0.66</v>
      </c>
      <c r="S740" s="23">
        <f t="shared" si="11"/>
        <v>31.68</v>
      </c>
      <c r="T740" s="3"/>
      <c r="U740" s="3"/>
    </row>
    <row r="741" spans="1:21" ht="15.75" customHeight="1" x14ac:dyDescent="0.3">
      <c r="A741" s="4" t="s">
        <v>3509</v>
      </c>
      <c r="B741" s="4" t="s">
        <v>3510</v>
      </c>
      <c r="C741" s="4" t="s">
        <v>22</v>
      </c>
      <c r="D741" s="4">
        <v>42</v>
      </c>
      <c r="E741" s="4" t="s">
        <v>3511</v>
      </c>
      <c r="F741" s="4" t="s">
        <v>309</v>
      </c>
      <c r="G741" s="4" t="s">
        <v>4558</v>
      </c>
      <c r="H741" s="4" t="s">
        <v>24</v>
      </c>
      <c r="I741" s="4" t="s">
        <v>14</v>
      </c>
      <c r="J741" s="4" t="s">
        <v>15</v>
      </c>
      <c r="K741" s="5">
        <v>19</v>
      </c>
      <c r="L741" s="4" t="s">
        <v>3512</v>
      </c>
      <c r="M741" s="4" t="s">
        <v>2465</v>
      </c>
      <c r="N741" s="4" t="s">
        <v>1</v>
      </c>
      <c r="O741" s="4" t="s">
        <v>0</v>
      </c>
      <c r="P741" s="4" t="s">
        <v>678</v>
      </c>
      <c r="Q741" s="1">
        <v>739</v>
      </c>
      <c r="R741" s="1">
        <v>0.66</v>
      </c>
      <c r="S741" s="23">
        <f t="shared" si="11"/>
        <v>27.720000000000002</v>
      </c>
      <c r="T741" s="3"/>
      <c r="U741" s="3"/>
    </row>
    <row r="742" spans="1:21" ht="15.75" customHeight="1" x14ac:dyDescent="0.3">
      <c r="A742" s="4" t="s">
        <v>3513</v>
      </c>
      <c r="B742" s="4" t="s">
        <v>300</v>
      </c>
      <c r="C742" s="4" t="s">
        <v>22</v>
      </c>
      <c r="D742" s="4">
        <v>49</v>
      </c>
      <c r="E742" s="4" t="s">
        <v>3514</v>
      </c>
      <c r="F742" s="7" t="s">
        <v>4454</v>
      </c>
      <c r="G742" s="4" t="s">
        <v>48</v>
      </c>
      <c r="H742" s="4" t="s">
        <v>26</v>
      </c>
      <c r="I742" s="4" t="s">
        <v>14</v>
      </c>
      <c r="J742" s="4" t="s">
        <v>21</v>
      </c>
      <c r="K742" s="5">
        <v>9</v>
      </c>
      <c r="L742" s="4" t="s">
        <v>3515</v>
      </c>
      <c r="M742" s="4" t="s">
        <v>1772</v>
      </c>
      <c r="N742" s="4" t="s">
        <v>1</v>
      </c>
      <c r="O742" s="4" t="s">
        <v>0</v>
      </c>
      <c r="P742" s="4" t="s">
        <v>673</v>
      </c>
      <c r="Q742" s="1">
        <v>741</v>
      </c>
      <c r="R742" s="1">
        <v>0.65874999999999995</v>
      </c>
      <c r="S742" s="23">
        <f t="shared" si="11"/>
        <v>32.278749999999995</v>
      </c>
      <c r="T742" s="3"/>
      <c r="U742" s="3"/>
    </row>
    <row r="743" spans="1:21" ht="15.75" customHeight="1" x14ac:dyDescent="0.3">
      <c r="A743" s="4" t="s">
        <v>218</v>
      </c>
      <c r="B743" s="4" t="s">
        <v>3516</v>
      </c>
      <c r="C743" s="4" t="s">
        <v>16</v>
      </c>
      <c r="D743" s="4">
        <v>68</v>
      </c>
      <c r="E743" s="4" t="s">
        <v>3517</v>
      </c>
      <c r="F743" s="4" t="s">
        <v>182</v>
      </c>
      <c r="G743" s="4" t="s">
        <v>18</v>
      </c>
      <c r="H743" s="4" t="s">
        <v>13</v>
      </c>
      <c r="I743" s="4" t="s">
        <v>14</v>
      </c>
      <c r="J743" s="4" t="s">
        <v>15</v>
      </c>
      <c r="K743" s="5">
        <v>11</v>
      </c>
      <c r="L743" s="4" t="s">
        <v>3518</v>
      </c>
      <c r="M743" s="4" t="s">
        <v>3519</v>
      </c>
      <c r="N743" s="4" t="s">
        <v>3</v>
      </c>
      <c r="O743" s="4" t="s">
        <v>0</v>
      </c>
      <c r="P743" s="4" t="s">
        <v>683</v>
      </c>
      <c r="Q743" s="1">
        <v>741</v>
      </c>
      <c r="R743" s="1">
        <v>0.65874999999999995</v>
      </c>
      <c r="S743" s="23">
        <f t="shared" si="11"/>
        <v>44.794999999999995</v>
      </c>
      <c r="T743" s="3"/>
      <c r="U743" s="3"/>
    </row>
    <row r="744" spans="1:21" ht="15.75" customHeight="1" x14ac:dyDescent="0.3">
      <c r="A744" s="4" t="s">
        <v>3520</v>
      </c>
      <c r="B744" s="4" t="s">
        <v>3521</v>
      </c>
      <c r="C744" s="4" t="s">
        <v>16</v>
      </c>
      <c r="D744" s="4">
        <v>97</v>
      </c>
      <c r="E744" s="4" t="s">
        <v>3522</v>
      </c>
      <c r="F744" s="4" t="s">
        <v>34</v>
      </c>
      <c r="G744" s="4" t="s">
        <v>18</v>
      </c>
      <c r="H744" s="4" t="s">
        <v>13</v>
      </c>
      <c r="I744" s="4" t="s">
        <v>14</v>
      </c>
      <c r="J744" s="4" t="s">
        <v>15</v>
      </c>
      <c r="K744" s="5">
        <v>10</v>
      </c>
      <c r="L744" s="4" t="s">
        <v>3523</v>
      </c>
      <c r="M744" s="4" t="s">
        <v>1303</v>
      </c>
      <c r="N744" s="4" t="s">
        <v>2</v>
      </c>
      <c r="O744" s="4" t="s">
        <v>0</v>
      </c>
      <c r="P744" s="4" t="s">
        <v>662</v>
      </c>
      <c r="Q744" s="1">
        <v>741</v>
      </c>
      <c r="R744" s="1">
        <v>0.65874999999999995</v>
      </c>
      <c r="S744" s="23">
        <f t="shared" si="11"/>
        <v>63.898749999999993</v>
      </c>
      <c r="T744" s="3"/>
      <c r="U744" s="3"/>
    </row>
    <row r="745" spans="1:21" ht="15.75" customHeight="1" x14ac:dyDescent="0.3">
      <c r="A745" s="4" t="s">
        <v>3524</v>
      </c>
      <c r="B745" s="4" t="s">
        <v>3525</v>
      </c>
      <c r="C745" s="4" t="s">
        <v>22</v>
      </c>
      <c r="D745" s="4">
        <v>70</v>
      </c>
      <c r="E745" s="4" t="s">
        <v>3526</v>
      </c>
      <c r="F745" s="4" t="s">
        <v>162</v>
      </c>
      <c r="G745" s="4" t="s">
        <v>20</v>
      </c>
      <c r="H745" s="4" t="s">
        <v>24</v>
      </c>
      <c r="I745" s="4" t="s">
        <v>14</v>
      </c>
      <c r="J745" s="4" t="s">
        <v>15</v>
      </c>
      <c r="K745" s="5">
        <v>17</v>
      </c>
      <c r="L745" s="4" t="s">
        <v>3527</v>
      </c>
      <c r="M745" s="4" t="s">
        <v>3528</v>
      </c>
      <c r="N745" s="4" t="s">
        <v>1</v>
      </c>
      <c r="O745" s="4" t="s">
        <v>0</v>
      </c>
      <c r="P745" s="4" t="s">
        <v>683</v>
      </c>
      <c r="Q745" s="1">
        <v>744</v>
      </c>
      <c r="R745" s="1">
        <v>0.65625</v>
      </c>
      <c r="S745" s="23">
        <f t="shared" si="11"/>
        <v>45.9375</v>
      </c>
      <c r="T745" s="3"/>
      <c r="U745" s="3"/>
    </row>
    <row r="746" spans="1:21" ht="15.75" customHeight="1" x14ac:dyDescent="0.3">
      <c r="A746" s="4" t="s">
        <v>3529</v>
      </c>
      <c r="B746" s="4" t="s">
        <v>3530</v>
      </c>
      <c r="C746" s="4" t="s">
        <v>16</v>
      </c>
      <c r="D746" s="4">
        <v>87</v>
      </c>
      <c r="E746" s="4" t="s">
        <v>3531</v>
      </c>
      <c r="F746" s="4" t="s">
        <v>38</v>
      </c>
      <c r="G746" s="4" t="s">
        <v>60</v>
      </c>
      <c r="H746" s="4" t="s">
        <v>13</v>
      </c>
      <c r="I746" s="4" t="s">
        <v>14</v>
      </c>
      <c r="J746" s="4" t="s">
        <v>21</v>
      </c>
      <c r="K746" s="5">
        <v>11</v>
      </c>
      <c r="L746" s="4" t="s">
        <v>3532</v>
      </c>
      <c r="M746" s="4" t="s">
        <v>1225</v>
      </c>
      <c r="N746" s="4" t="s">
        <v>3</v>
      </c>
      <c r="O746" s="4" t="s">
        <v>0</v>
      </c>
      <c r="P746" s="4" t="s">
        <v>746</v>
      </c>
      <c r="Q746" s="1">
        <v>744</v>
      </c>
      <c r="R746" s="1">
        <v>0.65625</v>
      </c>
      <c r="S746" s="23">
        <f t="shared" si="11"/>
        <v>57.09375</v>
      </c>
      <c r="T746" s="3"/>
      <c r="U746" s="3"/>
    </row>
    <row r="747" spans="1:21" ht="15.75" customHeight="1" x14ac:dyDescent="0.3">
      <c r="A747" s="4" t="s">
        <v>592</v>
      </c>
      <c r="B747" s="4" t="s">
        <v>3533</v>
      </c>
      <c r="C747" s="4" t="s">
        <v>16</v>
      </c>
      <c r="D747" s="4">
        <v>43</v>
      </c>
      <c r="E747" s="4" t="s">
        <v>3534</v>
      </c>
      <c r="F747" s="4" t="s">
        <v>223</v>
      </c>
      <c r="G747" s="4" t="s">
        <v>25</v>
      </c>
      <c r="H747" s="4" t="s">
        <v>24</v>
      </c>
      <c r="I747" s="4" t="s">
        <v>14</v>
      </c>
      <c r="J747" s="4" t="s">
        <v>21</v>
      </c>
      <c r="K747" s="5">
        <v>8</v>
      </c>
      <c r="L747" s="4" t="s">
        <v>3535</v>
      </c>
      <c r="M747" s="4" t="s">
        <v>1759</v>
      </c>
      <c r="N747" s="4" t="s">
        <v>3</v>
      </c>
      <c r="O747" s="4" t="s">
        <v>0</v>
      </c>
      <c r="P747" s="4" t="s">
        <v>670</v>
      </c>
      <c r="Q747" s="1">
        <v>744</v>
      </c>
      <c r="R747" s="1">
        <v>0.65625</v>
      </c>
      <c r="S747" s="23">
        <f t="shared" si="11"/>
        <v>28.21875</v>
      </c>
      <c r="T747" s="3"/>
      <c r="U747" s="3"/>
    </row>
    <row r="748" spans="1:21" ht="15.75" customHeight="1" x14ac:dyDescent="0.3">
      <c r="A748" s="4" t="s">
        <v>3536</v>
      </c>
      <c r="B748" s="4" t="s">
        <v>3537</v>
      </c>
      <c r="C748" s="4" t="s">
        <v>22</v>
      </c>
      <c r="D748" s="4">
        <v>86</v>
      </c>
      <c r="E748" s="4" t="s">
        <v>3538</v>
      </c>
      <c r="F748" s="4" t="s">
        <v>74</v>
      </c>
      <c r="G748" s="4" t="s">
        <v>18</v>
      </c>
      <c r="H748" s="4" t="s">
        <v>13</v>
      </c>
      <c r="I748" s="4" t="s">
        <v>14</v>
      </c>
      <c r="J748" s="4" t="s">
        <v>21</v>
      </c>
      <c r="K748" s="5">
        <v>7</v>
      </c>
      <c r="L748" s="4" t="s">
        <v>3539</v>
      </c>
      <c r="M748" s="4" t="s">
        <v>867</v>
      </c>
      <c r="N748" s="4" t="s">
        <v>1</v>
      </c>
      <c r="O748" s="4" t="s">
        <v>0</v>
      </c>
      <c r="P748" s="4" t="s">
        <v>1118</v>
      </c>
      <c r="Q748" s="1">
        <v>747</v>
      </c>
      <c r="R748" s="1">
        <v>0.65449999999999997</v>
      </c>
      <c r="S748" s="23">
        <f t="shared" si="11"/>
        <v>56.286999999999999</v>
      </c>
      <c r="T748" s="3"/>
      <c r="U748" s="3"/>
    </row>
    <row r="749" spans="1:21" ht="15.75" customHeight="1" x14ac:dyDescent="0.3">
      <c r="A749" s="4" t="s">
        <v>634</v>
      </c>
      <c r="B749" s="4" t="s">
        <v>3540</v>
      </c>
      <c r="C749" s="4" t="s">
        <v>22</v>
      </c>
      <c r="D749" s="4">
        <v>25</v>
      </c>
      <c r="E749" s="4" t="s">
        <v>3541</v>
      </c>
      <c r="F749" s="4" t="s">
        <v>136</v>
      </c>
      <c r="G749" s="4" t="s">
        <v>60</v>
      </c>
      <c r="H749" s="4" t="s">
        <v>13</v>
      </c>
      <c r="I749" s="4" t="s">
        <v>14</v>
      </c>
      <c r="J749" s="4" t="s">
        <v>15</v>
      </c>
      <c r="K749" s="5">
        <v>5</v>
      </c>
      <c r="L749" s="4" t="s">
        <v>3542</v>
      </c>
      <c r="M749" s="4" t="s">
        <v>1621</v>
      </c>
      <c r="N749" s="4" t="s">
        <v>1</v>
      </c>
      <c r="O749" s="4" t="s">
        <v>0</v>
      </c>
      <c r="P749" s="4" t="s">
        <v>689</v>
      </c>
      <c r="Q749" s="1">
        <v>748</v>
      </c>
      <c r="R749" s="1">
        <v>0.65078124999999998</v>
      </c>
      <c r="S749" s="23">
        <f t="shared" si="11"/>
        <v>16.26953125</v>
      </c>
      <c r="T749" s="3"/>
      <c r="U749" s="3"/>
    </row>
    <row r="750" spans="1:21" ht="15.75" customHeight="1" x14ac:dyDescent="0.3">
      <c r="A750" s="4" t="s">
        <v>3543</v>
      </c>
      <c r="B750" s="4" t="s">
        <v>3544</v>
      </c>
      <c r="C750" s="4" t="s">
        <v>16</v>
      </c>
      <c r="D750" s="4">
        <v>99</v>
      </c>
      <c r="E750" s="6">
        <v>27600</v>
      </c>
      <c r="F750" s="4" t="s">
        <v>152</v>
      </c>
      <c r="G750" s="4" t="s">
        <v>18</v>
      </c>
      <c r="H750" s="4" t="s">
        <v>13</v>
      </c>
      <c r="I750" s="4" t="s">
        <v>14</v>
      </c>
      <c r="J750" s="4" t="s">
        <v>15</v>
      </c>
      <c r="K750" s="5">
        <v>21</v>
      </c>
      <c r="L750" s="4" t="s">
        <v>3545</v>
      </c>
      <c r="M750" s="4" t="s">
        <v>2452</v>
      </c>
      <c r="N750" s="4" t="s">
        <v>1</v>
      </c>
      <c r="O750" s="4" t="s">
        <v>0</v>
      </c>
      <c r="P750" s="4" t="s">
        <v>683</v>
      </c>
      <c r="Q750" s="1">
        <v>748</v>
      </c>
      <c r="R750" s="1">
        <v>0.65078124999999998</v>
      </c>
      <c r="S750" s="23">
        <f t="shared" si="11"/>
        <v>64.427343749999991</v>
      </c>
      <c r="T750" s="3"/>
      <c r="U750" s="3"/>
    </row>
    <row r="751" spans="1:21" ht="15.75" customHeight="1" x14ac:dyDescent="0.3">
      <c r="A751" s="4" t="s">
        <v>3546</v>
      </c>
      <c r="B751" s="4" t="s">
        <v>3547</v>
      </c>
      <c r="C751" s="4" t="s">
        <v>22</v>
      </c>
      <c r="D751" s="4">
        <v>7</v>
      </c>
      <c r="E751" s="4" t="s">
        <v>3548</v>
      </c>
      <c r="F751" s="4" t="s">
        <v>282</v>
      </c>
      <c r="G751" s="4" t="s">
        <v>25</v>
      </c>
      <c r="H751" s="4" t="s">
        <v>24</v>
      </c>
      <c r="I751" s="4" t="s">
        <v>14</v>
      </c>
      <c r="J751" s="4" t="s">
        <v>21</v>
      </c>
      <c r="K751" s="5">
        <v>11</v>
      </c>
      <c r="L751" s="4" t="s">
        <v>4517</v>
      </c>
      <c r="M751" s="4" t="s">
        <v>1431</v>
      </c>
      <c r="N751" s="4" t="s">
        <v>3</v>
      </c>
      <c r="O751" s="4" t="s">
        <v>0</v>
      </c>
      <c r="P751" s="4" t="s">
        <v>859</v>
      </c>
      <c r="Q751" s="1">
        <v>750</v>
      </c>
      <c r="R751" s="1">
        <v>0.65</v>
      </c>
      <c r="S751" s="23">
        <f t="shared" si="11"/>
        <v>4.55</v>
      </c>
      <c r="T751" s="3"/>
      <c r="U751" s="3"/>
    </row>
    <row r="752" spans="1:21" ht="15.75" customHeight="1" x14ac:dyDescent="0.3">
      <c r="A752" s="4" t="s">
        <v>3549</v>
      </c>
      <c r="B752" s="4" t="s">
        <v>3550</v>
      </c>
      <c r="C752" s="4" t="s">
        <v>16</v>
      </c>
      <c r="D752" s="4">
        <v>33</v>
      </c>
      <c r="E752" s="4" t="s">
        <v>3551</v>
      </c>
      <c r="F752" s="4" t="s">
        <v>185</v>
      </c>
      <c r="G752" s="4" t="s">
        <v>25</v>
      </c>
      <c r="H752" s="4" t="s">
        <v>13</v>
      </c>
      <c r="I752" s="4" t="s">
        <v>14</v>
      </c>
      <c r="J752" s="4" t="s">
        <v>15</v>
      </c>
      <c r="K752" s="5">
        <v>20</v>
      </c>
      <c r="L752" s="4" t="s">
        <v>3552</v>
      </c>
      <c r="M752" s="4" t="s">
        <v>3553</v>
      </c>
      <c r="N752" s="4" t="s">
        <v>2</v>
      </c>
      <c r="O752" s="4" t="s">
        <v>0</v>
      </c>
      <c r="P752" s="4" t="s">
        <v>746</v>
      </c>
      <c r="Q752" s="1">
        <v>751</v>
      </c>
      <c r="R752" s="1">
        <v>0.64812499999999995</v>
      </c>
      <c r="S752" s="23">
        <f t="shared" si="11"/>
        <v>21.388124999999999</v>
      </c>
      <c r="T752" s="3"/>
      <c r="U752" s="3"/>
    </row>
    <row r="753" spans="1:21" ht="15.75" customHeight="1" x14ac:dyDescent="0.3">
      <c r="A753" s="4" t="s">
        <v>431</v>
      </c>
      <c r="B753" s="4" t="s">
        <v>3554</v>
      </c>
      <c r="C753" s="4" t="s">
        <v>4454</v>
      </c>
      <c r="D753" s="4">
        <v>20</v>
      </c>
      <c r="E753" s="9"/>
      <c r="F753" s="4" t="s">
        <v>171</v>
      </c>
      <c r="G753" s="4" t="s">
        <v>4558</v>
      </c>
      <c r="H753" s="4" t="s">
        <v>26</v>
      </c>
      <c r="I753" s="4" t="s">
        <v>14</v>
      </c>
      <c r="J753" s="4" t="s">
        <v>15</v>
      </c>
      <c r="K753" s="5">
        <v>14</v>
      </c>
      <c r="L753" s="4" t="s">
        <v>3555</v>
      </c>
      <c r="M753" s="4" t="s">
        <v>1460</v>
      </c>
      <c r="N753" s="4" t="s">
        <v>2</v>
      </c>
      <c r="O753" s="4" t="s">
        <v>0</v>
      </c>
      <c r="P753" s="4" t="s">
        <v>689</v>
      </c>
      <c r="Q753" s="1">
        <v>751</v>
      </c>
      <c r="R753" s="1">
        <v>0.64812499999999995</v>
      </c>
      <c r="S753" s="23">
        <f t="shared" si="11"/>
        <v>12.962499999999999</v>
      </c>
      <c r="T753" s="3"/>
      <c r="U753" s="3"/>
    </row>
    <row r="754" spans="1:21" ht="15.75" customHeight="1" x14ac:dyDescent="0.3">
      <c r="A754" s="4" t="s">
        <v>437</v>
      </c>
      <c r="B754" s="4" t="s">
        <v>3556</v>
      </c>
      <c r="C754" s="4" t="s">
        <v>22</v>
      </c>
      <c r="D754" s="4">
        <v>45</v>
      </c>
      <c r="E754" s="4" t="s">
        <v>3557</v>
      </c>
      <c r="F754" s="7" t="s">
        <v>4454</v>
      </c>
      <c r="G754" s="4" t="s">
        <v>18</v>
      </c>
      <c r="H754" s="4" t="s">
        <v>13</v>
      </c>
      <c r="I754" s="4" t="s">
        <v>14</v>
      </c>
      <c r="J754" s="4" t="s">
        <v>15</v>
      </c>
      <c r="K754" s="5">
        <v>15</v>
      </c>
      <c r="L754" s="4" t="s">
        <v>4518</v>
      </c>
      <c r="M754" s="4" t="s">
        <v>998</v>
      </c>
      <c r="N754" s="4" t="s">
        <v>2</v>
      </c>
      <c r="O754" s="4" t="s">
        <v>0</v>
      </c>
      <c r="P754" s="4" t="s">
        <v>683</v>
      </c>
      <c r="Q754" s="1">
        <v>751</v>
      </c>
      <c r="R754" s="1">
        <v>0.64812499999999995</v>
      </c>
      <c r="S754" s="23">
        <f t="shared" si="11"/>
        <v>29.165624999999999</v>
      </c>
      <c r="T754" s="3"/>
      <c r="U754" s="3"/>
    </row>
    <row r="755" spans="1:21" ht="15.75" customHeight="1" x14ac:dyDescent="0.3">
      <c r="A755" s="4" t="s">
        <v>3558</v>
      </c>
      <c r="B755" s="4" t="s">
        <v>3559</v>
      </c>
      <c r="C755" s="4" t="s">
        <v>16</v>
      </c>
      <c r="D755" s="4">
        <v>35</v>
      </c>
      <c r="E755" s="4" t="s">
        <v>3560</v>
      </c>
      <c r="F755" s="4" t="s">
        <v>55</v>
      </c>
      <c r="G755" s="4" t="s">
        <v>12</v>
      </c>
      <c r="H755" s="4" t="s">
        <v>13</v>
      </c>
      <c r="I755" s="4" t="s">
        <v>14</v>
      </c>
      <c r="J755" s="4" t="s">
        <v>21</v>
      </c>
      <c r="K755" s="5">
        <v>16</v>
      </c>
      <c r="L755" s="4" t="s">
        <v>3561</v>
      </c>
      <c r="M755" s="4" t="s">
        <v>2397</v>
      </c>
      <c r="N755" s="4" t="s">
        <v>3</v>
      </c>
      <c r="O755" s="4" t="s">
        <v>0</v>
      </c>
      <c r="P755" s="4" t="s">
        <v>718</v>
      </c>
      <c r="Q755" s="1">
        <v>754</v>
      </c>
      <c r="R755" s="1">
        <v>0.64600000000000002</v>
      </c>
      <c r="S755" s="23">
        <f t="shared" si="11"/>
        <v>22.61</v>
      </c>
      <c r="T755" s="3"/>
      <c r="U755" s="3"/>
    </row>
    <row r="756" spans="1:21" ht="15.75" customHeight="1" x14ac:dyDescent="0.3">
      <c r="A756" s="4" t="s">
        <v>3562</v>
      </c>
      <c r="B756" s="4" t="s">
        <v>3563</v>
      </c>
      <c r="C756" s="4" t="s">
        <v>22</v>
      </c>
      <c r="D756" s="4">
        <v>87</v>
      </c>
      <c r="E756" s="4" t="s">
        <v>3564</v>
      </c>
      <c r="F756" s="4" t="s">
        <v>94</v>
      </c>
      <c r="G756" s="4" t="s">
        <v>4559</v>
      </c>
      <c r="H756" s="4" t="s">
        <v>13</v>
      </c>
      <c r="I756" s="4" t="s">
        <v>14</v>
      </c>
      <c r="J756" s="4" t="s">
        <v>21</v>
      </c>
      <c r="K756" s="5">
        <v>12</v>
      </c>
      <c r="L756" s="4" t="s">
        <v>3565</v>
      </c>
      <c r="M756" s="4" t="s">
        <v>3566</v>
      </c>
      <c r="N756" s="4" t="s">
        <v>2</v>
      </c>
      <c r="O756" s="4" t="s">
        <v>0</v>
      </c>
      <c r="P756" s="4" t="s">
        <v>689</v>
      </c>
      <c r="Q756" s="1">
        <v>755</v>
      </c>
      <c r="R756" s="1">
        <v>0.64</v>
      </c>
      <c r="S756" s="23">
        <f t="shared" si="11"/>
        <v>55.68</v>
      </c>
      <c r="T756" s="3"/>
      <c r="U756" s="3"/>
    </row>
    <row r="757" spans="1:21" ht="15.75" customHeight="1" x14ac:dyDescent="0.3">
      <c r="A757" s="4" t="s">
        <v>3567</v>
      </c>
      <c r="B757" s="7"/>
      <c r="C757" s="4" t="s">
        <v>16</v>
      </c>
      <c r="D757" s="4">
        <v>80</v>
      </c>
      <c r="E757" s="4" t="s">
        <v>3568</v>
      </c>
      <c r="F757" s="4" t="s">
        <v>62</v>
      </c>
      <c r="G757" s="4" t="s">
        <v>12</v>
      </c>
      <c r="H757" s="4" t="s">
        <v>24</v>
      </c>
      <c r="I757" s="4" t="s">
        <v>14</v>
      </c>
      <c r="J757" s="4" t="s">
        <v>21</v>
      </c>
      <c r="K757" s="5">
        <v>10</v>
      </c>
      <c r="L757" s="4" t="s">
        <v>3569</v>
      </c>
      <c r="M757" s="4" t="s">
        <v>3570</v>
      </c>
      <c r="N757" s="4" t="s">
        <v>1</v>
      </c>
      <c r="O757" s="4" t="s">
        <v>0</v>
      </c>
      <c r="P757" s="4" t="s">
        <v>673</v>
      </c>
      <c r="Q757" s="1">
        <v>755</v>
      </c>
      <c r="R757" s="1">
        <v>0.64</v>
      </c>
      <c r="S757" s="23">
        <f t="shared" si="11"/>
        <v>51.2</v>
      </c>
      <c r="T757" s="3"/>
      <c r="U757" s="3"/>
    </row>
    <row r="758" spans="1:21" ht="15.75" customHeight="1" x14ac:dyDescent="0.3">
      <c r="A758" s="4" t="s">
        <v>641</v>
      </c>
      <c r="B758" s="4" t="s">
        <v>3571</v>
      </c>
      <c r="C758" s="4" t="s">
        <v>16</v>
      </c>
      <c r="D758" s="4">
        <v>22</v>
      </c>
      <c r="E758" s="4" t="s">
        <v>3572</v>
      </c>
      <c r="F758" s="4" t="s">
        <v>185</v>
      </c>
      <c r="G758" s="4" t="s">
        <v>18</v>
      </c>
      <c r="H758" s="4" t="s">
        <v>24</v>
      </c>
      <c r="I758" s="4" t="s">
        <v>14</v>
      </c>
      <c r="J758" s="4" t="s">
        <v>15</v>
      </c>
      <c r="K758" s="5">
        <v>6</v>
      </c>
      <c r="L758" s="4" t="s">
        <v>3573</v>
      </c>
      <c r="M758" s="4" t="s">
        <v>878</v>
      </c>
      <c r="N758" s="4" t="s">
        <v>2</v>
      </c>
      <c r="O758" s="4" t="s">
        <v>0</v>
      </c>
      <c r="P758" s="4" t="s">
        <v>662</v>
      </c>
      <c r="Q758" s="1">
        <v>755</v>
      </c>
      <c r="R758" s="1">
        <v>0.64</v>
      </c>
      <c r="S758" s="23">
        <f t="shared" si="11"/>
        <v>14.08</v>
      </c>
      <c r="T758" s="3"/>
      <c r="U758" s="3"/>
    </row>
    <row r="759" spans="1:21" ht="15.75" customHeight="1" x14ac:dyDescent="0.3">
      <c r="A759" s="4" t="s">
        <v>362</v>
      </c>
      <c r="B759" s="4" t="s">
        <v>3574</v>
      </c>
      <c r="C759" s="4" t="s">
        <v>22</v>
      </c>
      <c r="D759" s="4">
        <v>32</v>
      </c>
      <c r="E759" s="4" t="s">
        <v>3575</v>
      </c>
      <c r="F759" s="4" t="s">
        <v>29</v>
      </c>
      <c r="G759" s="4" t="s">
        <v>18</v>
      </c>
      <c r="H759" s="4" t="s">
        <v>13</v>
      </c>
      <c r="I759" s="4" t="s">
        <v>14</v>
      </c>
      <c r="J759" s="4" t="s">
        <v>15</v>
      </c>
      <c r="K759" s="5">
        <v>6</v>
      </c>
      <c r="L759" s="4" t="s">
        <v>4553</v>
      </c>
      <c r="M759" s="4" t="s">
        <v>3576</v>
      </c>
      <c r="N759" s="4" t="s">
        <v>3</v>
      </c>
      <c r="O759" s="4" t="s">
        <v>0</v>
      </c>
      <c r="P759" s="4" t="s">
        <v>668</v>
      </c>
      <c r="Q759" s="1">
        <v>755</v>
      </c>
      <c r="R759" s="1">
        <v>0.64</v>
      </c>
      <c r="S759" s="23">
        <f t="shared" si="11"/>
        <v>20.48</v>
      </c>
      <c r="T759" s="3"/>
      <c r="U759" s="3"/>
    </row>
    <row r="760" spans="1:21" ht="15.75" customHeight="1" x14ac:dyDescent="0.3">
      <c r="A760" s="4" t="s">
        <v>3577</v>
      </c>
      <c r="B760" s="4" t="s">
        <v>3578</v>
      </c>
      <c r="C760" s="4" t="s">
        <v>16</v>
      </c>
      <c r="D760" s="4">
        <v>69</v>
      </c>
      <c r="E760" s="4" t="s">
        <v>3579</v>
      </c>
      <c r="F760" s="4" t="s">
        <v>350</v>
      </c>
      <c r="G760" s="4" t="s">
        <v>12</v>
      </c>
      <c r="H760" s="4" t="s">
        <v>26</v>
      </c>
      <c r="I760" s="4" t="s">
        <v>14</v>
      </c>
      <c r="J760" s="4" t="s">
        <v>21</v>
      </c>
      <c r="K760" s="5">
        <v>17</v>
      </c>
      <c r="L760" s="4" t="s">
        <v>3580</v>
      </c>
      <c r="M760" s="4" t="s">
        <v>2473</v>
      </c>
      <c r="N760" s="4" t="s">
        <v>3</v>
      </c>
      <c r="O760" s="4" t="s">
        <v>0</v>
      </c>
      <c r="P760" s="4" t="s">
        <v>689</v>
      </c>
      <c r="Q760" s="1">
        <v>755</v>
      </c>
      <c r="R760" s="1">
        <v>0.64</v>
      </c>
      <c r="S760" s="23">
        <f t="shared" si="11"/>
        <v>44.160000000000004</v>
      </c>
      <c r="T760" s="3"/>
      <c r="U760" s="3"/>
    </row>
    <row r="761" spans="1:21" ht="15.75" customHeight="1" x14ac:dyDescent="0.3">
      <c r="A761" s="4" t="s">
        <v>3581</v>
      </c>
      <c r="B761" s="4" t="s">
        <v>3582</v>
      </c>
      <c r="C761" s="4" t="s">
        <v>22</v>
      </c>
      <c r="D761" s="4">
        <v>79</v>
      </c>
      <c r="E761" s="4" t="s">
        <v>3583</v>
      </c>
      <c r="F761" s="7" t="s">
        <v>4454</v>
      </c>
      <c r="G761" s="4" t="s">
        <v>12</v>
      </c>
      <c r="H761" s="4" t="s">
        <v>26</v>
      </c>
      <c r="I761" s="4" t="s">
        <v>14</v>
      </c>
      <c r="J761" s="4" t="s">
        <v>21</v>
      </c>
      <c r="K761" s="5">
        <v>17</v>
      </c>
      <c r="L761" s="4" t="s">
        <v>3584</v>
      </c>
      <c r="M761" s="4" t="s">
        <v>781</v>
      </c>
      <c r="N761" s="4" t="s">
        <v>3</v>
      </c>
      <c r="O761" s="4" t="s">
        <v>0</v>
      </c>
      <c r="P761" s="4" t="s">
        <v>764</v>
      </c>
      <c r="Q761" s="1">
        <v>760</v>
      </c>
      <c r="R761" s="1">
        <v>0.63749999999999996</v>
      </c>
      <c r="S761" s="23">
        <f t="shared" si="11"/>
        <v>50.362499999999997</v>
      </c>
      <c r="T761" s="3"/>
      <c r="U761" s="3"/>
    </row>
    <row r="762" spans="1:21" ht="15.75" customHeight="1" x14ac:dyDescent="0.3">
      <c r="A762" s="4" t="s">
        <v>333</v>
      </c>
      <c r="B762" s="4" t="s">
        <v>3585</v>
      </c>
      <c r="C762" s="4" t="s">
        <v>16</v>
      </c>
      <c r="D762" s="4">
        <v>51</v>
      </c>
      <c r="E762" s="6">
        <v>27020</v>
      </c>
      <c r="F762" s="4" t="s">
        <v>84</v>
      </c>
      <c r="G762" s="4" t="s">
        <v>25</v>
      </c>
      <c r="H762" s="4" t="s">
        <v>24</v>
      </c>
      <c r="I762" s="4" t="s">
        <v>14</v>
      </c>
      <c r="J762" s="4" t="s">
        <v>21</v>
      </c>
      <c r="K762" s="5">
        <v>21</v>
      </c>
      <c r="L762" s="4" t="s">
        <v>3586</v>
      </c>
      <c r="M762" s="4" t="s">
        <v>3307</v>
      </c>
      <c r="N762" s="4" t="s">
        <v>1</v>
      </c>
      <c r="O762" s="4" t="s">
        <v>0</v>
      </c>
      <c r="P762" s="4" t="s">
        <v>1118</v>
      </c>
      <c r="Q762" s="1">
        <v>760</v>
      </c>
      <c r="R762" s="1">
        <v>0.63749999999999996</v>
      </c>
      <c r="S762" s="23">
        <f t="shared" si="11"/>
        <v>32.512499999999996</v>
      </c>
      <c r="T762" s="3"/>
      <c r="U762" s="3"/>
    </row>
    <row r="763" spans="1:21" ht="15.75" customHeight="1" x14ac:dyDescent="0.3">
      <c r="A763" s="4" t="s">
        <v>3587</v>
      </c>
      <c r="B763" s="4" t="s">
        <v>3588</v>
      </c>
      <c r="C763" s="4" t="s">
        <v>16</v>
      </c>
      <c r="D763" s="4">
        <v>5</v>
      </c>
      <c r="E763" s="4" t="s">
        <v>3589</v>
      </c>
      <c r="F763" s="4" t="s">
        <v>4556</v>
      </c>
      <c r="G763" s="4" t="s">
        <v>20</v>
      </c>
      <c r="H763" s="4" t="s">
        <v>13</v>
      </c>
      <c r="I763" s="4" t="s">
        <v>14</v>
      </c>
      <c r="J763" s="4" t="s">
        <v>21</v>
      </c>
      <c r="K763" s="5">
        <v>7</v>
      </c>
      <c r="L763" s="4" t="s">
        <v>3590</v>
      </c>
      <c r="M763" s="4" t="s">
        <v>1696</v>
      </c>
      <c r="N763" s="4" t="s">
        <v>1</v>
      </c>
      <c r="O763" s="4" t="s">
        <v>0</v>
      </c>
      <c r="P763" s="4" t="s">
        <v>689</v>
      </c>
      <c r="Q763" s="1">
        <v>760</v>
      </c>
      <c r="R763" s="1">
        <v>0.63749999999999996</v>
      </c>
      <c r="S763" s="23">
        <f t="shared" si="11"/>
        <v>3.1875</v>
      </c>
      <c r="T763" s="3"/>
      <c r="U763" s="3"/>
    </row>
    <row r="764" spans="1:21" ht="15.75" customHeight="1" x14ac:dyDescent="0.3">
      <c r="A764" s="4" t="s">
        <v>3591</v>
      </c>
      <c r="B764" s="4" t="s">
        <v>3592</v>
      </c>
      <c r="C764" s="4" t="s">
        <v>16</v>
      </c>
      <c r="D764" s="4">
        <v>6</v>
      </c>
      <c r="E764" s="4" t="s">
        <v>3593</v>
      </c>
      <c r="F764" s="4" t="s">
        <v>223</v>
      </c>
      <c r="G764" s="4" t="s">
        <v>4557</v>
      </c>
      <c r="H764" s="4" t="s">
        <v>24</v>
      </c>
      <c r="I764" s="4" t="s">
        <v>14</v>
      </c>
      <c r="J764" s="4" t="s">
        <v>21</v>
      </c>
      <c r="K764" s="5">
        <v>16</v>
      </c>
      <c r="L764" s="4" t="s">
        <v>3594</v>
      </c>
      <c r="M764" s="4" t="s">
        <v>2864</v>
      </c>
      <c r="N764" s="4" t="s">
        <v>1</v>
      </c>
      <c r="O764" s="4" t="s">
        <v>0</v>
      </c>
      <c r="P764" s="4" t="s">
        <v>678</v>
      </c>
      <c r="Q764" s="1">
        <v>760</v>
      </c>
      <c r="R764" s="1">
        <v>0.63749999999999996</v>
      </c>
      <c r="S764" s="23">
        <f t="shared" si="11"/>
        <v>3.8249999999999997</v>
      </c>
      <c r="T764" s="3"/>
      <c r="U764" s="3"/>
    </row>
    <row r="765" spans="1:21" ht="15.75" customHeight="1" x14ac:dyDescent="0.3">
      <c r="A765" s="4" t="s">
        <v>3595</v>
      </c>
      <c r="B765" s="4" t="s">
        <v>3596</v>
      </c>
      <c r="C765" s="4" t="s">
        <v>16</v>
      </c>
      <c r="D765" s="4">
        <v>52</v>
      </c>
      <c r="E765" s="4" t="s">
        <v>3597</v>
      </c>
      <c r="F765" s="4" t="s">
        <v>34</v>
      </c>
      <c r="G765" s="4" t="s">
        <v>18</v>
      </c>
      <c r="H765" s="4" t="s">
        <v>24</v>
      </c>
      <c r="I765" s="4" t="s">
        <v>14</v>
      </c>
      <c r="J765" s="4" t="s">
        <v>21</v>
      </c>
      <c r="K765" s="5">
        <v>8</v>
      </c>
      <c r="L765" s="4" t="s">
        <v>3598</v>
      </c>
      <c r="M765" s="4" t="s">
        <v>3599</v>
      </c>
      <c r="N765" s="4" t="s">
        <v>3</v>
      </c>
      <c r="O765" s="4" t="s">
        <v>0</v>
      </c>
      <c r="P765" s="4" t="s">
        <v>859</v>
      </c>
      <c r="Q765" s="1">
        <v>760</v>
      </c>
      <c r="R765" s="1">
        <v>0.63749999999999996</v>
      </c>
      <c r="S765" s="23">
        <f t="shared" si="11"/>
        <v>33.15</v>
      </c>
      <c r="T765" s="3"/>
      <c r="U765" s="3"/>
    </row>
    <row r="766" spans="1:21" ht="15.75" customHeight="1" x14ac:dyDescent="0.3">
      <c r="A766" s="4" t="s">
        <v>3600</v>
      </c>
      <c r="B766" s="4" t="s">
        <v>3601</v>
      </c>
      <c r="C766" s="4" t="s">
        <v>16</v>
      </c>
      <c r="D766" s="4">
        <v>93</v>
      </c>
      <c r="E766" s="4" t="s">
        <v>3602</v>
      </c>
      <c r="F766" s="7" t="s">
        <v>4454</v>
      </c>
      <c r="G766" s="4" t="s">
        <v>60</v>
      </c>
      <c r="H766" s="4" t="s">
        <v>24</v>
      </c>
      <c r="I766" s="4" t="s">
        <v>14</v>
      </c>
      <c r="J766" s="4" t="s">
        <v>15</v>
      </c>
      <c r="K766" s="5">
        <v>15</v>
      </c>
      <c r="L766" s="4" t="s">
        <v>3603</v>
      </c>
      <c r="M766" s="4" t="s">
        <v>3604</v>
      </c>
      <c r="N766" s="4" t="s">
        <v>2</v>
      </c>
      <c r="O766" s="4" t="s">
        <v>0</v>
      </c>
      <c r="P766" s="4" t="s">
        <v>683</v>
      </c>
      <c r="Q766" s="1">
        <v>760</v>
      </c>
      <c r="R766" s="1">
        <v>0.63749999999999996</v>
      </c>
      <c r="S766" s="23">
        <f t="shared" si="11"/>
        <v>59.287499999999994</v>
      </c>
      <c r="T766" s="3"/>
      <c r="U766" s="3"/>
    </row>
    <row r="767" spans="1:21" ht="15.75" customHeight="1" x14ac:dyDescent="0.3">
      <c r="A767" s="4" t="s">
        <v>580</v>
      </c>
      <c r="B767" s="4" t="s">
        <v>3605</v>
      </c>
      <c r="C767" s="4" t="s">
        <v>16</v>
      </c>
      <c r="D767" s="4">
        <v>37</v>
      </c>
      <c r="E767" s="4" t="s">
        <v>3606</v>
      </c>
      <c r="F767" s="4" t="s">
        <v>302</v>
      </c>
      <c r="G767" s="4" t="s">
        <v>31</v>
      </c>
      <c r="H767" s="4" t="s">
        <v>26</v>
      </c>
      <c r="I767" s="4" t="s">
        <v>14</v>
      </c>
      <c r="J767" s="4" t="s">
        <v>15</v>
      </c>
      <c r="K767" s="5">
        <v>11</v>
      </c>
      <c r="L767" s="4" t="s">
        <v>3607</v>
      </c>
      <c r="M767" s="4" t="s">
        <v>3608</v>
      </c>
      <c r="N767" s="4" t="s">
        <v>1</v>
      </c>
      <c r="O767" s="4" t="s">
        <v>0</v>
      </c>
      <c r="P767" s="4" t="s">
        <v>689</v>
      </c>
      <c r="Q767" s="1">
        <v>760</v>
      </c>
      <c r="R767" s="1">
        <v>0.63749999999999996</v>
      </c>
      <c r="S767" s="23">
        <f t="shared" si="11"/>
        <v>23.587499999999999</v>
      </c>
      <c r="T767" s="3"/>
      <c r="U767" s="3"/>
    </row>
    <row r="768" spans="1:21" ht="15.75" customHeight="1" x14ac:dyDescent="0.3">
      <c r="A768" s="4" t="s">
        <v>43</v>
      </c>
      <c r="B768" s="4" t="s">
        <v>3609</v>
      </c>
      <c r="C768" s="4" t="s">
        <v>16</v>
      </c>
      <c r="D768" s="4">
        <v>89</v>
      </c>
      <c r="E768" s="4" t="s">
        <v>3610</v>
      </c>
      <c r="F768" s="4" t="s">
        <v>160</v>
      </c>
      <c r="G768" s="4" t="s">
        <v>12</v>
      </c>
      <c r="H768" s="4" t="s">
        <v>24</v>
      </c>
      <c r="I768" s="4" t="s">
        <v>14</v>
      </c>
      <c r="J768" s="4" t="s">
        <v>21</v>
      </c>
      <c r="K768" s="5">
        <v>8</v>
      </c>
      <c r="L768" s="4" t="s">
        <v>3611</v>
      </c>
      <c r="M768" s="4" t="s">
        <v>2148</v>
      </c>
      <c r="N768" s="4" t="s">
        <v>3</v>
      </c>
      <c r="O768" s="4" t="s">
        <v>0</v>
      </c>
      <c r="P768" s="4" t="s">
        <v>764</v>
      </c>
      <c r="Q768" s="1">
        <v>760</v>
      </c>
      <c r="R768" s="1">
        <v>0.63749999999999996</v>
      </c>
      <c r="S768" s="23">
        <f t="shared" si="11"/>
        <v>56.737499999999997</v>
      </c>
      <c r="T768" s="3"/>
      <c r="U768" s="3"/>
    </row>
    <row r="769" spans="1:21" ht="15.75" customHeight="1" x14ac:dyDescent="0.3">
      <c r="A769" s="4" t="s">
        <v>500</v>
      </c>
      <c r="B769" s="7"/>
      <c r="C769" s="4" t="s">
        <v>22</v>
      </c>
      <c r="D769" s="4">
        <v>4</v>
      </c>
      <c r="E769" s="4" t="s">
        <v>3612</v>
      </c>
      <c r="F769" s="4" t="s">
        <v>85</v>
      </c>
      <c r="G769" s="4" t="s">
        <v>31</v>
      </c>
      <c r="H769" s="4" t="s">
        <v>24</v>
      </c>
      <c r="I769" s="4" t="s">
        <v>14</v>
      </c>
      <c r="J769" s="4" t="s">
        <v>15</v>
      </c>
      <c r="K769" s="5">
        <v>6</v>
      </c>
      <c r="L769" s="4" t="s">
        <v>3613</v>
      </c>
      <c r="M769" s="4" t="s">
        <v>725</v>
      </c>
      <c r="N769" s="4" t="s">
        <v>3</v>
      </c>
      <c r="O769" s="4" t="s">
        <v>0</v>
      </c>
      <c r="P769" s="4" t="s">
        <v>718</v>
      </c>
      <c r="Q769" s="1">
        <v>760</v>
      </c>
      <c r="R769" s="1">
        <v>0.63749999999999996</v>
      </c>
      <c r="S769" s="23">
        <f t="shared" si="11"/>
        <v>2.5499999999999998</v>
      </c>
      <c r="T769" s="3"/>
      <c r="U769" s="3"/>
    </row>
    <row r="770" spans="1:21" ht="15.75" customHeight="1" x14ac:dyDescent="0.3">
      <c r="A770" s="4" t="s">
        <v>1999</v>
      </c>
      <c r="B770" s="4" t="s">
        <v>417</v>
      </c>
      <c r="C770" s="4" t="s">
        <v>22</v>
      </c>
      <c r="D770" s="4">
        <v>11</v>
      </c>
      <c r="E770" s="4" t="s">
        <v>3614</v>
      </c>
      <c r="F770" s="4" t="s">
        <v>72</v>
      </c>
      <c r="G770" s="4" t="s">
        <v>25</v>
      </c>
      <c r="H770" s="4" t="s">
        <v>13</v>
      </c>
      <c r="I770" s="4" t="s">
        <v>14</v>
      </c>
      <c r="J770" s="4" t="s">
        <v>15</v>
      </c>
      <c r="K770" s="5">
        <v>9</v>
      </c>
      <c r="L770" s="4" t="s">
        <v>3615</v>
      </c>
      <c r="M770" s="4" t="s">
        <v>725</v>
      </c>
      <c r="N770" s="4" t="s">
        <v>3</v>
      </c>
      <c r="O770" s="4" t="s">
        <v>0</v>
      </c>
      <c r="P770" s="4" t="s">
        <v>670</v>
      </c>
      <c r="Q770" s="1">
        <v>760</v>
      </c>
      <c r="R770" s="1">
        <v>0.63749999999999996</v>
      </c>
      <c r="S770" s="23">
        <f t="shared" si="11"/>
        <v>7.0124999999999993</v>
      </c>
      <c r="T770" s="3"/>
      <c r="U770" s="3"/>
    </row>
    <row r="771" spans="1:21" ht="15.75" customHeight="1" x14ac:dyDescent="0.3">
      <c r="A771" s="4" t="s">
        <v>243</v>
      </c>
      <c r="B771" s="4" t="s">
        <v>3616</v>
      </c>
      <c r="C771" s="4" t="s">
        <v>22</v>
      </c>
      <c r="D771" s="4">
        <v>86</v>
      </c>
      <c r="E771" s="4" t="s">
        <v>3617</v>
      </c>
      <c r="F771" s="7" t="s">
        <v>4454</v>
      </c>
      <c r="G771" s="4" t="s">
        <v>4559</v>
      </c>
      <c r="H771" s="4" t="s">
        <v>26</v>
      </c>
      <c r="I771" s="4" t="s">
        <v>14</v>
      </c>
      <c r="J771" s="4" t="s">
        <v>15</v>
      </c>
      <c r="K771" s="5">
        <v>13</v>
      </c>
      <c r="L771" s="4" t="s">
        <v>3618</v>
      </c>
      <c r="M771" s="4" t="s">
        <v>661</v>
      </c>
      <c r="N771" s="4" t="s">
        <v>1</v>
      </c>
      <c r="O771" s="4" t="s">
        <v>0</v>
      </c>
      <c r="P771" s="4" t="s">
        <v>662</v>
      </c>
      <c r="Q771" s="1">
        <v>760</v>
      </c>
      <c r="R771" s="1">
        <v>0.63749999999999996</v>
      </c>
      <c r="S771" s="23">
        <f t="shared" ref="S771:S834" si="12">D771 * R771</f>
        <v>54.824999999999996</v>
      </c>
      <c r="T771" s="3"/>
      <c r="U771" s="3"/>
    </row>
    <row r="772" spans="1:21" ht="15.75" customHeight="1" x14ac:dyDescent="0.3">
      <c r="A772" s="4" t="s">
        <v>3619</v>
      </c>
      <c r="B772" s="4" t="s">
        <v>3620</v>
      </c>
      <c r="C772" s="4" t="s">
        <v>22</v>
      </c>
      <c r="D772" s="4">
        <v>86</v>
      </c>
      <c r="E772" s="4" t="s">
        <v>3621</v>
      </c>
      <c r="F772" s="4" t="s">
        <v>136</v>
      </c>
      <c r="G772" s="4" t="s">
        <v>60</v>
      </c>
      <c r="H772" s="4" t="s">
        <v>13</v>
      </c>
      <c r="I772" s="4" t="s">
        <v>14</v>
      </c>
      <c r="J772" s="4" t="s">
        <v>21</v>
      </c>
      <c r="K772" s="5">
        <v>22</v>
      </c>
      <c r="L772" s="4" t="s">
        <v>3622</v>
      </c>
      <c r="M772" s="4" t="s">
        <v>1832</v>
      </c>
      <c r="N772" s="4" t="s">
        <v>2</v>
      </c>
      <c r="O772" s="4" t="s">
        <v>0</v>
      </c>
      <c r="P772" s="4" t="s">
        <v>718</v>
      </c>
      <c r="Q772" s="1">
        <v>760</v>
      </c>
      <c r="R772" s="1">
        <v>0.63749999999999996</v>
      </c>
      <c r="S772" s="23">
        <f t="shared" si="12"/>
        <v>54.824999999999996</v>
      </c>
      <c r="T772" s="3"/>
      <c r="U772" s="3"/>
    </row>
    <row r="773" spans="1:21" ht="15.75" customHeight="1" x14ac:dyDescent="0.3">
      <c r="A773" s="4" t="s">
        <v>3623</v>
      </c>
      <c r="B773" s="4" t="s">
        <v>3624</v>
      </c>
      <c r="C773" s="4" t="s">
        <v>22</v>
      </c>
      <c r="D773" s="4">
        <v>23</v>
      </c>
      <c r="E773" s="4" t="s">
        <v>3625</v>
      </c>
      <c r="F773" s="4" t="s">
        <v>73</v>
      </c>
      <c r="G773" s="4" t="s">
        <v>12</v>
      </c>
      <c r="H773" s="4" t="s">
        <v>24</v>
      </c>
      <c r="I773" s="4" t="s">
        <v>14</v>
      </c>
      <c r="J773" s="4" t="s">
        <v>21</v>
      </c>
      <c r="K773" s="5">
        <v>4</v>
      </c>
      <c r="L773" s="4" t="s">
        <v>3626</v>
      </c>
      <c r="M773" s="4" t="s">
        <v>3627</v>
      </c>
      <c r="N773" s="4" t="s">
        <v>3</v>
      </c>
      <c r="O773" s="4" t="s">
        <v>0</v>
      </c>
      <c r="P773" s="4" t="s">
        <v>1118</v>
      </c>
      <c r="Q773" s="1">
        <v>760</v>
      </c>
      <c r="R773" s="1">
        <v>0.63749999999999996</v>
      </c>
      <c r="S773" s="23">
        <f t="shared" si="12"/>
        <v>14.6625</v>
      </c>
      <c r="T773" s="3"/>
      <c r="U773" s="3"/>
    </row>
    <row r="774" spans="1:21" ht="15.75" customHeight="1" x14ac:dyDescent="0.3">
      <c r="A774" s="4" t="s">
        <v>95</v>
      </c>
      <c r="B774" s="4" t="s">
        <v>3628</v>
      </c>
      <c r="C774" s="4" t="s">
        <v>16</v>
      </c>
      <c r="D774" s="4">
        <v>47</v>
      </c>
      <c r="E774" s="4" t="s">
        <v>3629</v>
      </c>
      <c r="F774" s="4" t="s">
        <v>40</v>
      </c>
      <c r="G774" s="4" t="s">
        <v>31</v>
      </c>
      <c r="H774" s="4" t="s">
        <v>26</v>
      </c>
      <c r="I774" s="4" t="s">
        <v>14</v>
      </c>
      <c r="J774" s="4" t="s">
        <v>15</v>
      </c>
      <c r="K774" s="5">
        <v>9</v>
      </c>
      <c r="L774" s="4" t="s">
        <v>3630</v>
      </c>
      <c r="M774" s="4" t="s">
        <v>1335</v>
      </c>
      <c r="N774" s="4" t="s">
        <v>3</v>
      </c>
      <c r="O774" s="4" t="s">
        <v>0</v>
      </c>
      <c r="P774" s="4" t="s">
        <v>718</v>
      </c>
      <c r="Q774" s="1">
        <v>773</v>
      </c>
      <c r="R774" s="1">
        <v>0.63</v>
      </c>
      <c r="S774" s="23">
        <f t="shared" si="12"/>
        <v>29.61</v>
      </c>
      <c r="T774" s="3"/>
      <c r="U774" s="3"/>
    </row>
    <row r="775" spans="1:21" ht="15.75" customHeight="1" x14ac:dyDescent="0.3">
      <c r="A775" s="4" t="s">
        <v>126</v>
      </c>
      <c r="B775" s="4" t="s">
        <v>3631</v>
      </c>
      <c r="C775" s="4" t="s">
        <v>22</v>
      </c>
      <c r="D775" s="4">
        <v>11</v>
      </c>
      <c r="E775" s="4" t="s">
        <v>3632</v>
      </c>
      <c r="F775" s="4" t="s">
        <v>111</v>
      </c>
      <c r="G775" s="4" t="s">
        <v>25</v>
      </c>
      <c r="H775" s="4" t="s">
        <v>13</v>
      </c>
      <c r="I775" s="4" t="s">
        <v>14</v>
      </c>
      <c r="J775" s="4" t="s">
        <v>15</v>
      </c>
      <c r="K775" s="5">
        <v>4</v>
      </c>
      <c r="L775" s="4" t="s">
        <v>3633</v>
      </c>
      <c r="M775" s="4" t="s">
        <v>2028</v>
      </c>
      <c r="N775" s="4" t="s">
        <v>2</v>
      </c>
      <c r="O775" s="4" t="s">
        <v>0</v>
      </c>
      <c r="P775" s="4" t="s">
        <v>683</v>
      </c>
      <c r="Q775" s="1">
        <v>774</v>
      </c>
      <c r="R775" s="1">
        <v>0.62687499999999996</v>
      </c>
      <c r="S775" s="23">
        <f t="shared" si="12"/>
        <v>6.8956249999999999</v>
      </c>
      <c r="T775" s="3"/>
      <c r="U775" s="3"/>
    </row>
    <row r="776" spans="1:21" ht="15.75" customHeight="1" x14ac:dyDescent="0.3">
      <c r="A776" s="4" t="s">
        <v>3634</v>
      </c>
      <c r="B776" s="4" t="s">
        <v>405</v>
      </c>
      <c r="C776" s="4" t="s">
        <v>16</v>
      </c>
      <c r="D776" s="4">
        <v>46</v>
      </c>
      <c r="E776" s="4" t="s">
        <v>3635</v>
      </c>
      <c r="F776" s="4" t="s">
        <v>102</v>
      </c>
      <c r="G776" s="4" t="s">
        <v>18</v>
      </c>
      <c r="H776" s="4" t="s">
        <v>26</v>
      </c>
      <c r="I776" s="4" t="s">
        <v>14</v>
      </c>
      <c r="J776" s="4" t="s">
        <v>21</v>
      </c>
      <c r="K776" s="5">
        <v>10</v>
      </c>
      <c r="L776" s="4" t="s">
        <v>3636</v>
      </c>
      <c r="M776" s="4" t="s">
        <v>3637</v>
      </c>
      <c r="N776" s="4" t="s">
        <v>3</v>
      </c>
      <c r="O776" s="4" t="s">
        <v>0</v>
      </c>
      <c r="P776" s="4" t="s">
        <v>670</v>
      </c>
      <c r="Q776" s="1">
        <v>774</v>
      </c>
      <c r="R776" s="1">
        <v>0.62687499999999996</v>
      </c>
      <c r="S776" s="23">
        <f t="shared" si="12"/>
        <v>28.83625</v>
      </c>
      <c r="T776" s="3"/>
      <c r="U776" s="3"/>
    </row>
    <row r="777" spans="1:21" ht="15.75" customHeight="1" x14ac:dyDescent="0.3">
      <c r="A777" s="4" t="s">
        <v>449</v>
      </c>
      <c r="B777" s="4" t="s">
        <v>3638</v>
      </c>
      <c r="C777" s="4" t="s">
        <v>4454</v>
      </c>
      <c r="D777" s="4">
        <v>62</v>
      </c>
      <c r="E777" s="9"/>
      <c r="F777" s="4" t="s">
        <v>71</v>
      </c>
      <c r="G777" s="4" t="s">
        <v>18</v>
      </c>
      <c r="H777" s="4" t="s">
        <v>24</v>
      </c>
      <c r="I777" s="4" t="s">
        <v>14</v>
      </c>
      <c r="J777" s="4" t="s">
        <v>21</v>
      </c>
      <c r="K777" s="5">
        <v>5</v>
      </c>
      <c r="L777" s="4" t="s">
        <v>3639</v>
      </c>
      <c r="M777" s="4" t="s">
        <v>3640</v>
      </c>
      <c r="N777" s="4" t="s">
        <v>2</v>
      </c>
      <c r="O777" s="4" t="s">
        <v>0</v>
      </c>
      <c r="P777" s="4" t="s">
        <v>678</v>
      </c>
      <c r="Q777" s="1">
        <v>774</v>
      </c>
      <c r="R777" s="1">
        <v>0.62687499999999996</v>
      </c>
      <c r="S777" s="23">
        <f t="shared" si="12"/>
        <v>38.866250000000001</v>
      </c>
      <c r="T777" s="3"/>
      <c r="U777" s="3"/>
    </row>
    <row r="778" spans="1:21" ht="15.75" customHeight="1" x14ac:dyDescent="0.3">
      <c r="A778" s="4" t="s">
        <v>414</v>
      </c>
      <c r="B778" s="4" t="s">
        <v>3641</v>
      </c>
      <c r="C778" s="4" t="s">
        <v>22</v>
      </c>
      <c r="D778" s="4">
        <v>73</v>
      </c>
      <c r="E778" s="4" t="s">
        <v>3642</v>
      </c>
      <c r="F778" s="4" t="s">
        <v>179</v>
      </c>
      <c r="G778" s="4" t="s">
        <v>25</v>
      </c>
      <c r="H778" s="4" t="s">
        <v>13</v>
      </c>
      <c r="I778" s="4" t="s">
        <v>14</v>
      </c>
      <c r="J778" s="4" t="s">
        <v>15</v>
      </c>
      <c r="K778" s="5">
        <v>14</v>
      </c>
      <c r="L778" s="4" t="s">
        <v>4519</v>
      </c>
      <c r="M778" s="4" t="s">
        <v>1683</v>
      </c>
      <c r="N778" s="4" t="s">
        <v>2</v>
      </c>
      <c r="O778" s="4" t="s">
        <v>0</v>
      </c>
      <c r="P778" s="4" t="s">
        <v>683</v>
      </c>
      <c r="Q778" s="1">
        <v>774</v>
      </c>
      <c r="R778" s="1">
        <v>0.62687499999999996</v>
      </c>
      <c r="S778" s="23">
        <f t="shared" si="12"/>
        <v>45.761874999999996</v>
      </c>
      <c r="T778" s="3"/>
      <c r="U778" s="3"/>
    </row>
    <row r="779" spans="1:21" ht="15.75" customHeight="1" x14ac:dyDescent="0.3">
      <c r="A779" s="4" t="s">
        <v>3643</v>
      </c>
      <c r="B779" s="4" t="s">
        <v>3644</v>
      </c>
      <c r="C779" s="4" t="s">
        <v>22</v>
      </c>
      <c r="D779" s="4">
        <v>38</v>
      </c>
      <c r="E779" s="4" t="s">
        <v>3645</v>
      </c>
      <c r="F779" s="4" t="s">
        <v>136</v>
      </c>
      <c r="G779" s="4" t="s">
        <v>60</v>
      </c>
      <c r="H779" s="4" t="s">
        <v>24</v>
      </c>
      <c r="I779" s="4" t="s">
        <v>14</v>
      </c>
      <c r="J779" s="4" t="s">
        <v>21</v>
      </c>
      <c r="K779" s="5">
        <v>18</v>
      </c>
      <c r="L779" s="4" t="s">
        <v>3646</v>
      </c>
      <c r="M779" s="4" t="s">
        <v>1019</v>
      </c>
      <c r="N779" s="4" t="s">
        <v>3</v>
      </c>
      <c r="O779" s="4" t="s">
        <v>0</v>
      </c>
      <c r="P779" s="4" t="s">
        <v>670</v>
      </c>
      <c r="Q779" s="1">
        <v>778</v>
      </c>
      <c r="R779" s="1">
        <v>0.625</v>
      </c>
      <c r="S779" s="23">
        <f t="shared" si="12"/>
        <v>23.75</v>
      </c>
      <c r="T779" s="3"/>
      <c r="U779" s="3"/>
    </row>
    <row r="780" spans="1:21" ht="15.75" customHeight="1" x14ac:dyDescent="0.3">
      <c r="A780" s="4" t="s">
        <v>3647</v>
      </c>
      <c r="B780" s="4" t="s">
        <v>3648</v>
      </c>
      <c r="C780" s="4" t="s">
        <v>16</v>
      </c>
      <c r="D780" s="4">
        <v>40</v>
      </c>
      <c r="E780" s="4" t="s">
        <v>3649</v>
      </c>
      <c r="F780" s="7" t="s">
        <v>4454</v>
      </c>
      <c r="G780" s="4" t="s">
        <v>31</v>
      </c>
      <c r="H780" s="4" t="s">
        <v>13</v>
      </c>
      <c r="I780" s="4" t="s">
        <v>14</v>
      </c>
      <c r="J780" s="4" t="s">
        <v>15</v>
      </c>
      <c r="K780" s="5">
        <v>6</v>
      </c>
      <c r="L780" s="4" t="s">
        <v>3650</v>
      </c>
      <c r="M780" s="4" t="s">
        <v>2383</v>
      </c>
      <c r="N780" s="4" t="s">
        <v>3</v>
      </c>
      <c r="O780" s="4" t="s">
        <v>0</v>
      </c>
      <c r="P780" s="4" t="s">
        <v>718</v>
      </c>
      <c r="Q780" s="1">
        <v>778</v>
      </c>
      <c r="R780" s="1">
        <v>0.625</v>
      </c>
      <c r="S780" s="23">
        <f t="shared" si="12"/>
        <v>25</v>
      </c>
      <c r="T780" s="3"/>
      <c r="U780" s="3"/>
    </row>
    <row r="781" spans="1:21" ht="15.75" customHeight="1" x14ac:dyDescent="0.3">
      <c r="A781" s="4" t="s">
        <v>3651</v>
      </c>
      <c r="B781" s="7"/>
      <c r="C781" s="4" t="s">
        <v>22</v>
      </c>
      <c r="D781" s="4">
        <v>46</v>
      </c>
      <c r="E781" s="4" t="s">
        <v>3652</v>
      </c>
      <c r="F781" s="4" t="s">
        <v>179</v>
      </c>
      <c r="G781" s="4" t="s">
        <v>4559</v>
      </c>
      <c r="H781" s="4" t="s">
        <v>13</v>
      </c>
      <c r="I781" s="4" t="s">
        <v>14</v>
      </c>
      <c r="J781" s="4" t="s">
        <v>15</v>
      </c>
      <c r="K781" s="5">
        <v>6</v>
      </c>
      <c r="L781" s="4" t="s">
        <v>3653</v>
      </c>
      <c r="M781" s="4" t="s">
        <v>2184</v>
      </c>
      <c r="N781" s="4" t="s">
        <v>2</v>
      </c>
      <c r="O781" s="4" t="s">
        <v>0</v>
      </c>
      <c r="P781" s="4" t="s">
        <v>859</v>
      </c>
      <c r="Q781" s="1">
        <v>780</v>
      </c>
      <c r="R781" s="1">
        <v>0.62421874999999993</v>
      </c>
      <c r="S781" s="23">
        <f t="shared" si="12"/>
        <v>28.714062499999997</v>
      </c>
      <c r="T781" s="3"/>
      <c r="U781" s="3"/>
    </row>
    <row r="782" spans="1:21" ht="15.75" customHeight="1" x14ac:dyDescent="0.3">
      <c r="A782" s="4" t="s">
        <v>3654</v>
      </c>
      <c r="B782" s="4" t="s">
        <v>3655</v>
      </c>
      <c r="C782" s="4" t="s">
        <v>22</v>
      </c>
      <c r="D782" s="4">
        <v>30</v>
      </c>
      <c r="E782" s="4" t="s">
        <v>3656</v>
      </c>
      <c r="F782" s="4" t="s">
        <v>62</v>
      </c>
      <c r="G782" s="4" t="s">
        <v>12</v>
      </c>
      <c r="H782" s="4" t="s">
        <v>13</v>
      </c>
      <c r="I782" s="4" t="s">
        <v>14</v>
      </c>
      <c r="J782" s="4" t="s">
        <v>21</v>
      </c>
      <c r="K782" s="5">
        <v>10</v>
      </c>
      <c r="L782" s="4" t="s">
        <v>3657</v>
      </c>
      <c r="M782" s="4" t="s">
        <v>3480</v>
      </c>
      <c r="N782" s="4" t="s">
        <v>3</v>
      </c>
      <c r="O782" s="4" t="s">
        <v>0</v>
      </c>
      <c r="P782" s="4" t="s">
        <v>670</v>
      </c>
      <c r="Q782" s="1">
        <v>780</v>
      </c>
      <c r="R782" s="1">
        <v>0.62421874999999993</v>
      </c>
      <c r="S782" s="23">
        <f t="shared" si="12"/>
        <v>18.726562499999996</v>
      </c>
      <c r="T782" s="3"/>
      <c r="U782" s="3"/>
    </row>
    <row r="783" spans="1:21" ht="15.75" customHeight="1" x14ac:dyDescent="0.3">
      <c r="A783" s="4" t="s">
        <v>3658</v>
      </c>
      <c r="B783" s="4" t="s">
        <v>3659</v>
      </c>
      <c r="C783" s="4" t="s">
        <v>22</v>
      </c>
      <c r="D783" s="4">
        <v>35</v>
      </c>
      <c r="E783" s="4" t="s">
        <v>3660</v>
      </c>
      <c r="F783" s="4" t="s">
        <v>143</v>
      </c>
      <c r="G783" s="4" t="s">
        <v>18</v>
      </c>
      <c r="H783" s="4" t="s">
        <v>24</v>
      </c>
      <c r="I783" s="4" t="s">
        <v>14</v>
      </c>
      <c r="J783" s="4" t="s">
        <v>15</v>
      </c>
      <c r="K783" s="5">
        <v>10</v>
      </c>
      <c r="L783" s="4" t="s">
        <v>3661</v>
      </c>
      <c r="M783" s="4" t="s">
        <v>1751</v>
      </c>
      <c r="N783" s="4" t="s">
        <v>1</v>
      </c>
      <c r="O783" s="4" t="s">
        <v>0</v>
      </c>
      <c r="P783" s="4" t="s">
        <v>673</v>
      </c>
      <c r="Q783" s="1">
        <v>782</v>
      </c>
      <c r="R783" s="1">
        <v>0.62049999999999994</v>
      </c>
      <c r="S783" s="23">
        <f t="shared" si="12"/>
        <v>21.717499999999998</v>
      </c>
      <c r="T783" s="3"/>
      <c r="U783" s="3"/>
    </row>
    <row r="784" spans="1:21" ht="15.75" customHeight="1" x14ac:dyDescent="0.3">
      <c r="A784" s="4" t="s">
        <v>3662</v>
      </c>
      <c r="B784" s="4" t="s">
        <v>3663</v>
      </c>
      <c r="C784" s="4" t="s">
        <v>16</v>
      </c>
      <c r="D784" s="4">
        <v>55</v>
      </c>
      <c r="E784" s="4" t="s">
        <v>3664</v>
      </c>
      <c r="F784" s="4" t="s">
        <v>4556</v>
      </c>
      <c r="G784" s="4" t="s">
        <v>31</v>
      </c>
      <c r="H784" s="4" t="s">
        <v>26</v>
      </c>
      <c r="I784" s="4" t="s">
        <v>14</v>
      </c>
      <c r="J784" s="4" t="s">
        <v>21</v>
      </c>
      <c r="K784" s="5">
        <v>8</v>
      </c>
      <c r="L784" s="4" t="s">
        <v>3665</v>
      </c>
      <c r="M784" s="4" t="s">
        <v>3666</v>
      </c>
      <c r="N784" s="4" t="s">
        <v>2</v>
      </c>
      <c r="O784" s="4" t="s">
        <v>0</v>
      </c>
      <c r="P784" s="4" t="s">
        <v>670</v>
      </c>
      <c r="Q784" s="1">
        <v>782</v>
      </c>
      <c r="R784" s="1">
        <v>0.62049999999999994</v>
      </c>
      <c r="S784" s="23">
        <f t="shared" si="12"/>
        <v>34.127499999999998</v>
      </c>
      <c r="T784" s="3"/>
      <c r="U784" s="3"/>
    </row>
    <row r="785" spans="1:21" ht="15.75" customHeight="1" x14ac:dyDescent="0.3">
      <c r="A785" s="4" t="s">
        <v>3667</v>
      </c>
      <c r="B785" s="4" t="s">
        <v>504</v>
      </c>
      <c r="C785" s="4" t="s">
        <v>16</v>
      </c>
      <c r="D785" s="4">
        <v>98</v>
      </c>
      <c r="E785" s="4" t="s">
        <v>3668</v>
      </c>
      <c r="F785" s="4" t="s">
        <v>177</v>
      </c>
      <c r="G785" s="4" t="s">
        <v>12</v>
      </c>
      <c r="H785" s="4" t="s">
        <v>13</v>
      </c>
      <c r="I785" s="4" t="s">
        <v>14</v>
      </c>
      <c r="J785" s="4" t="s">
        <v>21</v>
      </c>
      <c r="K785" s="5">
        <v>12</v>
      </c>
      <c r="L785" s="4" t="s">
        <v>3669</v>
      </c>
      <c r="M785" s="4" t="s">
        <v>1875</v>
      </c>
      <c r="N785" s="4" t="s">
        <v>3</v>
      </c>
      <c r="O785" s="4" t="s">
        <v>0</v>
      </c>
      <c r="P785" s="4" t="s">
        <v>683</v>
      </c>
      <c r="Q785" s="1">
        <v>782</v>
      </c>
      <c r="R785" s="1">
        <v>0.62049999999999994</v>
      </c>
      <c r="S785" s="23">
        <f t="shared" si="12"/>
        <v>60.808999999999997</v>
      </c>
      <c r="T785" s="3"/>
      <c r="U785" s="3"/>
    </row>
    <row r="786" spans="1:21" ht="15.75" customHeight="1" x14ac:dyDescent="0.3">
      <c r="A786" s="4" t="s">
        <v>3670</v>
      </c>
      <c r="B786" s="4" t="s">
        <v>169</v>
      </c>
      <c r="C786" s="4" t="s">
        <v>16</v>
      </c>
      <c r="D786" s="4">
        <v>66</v>
      </c>
      <c r="E786" s="4" t="s">
        <v>3671</v>
      </c>
      <c r="F786" s="4" t="s">
        <v>91</v>
      </c>
      <c r="G786" s="4" t="s">
        <v>31</v>
      </c>
      <c r="H786" s="4" t="s">
        <v>24</v>
      </c>
      <c r="I786" s="4" t="s">
        <v>14</v>
      </c>
      <c r="J786" s="4" t="s">
        <v>21</v>
      </c>
      <c r="K786" s="5">
        <v>9</v>
      </c>
      <c r="L786" s="4" t="s">
        <v>3672</v>
      </c>
      <c r="M786" s="4" t="s">
        <v>1122</v>
      </c>
      <c r="N786" s="4" t="s">
        <v>3</v>
      </c>
      <c r="O786" s="4" t="s">
        <v>0</v>
      </c>
      <c r="P786" s="4" t="s">
        <v>670</v>
      </c>
      <c r="Q786" s="1">
        <v>785</v>
      </c>
      <c r="R786" s="1">
        <v>0.62</v>
      </c>
      <c r="S786" s="23">
        <f t="shared" si="12"/>
        <v>40.92</v>
      </c>
      <c r="T786" s="3"/>
      <c r="U786" s="3"/>
    </row>
    <row r="787" spans="1:21" ht="15.75" customHeight="1" x14ac:dyDescent="0.3">
      <c r="A787" s="4" t="s">
        <v>3673</v>
      </c>
      <c r="B787" s="4" t="s">
        <v>3674</v>
      </c>
      <c r="C787" s="4" t="s">
        <v>16</v>
      </c>
      <c r="D787" s="4">
        <v>89</v>
      </c>
      <c r="E787" s="4" t="s">
        <v>3675</v>
      </c>
      <c r="F787" s="4" t="s">
        <v>130</v>
      </c>
      <c r="G787" s="4" t="s">
        <v>12</v>
      </c>
      <c r="H787" s="4" t="s">
        <v>26</v>
      </c>
      <c r="I787" s="4" t="s">
        <v>14</v>
      </c>
      <c r="J787" s="4" t="s">
        <v>21</v>
      </c>
      <c r="K787" s="5">
        <v>6</v>
      </c>
      <c r="L787" s="4" t="s">
        <v>3676</v>
      </c>
      <c r="M787" s="4" t="s">
        <v>1735</v>
      </c>
      <c r="N787" s="4" t="s">
        <v>3</v>
      </c>
      <c r="O787" s="4" t="s">
        <v>0</v>
      </c>
      <c r="P787" s="4" t="s">
        <v>670</v>
      </c>
      <c r="Q787" s="1">
        <v>786</v>
      </c>
      <c r="R787" s="1">
        <v>0.61624999999999996</v>
      </c>
      <c r="S787" s="23">
        <f t="shared" si="12"/>
        <v>54.846249999999998</v>
      </c>
      <c r="T787" s="3"/>
      <c r="U787" s="3"/>
    </row>
    <row r="788" spans="1:21" ht="15.75" customHeight="1" x14ac:dyDescent="0.3">
      <c r="A788" s="4" t="s">
        <v>3677</v>
      </c>
      <c r="B788" s="7"/>
      <c r="C788" s="4" t="s">
        <v>22</v>
      </c>
      <c r="D788" s="4">
        <v>48</v>
      </c>
      <c r="E788" s="4" t="s">
        <v>3678</v>
      </c>
      <c r="F788" s="4" t="s">
        <v>46</v>
      </c>
      <c r="G788" s="4" t="s">
        <v>12</v>
      </c>
      <c r="H788" s="4" t="s">
        <v>26</v>
      </c>
      <c r="I788" s="4" t="s">
        <v>14</v>
      </c>
      <c r="J788" s="4" t="s">
        <v>15</v>
      </c>
      <c r="K788" s="5">
        <v>11</v>
      </c>
      <c r="L788" s="4" t="s">
        <v>3679</v>
      </c>
      <c r="M788" s="4" t="s">
        <v>3666</v>
      </c>
      <c r="N788" s="4" t="s">
        <v>2</v>
      </c>
      <c r="O788" s="4" t="s">
        <v>0</v>
      </c>
      <c r="P788" s="4" t="s">
        <v>859</v>
      </c>
      <c r="Q788" s="1">
        <v>786</v>
      </c>
      <c r="R788" s="1">
        <v>0.61624999999999996</v>
      </c>
      <c r="S788" s="23">
        <f t="shared" si="12"/>
        <v>29.58</v>
      </c>
      <c r="T788" s="3"/>
      <c r="U788" s="3"/>
    </row>
    <row r="789" spans="1:21" ht="15.75" customHeight="1" x14ac:dyDescent="0.3">
      <c r="A789" s="4" t="s">
        <v>3680</v>
      </c>
      <c r="B789" s="4" t="s">
        <v>3681</v>
      </c>
      <c r="C789" s="4" t="s">
        <v>16</v>
      </c>
      <c r="D789" s="4">
        <v>1</v>
      </c>
      <c r="E789" s="4" t="s">
        <v>3682</v>
      </c>
      <c r="F789" s="4" t="s">
        <v>107</v>
      </c>
      <c r="G789" s="4" t="s">
        <v>4558</v>
      </c>
      <c r="H789" s="4" t="s">
        <v>26</v>
      </c>
      <c r="I789" s="4" t="s">
        <v>14</v>
      </c>
      <c r="J789" s="4" t="s">
        <v>21</v>
      </c>
      <c r="K789" s="5">
        <v>7</v>
      </c>
      <c r="L789" s="4" t="s">
        <v>3683</v>
      </c>
      <c r="M789" s="4" t="s">
        <v>3684</v>
      </c>
      <c r="N789" s="4" t="s">
        <v>3</v>
      </c>
      <c r="O789" s="4" t="s">
        <v>0</v>
      </c>
      <c r="P789" s="4" t="s">
        <v>670</v>
      </c>
      <c r="Q789" s="1">
        <v>788</v>
      </c>
      <c r="R789" s="1">
        <v>0.61250000000000004</v>
      </c>
      <c r="S789" s="23">
        <f t="shared" si="12"/>
        <v>0.61250000000000004</v>
      </c>
      <c r="T789" s="3"/>
      <c r="U789" s="3"/>
    </row>
    <row r="790" spans="1:21" ht="15.75" customHeight="1" x14ac:dyDescent="0.3">
      <c r="A790" s="4" t="s">
        <v>3685</v>
      </c>
      <c r="B790" s="4" t="s">
        <v>3686</v>
      </c>
      <c r="C790" s="4" t="s">
        <v>22</v>
      </c>
      <c r="D790" s="4">
        <v>49</v>
      </c>
      <c r="E790" s="4" t="s">
        <v>3687</v>
      </c>
      <c r="F790" s="4" t="s">
        <v>122</v>
      </c>
      <c r="G790" s="4" t="s">
        <v>18</v>
      </c>
      <c r="H790" s="4" t="s">
        <v>24</v>
      </c>
      <c r="I790" s="4" t="s">
        <v>14</v>
      </c>
      <c r="J790" s="4" t="s">
        <v>21</v>
      </c>
      <c r="K790" s="5">
        <v>9</v>
      </c>
      <c r="L790" s="4" t="s">
        <v>3688</v>
      </c>
      <c r="M790" s="4" t="s">
        <v>2241</v>
      </c>
      <c r="N790" s="4" t="s">
        <v>1</v>
      </c>
      <c r="O790" s="4" t="s">
        <v>0</v>
      </c>
      <c r="P790" s="4" t="s">
        <v>746</v>
      </c>
      <c r="Q790" s="1">
        <v>788</v>
      </c>
      <c r="R790" s="1">
        <v>0.61250000000000004</v>
      </c>
      <c r="S790" s="23">
        <f t="shared" si="12"/>
        <v>30.012500000000003</v>
      </c>
      <c r="T790" s="3"/>
      <c r="U790" s="3"/>
    </row>
    <row r="791" spans="1:21" ht="15.75" customHeight="1" x14ac:dyDescent="0.3">
      <c r="A791" s="4" t="s">
        <v>3689</v>
      </c>
      <c r="B791" s="4" t="s">
        <v>3690</v>
      </c>
      <c r="C791" s="4" t="s">
        <v>22</v>
      </c>
      <c r="D791" s="4">
        <v>32</v>
      </c>
      <c r="E791" s="4" t="s">
        <v>3668</v>
      </c>
      <c r="F791" s="4" t="s">
        <v>39</v>
      </c>
      <c r="G791" s="4" t="s">
        <v>31</v>
      </c>
      <c r="H791" s="4" t="s">
        <v>13</v>
      </c>
      <c r="I791" s="4" t="s">
        <v>14</v>
      </c>
      <c r="J791" s="4" t="s">
        <v>15</v>
      </c>
      <c r="K791" s="5">
        <v>9</v>
      </c>
      <c r="L791" s="4" t="s">
        <v>3691</v>
      </c>
      <c r="M791" s="4" t="s">
        <v>3692</v>
      </c>
      <c r="N791" s="4" t="s">
        <v>3</v>
      </c>
      <c r="O791" s="4" t="s">
        <v>0</v>
      </c>
      <c r="P791" s="4" t="s">
        <v>670</v>
      </c>
      <c r="Q791" s="1">
        <v>788</v>
      </c>
      <c r="R791" s="1">
        <v>0.61250000000000004</v>
      </c>
      <c r="S791" s="23">
        <f t="shared" si="12"/>
        <v>19.600000000000001</v>
      </c>
      <c r="T791" s="3"/>
      <c r="U791" s="3"/>
    </row>
    <row r="792" spans="1:21" ht="15.75" customHeight="1" x14ac:dyDescent="0.3">
      <c r="A792" s="4" t="s">
        <v>636</v>
      </c>
      <c r="B792" s="4" t="s">
        <v>3693</v>
      </c>
      <c r="C792" s="4" t="s">
        <v>22</v>
      </c>
      <c r="D792" s="4">
        <v>93</v>
      </c>
      <c r="E792" s="4" t="s">
        <v>3694</v>
      </c>
      <c r="F792" s="4" t="s">
        <v>66</v>
      </c>
      <c r="G792" s="4" t="s">
        <v>12</v>
      </c>
      <c r="H792" s="4" t="s">
        <v>24</v>
      </c>
      <c r="I792" s="4" t="s">
        <v>14</v>
      </c>
      <c r="J792" s="4" t="s">
        <v>15</v>
      </c>
      <c r="K792" s="5">
        <v>11</v>
      </c>
      <c r="L792" s="4" t="s">
        <v>3695</v>
      </c>
      <c r="M792" s="4" t="s">
        <v>3696</v>
      </c>
      <c r="N792" s="4" t="s">
        <v>3</v>
      </c>
      <c r="O792" s="4" t="s">
        <v>0</v>
      </c>
      <c r="P792" s="4" t="s">
        <v>662</v>
      </c>
      <c r="Q792" s="1">
        <v>791</v>
      </c>
      <c r="R792" s="1">
        <v>0.61199999999999999</v>
      </c>
      <c r="S792" s="23">
        <f t="shared" si="12"/>
        <v>56.915999999999997</v>
      </c>
      <c r="T792" s="3"/>
      <c r="U792" s="3"/>
    </row>
    <row r="793" spans="1:21" ht="15.75" customHeight="1" x14ac:dyDescent="0.3">
      <c r="A793" s="4" t="s">
        <v>452</v>
      </c>
      <c r="B793" s="4" t="s">
        <v>3697</v>
      </c>
      <c r="C793" s="4" t="s">
        <v>16</v>
      </c>
      <c r="D793" s="4">
        <v>4</v>
      </c>
      <c r="E793" s="4" t="s">
        <v>3698</v>
      </c>
      <c r="F793" s="4" t="s">
        <v>113</v>
      </c>
      <c r="G793" s="4" t="s">
        <v>20</v>
      </c>
      <c r="H793" s="4" t="s">
        <v>13</v>
      </c>
      <c r="I793" s="4" t="s">
        <v>14</v>
      </c>
      <c r="J793" s="4" t="s">
        <v>21</v>
      </c>
      <c r="K793" s="5">
        <v>7</v>
      </c>
      <c r="L793" s="4" t="s">
        <v>3699</v>
      </c>
      <c r="M793" s="4" t="s">
        <v>1361</v>
      </c>
      <c r="N793" s="4" t="s">
        <v>2</v>
      </c>
      <c r="O793" s="4" t="s">
        <v>0</v>
      </c>
      <c r="P793" s="4" t="s">
        <v>670</v>
      </c>
      <c r="Q793" s="1">
        <v>791</v>
      </c>
      <c r="R793" s="1">
        <v>0.61199999999999999</v>
      </c>
      <c r="S793" s="23">
        <f t="shared" si="12"/>
        <v>2.448</v>
      </c>
      <c r="T793" s="3"/>
      <c r="U793" s="3"/>
    </row>
    <row r="794" spans="1:21" ht="15.75" customHeight="1" x14ac:dyDescent="0.3">
      <c r="A794" s="4" t="s">
        <v>176</v>
      </c>
      <c r="B794" s="4" t="s">
        <v>3700</v>
      </c>
      <c r="C794" s="4" t="s">
        <v>22</v>
      </c>
      <c r="D794" s="4">
        <v>79</v>
      </c>
      <c r="E794" s="4" t="s">
        <v>3701</v>
      </c>
      <c r="F794" s="4" t="s">
        <v>136</v>
      </c>
      <c r="G794" s="4" t="s">
        <v>60</v>
      </c>
      <c r="H794" s="4" t="s">
        <v>26</v>
      </c>
      <c r="I794" s="4" t="s">
        <v>14</v>
      </c>
      <c r="J794" s="4" t="s">
        <v>21</v>
      </c>
      <c r="K794" s="5">
        <v>18</v>
      </c>
      <c r="L794" s="4" t="s">
        <v>3702</v>
      </c>
      <c r="M794" s="4" t="s">
        <v>3703</v>
      </c>
      <c r="N794" s="4" t="s">
        <v>3</v>
      </c>
      <c r="O794" s="4" t="s">
        <v>0</v>
      </c>
      <c r="P794" s="4" t="s">
        <v>662</v>
      </c>
      <c r="Q794" s="1">
        <v>793</v>
      </c>
      <c r="R794" s="1">
        <v>0.61093750000000013</v>
      </c>
      <c r="S794" s="23">
        <f t="shared" si="12"/>
        <v>48.264062500000009</v>
      </c>
      <c r="T794" s="3"/>
      <c r="U794" s="3"/>
    </row>
    <row r="795" spans="1:21" ht="15.75" customHeight="1" x14ac:dyDescent="0.3">
      <c r="A795" s="4" t="s">
        <v>3704</v>
      </c>
      <c r="B795" s="4" t="s">
        <v>3705</v>
      </c>
      <c r="C795" s="4" t="s">
        <v>16</v>
      </c>
      <c r="D795" s="4">
        <v>21</v>
      </c>
      <c r="E795" s="4" t="s">
        <v>3706</v>
      </c>
      <c r="F795" s="4" t="s">
        <v>32</v>
      </c>
      <c r="G795" s="4" t="s">
        <v>12</v>
      </c>
      <c r="H795" s="4" t="s">
        <v>13</v>
      </c>
      <c r="I795" s="4" t="s">
        <v>14</v>
      </c>
      <c r="J795" s="4" t="s">
        <v>21</v>
      </c>
      <c r="K795" s="5">
        <v>9</v>
      </c>
      <c r="L795" s="4" t="s">
        <v>3707</v>
      </c>
      <c r="M795" s="4" t="s">
        <v>3708</v>
      </c>
      <c r="N795" s="4" t="s">
        <v>3</v>
      </c>
      <c r="O795" s="4" t="s">
        <v>0</v>
      </c>
      <c r="P795" s="4" t="s">
        <v>859</v>
      </c>
      <c r="Q795" s="1">
        <v>794</v>
      </c>
      <c r="R795" s="1">
        <v>0.60562499999999986</v>
      </c>
      <c r="S795" s="23">
        <f t="shared" si="12"/>
        <v>12.718124999999997</v>
      </c>
      <c r="T795" s="3"/>
      <c r="U795" s="3"/>
    </row>
    <row r="796" spans="1:21" ht="15.75" customHeight="1" x14ac:dyDescent="0.3">
      <c r="A796" s="4" t="s">
        <v>370</v>
      </c>
      <c r="B796" s="4" t="s">
        <v>3709</v>
      </c>
      <c r="C796" s="4" t="s">
        <v>22</v>
      </c>
      <c r="D796" s="4">
        <v>61</v>
      </c>
      <c r="E796" s="4" t="s">
        <v>3710</v>
      </c>
      <c r="F796" s="4" t="s">
        <v>160</v>
      </c>
      <c r="G796" s="4" t="s">
        <v>12</v>
      </c>
      <c r="H796" s="4" t="s">
        <v>24</v>
      </c>
      <c r="I796" s="4" t="s">
        <v>14</v>
      </c>
      <c r="J796" s="4" t="s">
        <v>21</v>
      </c>
      <c r="K796" s="5">
        <v>13</v>
      </c>
      <c r="L796" s="4" t="s">
        <v>3711</v>
      </c>
      <c r="M796" s="4" t="s">
        <v>1630</v>
      </c>
      <c r="N796" s="4" t="s">
        <v>3</v>
      </c>
      <c r="O796" s="4" t="s">
        <v>0</v>
      </c>
      <c r="P796" s="4" t="s">
        <v>683</v>
      </c>
      <c r="Q796" s="1">
        <v>795</v>
      </c>
      <c r="R796" s="1">
        <v>0.60349999999999993</v>
      </c>
      <c r="S796" s="23">
        <f t="shared" si="12"/>
        <v>36.813499999999998</v>
      </c>
      <c r="T796" s="3"/>
      <c r="U796" s="3"/>
    </row>
    <row r="797" spans="1:21" ht="15.75" customHeight="1" x14ac:dyDescent="0.3">
      <c r="A797" s="4" t="s">
        <v>646</v>
      </c>
      <c r="B797" s="4" t="s">
        <v>587</v>
      </c>
      <c r="C797" s="4" t="s">
        <v>16</v>
      </c>
      <c r="D797" s="4">
        <v>1</v>
      </c>
      <c r="E797" s="4" t="s">
        <v>3712</v>
      </c>
      <c r="F797" s="4" t="s">
        <v>171</v>
      </c>
      <c r="G797" s="4" t="s">
        <v>31</v>
      </c>
      <c r="H797" s="4" t="s">
        <v>13</v>
      </c>
      <c r="I797" s="4" t="s">
        <v>14</v>
      </c>
      <c r="J797" s="4" t="s">
        <v>21</v>
      </c>
      <c r="K797" s="5">
        <v>10</v>
      </c>
      <c r="L797" s="4" t="s">
        <v>3713</v>
      </c>
      <c r="M797" s="4" t="s">
        <v>1331</v>
      </c>
      <c r="N797" s="4" t="s">
        <v>1</v>
      </c>
      <c r="O797" s="4" t="s">
        <v>0</v>
      </c>
      <c r="P797" s="4" t="s">
        <v>746</v>
      </c>
      <c r="Q797" s="1">
        <v>795</v>
      </c>
      <c r="R797" s="1">
        <v>0.60349999999999993</v>
      </c>
      <c r="S797" s="23">
        <f t="shared" si="12"/>
        <v>0.60349999999999993</v>
      </c>
      <c r="T797" s="3"/>
      <c r="U797" s="3"/>
    </row>
    <row r="798" spans="1:21" ht="15.75" customHeight="1" x14ac:dyDescent="0.3">
      <c r="A798" s="4" t="s">
        <v>3714</v>
      </c>
      <c r="B798" s="4" t="s">
        <v>418</v>
      </c>
      <c r="C798" s="4" t="s">
        <v>22</v>
      </c>
      <c r="D798" s="4">
        <v>47</v>
      </c>
      <c r="E798" s="4" t="s">
        <v>3715</v>
      </c>
      <c r="F798" s="4" t="s">
        <v>224</v>
      </c>
      <c r="G798" s="4" t="s">
        <v>18</v>
      </c>
      <c r="H798" s="4" t="s">
        <v>13</v>
      </c>
      <c r="I798" s="4" t="s">
        <v>14</v>
      </c>
      <c r="J798" s="4" t="s">
        <v>15</v>
      </c>
      <c r="K798" s="5">
        <v>13</v>
      </c>
      <c r="L798" s="4" t="s">
        <v>3716</v>
      </c>
      <c r="M798" s="4" t="s">
        <v>2103</v>
      </c>
      <c r="N798" s="4" t="s">
        <v>2</v>
      </c>
      <c r="O798" s="4" t="s">
        <v>0</v>
      </c>
      <c r="P798" s="4" t="s">
        <v>859</v>
      </c>
      <c r="Q798" s="1">
        <v>797</v>
      </c>
      <c r="R798" s="1">
        <v>0.6</v>
      </c>
      <c r="S798" s="23">
        <f t="shared" si="12"/>
        <v>28.2</v>
      </c>
      <c r="T798" s="3"/>
      <c r="U798" s="3"/>
    </row>
    <row r="799" spans="1:21" ht="15.75" customHeight="1" x14ac:dyDescent="0.3">
      <c r="A799" s="4" t="s">
        <v>546</v>
      </c>
      <c r="B799" s="4" t="s">
        <v>3717</v>
      </c>
      <c r="C799" s="4" t="s">
        <v>16</v>
      </c>
      <c r="D799" s="4">
        <v>7</v>
      </c>
      <c r="E799" s="4" t="s">
        <v>3718</v>
      </c>
      <c r="F799" s="4" t="s">
        <v>103</v>
      </c>
      <c r="G799" s="4" t="s">
        <v>12</v>
      </c>
      <c r="H799" s="4" t="s">
        <v>13</v>
      </c>
      <c r="I799" s="4" t="s">
        <v>14</v>
      </c>
      <c r="J799" s="4" t="s">
        <v>21</v>
      </c>
      <c r="K799" s="5">
        <v>12</v>
      </c>
      <c r="L799" s="4" t="s">
        <v>3719</v>
      </c>
      <c r="M799" s="4" t="s">
        <v>993</v>
      </c>
      <c r="N799" s="4" t="s">
        <v>3</v>
      </c>
      <c r="O799" s="4" t="s">
        <v>0</v>
      </c>
      <c r="P799" s="4" t="s">
        <v>683</v>
      </c>
      <c r="Q799" s="1">
        <v>797</v>
      </c>
      <c r="R799" s="1">
        <v>0.6</v>
      </c>
      <c r="S799" s="23">
        <f t="shared" si="12"/>
        <v>4.2</v>
      </c>
      <c r="T799" s="3"/>
      <c r="U799" s="3"/>
    </row>
    <row r="800" spans="1:21" ht="15.75" customHeight="1" x14ac:dyDescent="0.3">
      <c r="A800" s="4" t="s">
        <v>3720</v>
      </c>
      <c r="B800" s="4" t="s">
        <v>3721</v>
      </c>
      <c r="C800" s="4" t="s">
        <v>22</v>
      </c>
      <c r="D800" s="4">
        <v>0</v>
      </c>
      <c r="E800" s="4" t="s">
        <v>3722</v>
      </c>
      <c r="F800" s="4" t="s">
        <v>133</v>
      </c>
      <c r="G800" s="4" t="s">
        <v>31</v>
      </c>
      <c r="H800" s="4" t="s">
        <v>24</v>
      </c>
      <c r="I800" s="4" t="s">
        <v>14</v>
      </c>
      <c r="J800" s="4" t="s">
        <v>21</v>
      </c>
      <c r="K800" s="5">
        <v>13</v>
      </c>
      <c r="L800" s="4" t="s">
        <v>3723</v>
      </c>
      <c r="M800" s="4" t="s">
        <v>2078</v>
      </c>
      <c r="N800" s="4" t="s">
        <v>3</v>
      </c>
      <c r="O800" s="4" t="s">
        <v>0</v>
      </c>
      <c r="P800" s="4" t="s">
        <v>683</v>
      </c>
      <c r="Q800" s="1">
        <v>797</v>
      </c>
      <c r="R800" s="1">
        <v>0.6</v>
      </c>
      <c r="S800" s="23">
        <f t="shared" si="12"/>
        <v>0</v>
      </c>
      <c r="T800" s="3"/>
      <c r="U800" s="3"/>
    </row>
    <row r="801" spans="1:21" ht="15.75" customHeight="1" x14ac:dyDescent="0.3">
      <c r="A801" s="4" t="s">
        <v>3724</v>
      </c>
      <c r="B801" s="4" t="s">
        <v>3725</v>
      </c>
      <c r="C801" s="4" t="s">
        <v>16</v>
      </c>
      <c r="D801" s="4">
        <v>77</v>
      </c>
      <c r="E801" s="4" t="s">
        <v>3726</v>
      </c>
      <c r="F801" s="4" t="s">
        <v>123</v>
      </c>
      <c r="G801" s="4" t="s">
        <v>31</v>
      </c>
      <c r="H801" s="4" t="s">
        <v>24</v>
      </c>
      <c r="I801" s="4" t="s">
        <v>14</v>
      </c>
      <c r="J801" s="4" t="s">
        <v>21</v>
      </c>
      <c r="K801" s="5">
        <v>22</v>
      </c>
      <c r="L801" s="4" t="s">
        <v>3727</v>
      </c>
      <c r="M801" s="4" t="s">
        <v>725</v>
      </c>
      <c r="N801" s="4" t="s">
        <v>3</v>
      </c>
      <c r="O801" s="4" t="s">
        <v>0</v>
      </c>
      <c r="P801" s="4" t="s">
        <v>670</v>
      </c>
      <c r="Q801" s="1">
        <v>797</v>
      </c>
      <c r="R801" s="1">
        <v>0.6</v>
      </c>
      <c r="S801" s="23">
        <f t="shared" si="12"/>
        <v>46.199999999999996</v>
      </c>
      <c r="T801" s="3"/>
      <c r="U801" s="3"/>
    </row>
    <row r="802" spans="1:21" ht="15.75" customHeight="1" x14ac:dyDescent="0.3">
      <c r="A802" s="4" t="s">
        <v>3728</v>
      </c>
      <c r="B802" s="4" t="s">
        <v>3729</v>
      </c>
      <c r="C802" s="4" t="s">
        <v>22</v>
      </c>
      <c r="D802" s="4">
        <v>64</v>
      </c>
      <c r="E802" s="4" t="s">
        <v>3730</v>
      </c>
      <c r="F802" s="7" t="s">
        <v>4454</v>
      </c>
      <c r="G802" s="4" t="s">
        <v>31</v>
      </c>
      <c r="H802" s="4" t="s">
        <v>26</v>
      </c>
      <c r="I802" s="4" t="s">
        <v>14</v>
      </c>
      <c r="J802" s="4" t="s">
        <v>21</v>
      </c>
      <c r="K802" s="5">
        <v>17</v>
      </c>
      <c r="L802" s="4" t="s">
        <v>3731</v>
      </c>
      <c r="M802" s="4" t="s">
        <v>1335</v>
      </c>
      <c r="N802" s="4" t="s">
        <v>3</v>
      </c>
      <c r="O802" s="4" t="s">
        <v>0</v>
      </c>
      <c r="P802" s="4" t="s">
        <v>718</v>
      </c>
      <c r="Q802" s="1">
        <v>801</v>
      </c>
      <c r="R802" s="1">
        <v>0.59765625</v>
      </c>
      <c r="S802" s="23">
        <f t="shared" si="12"/>
        <v>38.25</v>
      </c>
      <c r="T802" s="3"/>
      <c r="U802" s="3"/>
    </row>
    <row r="803" spans="1:21" ht="15.75" customHeight="1" x14ac:dyDescent="0.3">
      <c r="A803" s="4" t="s">
        <v>582</v>
      </c>
      <c r="B803" s="4" t="s">
        <v>3732</v>
      </c>
      <c r="C803" s="4" t="s">
        <v>22</v>
      </c>
      <c r="D803" s="4">
        <v>25</v>
      </c>
      <c r="E803" s="4" t="s">
        <v>3733</v>
      </c>
      <c r="F803" s="4" t="s">
        <v>33</v>
      </c>
      <c r="G803" s="4" t="s">
        <v>12</v>
      </c>
      <c r="H803" s="4" t="s">
        <v>13</v>
      </c>
      <c r="I803" s="4" t="s">
        <v>14</v>
      </c>
      <c r="J803" s="4" t="s">
        <v>15</v>
      </c>
      <c r="K803" s="5">
        <v>14</v>
      </c>
      <c r="L803" s="4" t="s">
        <v>4520</v>
      </c>
      <c r="M803" s="4" t="s">
        <v>3734</v>
      </c>
      <c r="N803" s="4" t="s">
        <v>3</v>
      </c>
      <c r="O803" s="4" t="s">
        <v>0</v>
      </c>
      <c r="P803" s="4" t="s">
        <v>668</v>
      </c>
      <c r="Q803" s="1">
        <v>801</v>
      </c>
      <c r="R803" s="1">
        <v>0.59765625</v>
      </c>
      <c r="S803" s="23">
        <f t="shared" si="12"/>
        <v>14.94140625</v>
      </c>
      <c r="T803" s="3"/>
      <c r="U803" s="3"/>
    </row>
    <row r="804" spans="1:21" ht="15.75" customHeight="1" x14ac:dyDescent="0.3">
      <c r="A804" s="4" t="s">
        <v>3735</v>
      </c>
      <c r="B804" s="4" t="s">
        <v>496</v>
      </c>
      <c r="C804" s="4" t="s">
        <v>22</v>
      </c>
      <c r="D804" s="4">
        <v>77</v>
      </c>
      <c r="E804" s="4" t="s">
        <v>3736</v>
      </c>
      <c r="F804" s="4" t="s">
        <v>269</v>
      </c>
      <c r="G804" s="4" t="s">
        <v>12</v>
      </c>
      <c r="H804" s="4" t="s">
        <v>13</v>
      </c>
      <c r="I804" s="4" t="s">
        <v>14</v>
      </c>
      <c r="J804" s="4" t="s">
        <v>21</v>
      </c>
      <c r="K804" s="5">
        <v>11</v>
      </c>
      <c r="L804" s="4" t="s">
        <v>3737</v>
      </c>
      <c r="M804" s="4" t="s">
        <v>2705</v>
      </c>
      <c r="N804" s="4" t="s">
        <v>3</v>
      </c>
      <c r="O804" s="4" t="s">
        <v>0</v>
      </c>
      <c r="P804" s="4" t="s">
        <v>670</v>
      </c>
      <c r="Q804" s="1">
        <v>801</v>
      </c>
      <c r="R804" s="1">
        <v>0.59765625</v>
      </c>
      <c r="S804" s="23">
        <f t="shared" si="12"/>
        <v>46.01953125</v>
      </c>
      <c r="T804" s="3"/>
      <c r="U804" s="3"/>
    </row>
    <row r="805" spans="1:21" ht="15.75" customHeight="1" x14ac:dyDescent="0.3">
      <c r="A805" s="4" t="s">
        <v>3738</v>
      </c>
      <c r="B805" s="4" t="s">
        <v>3739</v>
      </c>
      <c r="C805" s="4" t="s">
        <v>16</v>
      </c>
      <c r="D805" s="4">
        <v>79</v>
      </c>
      <c r="E805" s="4" t="s">
        <v>3740</v>
      </c>
      <c r="F805" s="4" t="s">
        <v>108</v>
      </c>
      <c r="G805" s="4" t="s">
        <v>31</v>
      </c>
      <c r="H805" s="4" t="s">
        <v>13</v>
      </c>
      <c r="I805" s="4" t="s">
        <v>14</v>
      </c>
      <c r="J805" s="4" t="s">
        <v>21</v>
      </c>
      <c r="K805" s="5">
        <v>21</v>
      </c>
      <c r="L805" s="4" t="s">
        <v>4521</v>
      </c>
      <c r="M805" s="4" t="s">
        <v>1772</v>
      </c>
      <c r="N805" s="4" t="s">
        <v>1</v>
      </c>
      <c r="O805" s="4" t="s">
        <v>0</v>
      </c>
      <c r="P805" s="4" t="s">
        <v>673</v>
      </c>
      <c r="Q805" s="1">
        <v>804</v>
      </c>
      <c r="R805" s="1">
        <v>0.59500000000000008</v>
      </c>
      <c r="S805" s="23">
        <f t="shared" si="12"/>
        <v>47.00500000000001</v>
      </c>
      <c r="T805" s="3"/>
      <c r="U805" s="3"/>
    </row>
    <row r="806" spans="1:21" ht="15.75" customHeight="1" x14ac:dyDescent="0.3">
      <c r="A806" s="4" t="s">
        <v>3741</v>
      </c>
      <c r="B806" s="4" t="s">
        <v>3742</v>
      </c>
      <c r="C806" s="4" t="s">
        <v>16</v>
      </c>
      <c r="D806" s="4">
        <v>71</v>
      </c>
      <c r="E806" s="4" t="s">
        <v>3743</v>
      </c>
      <c r="F806" s="4" t="s">
        <v>40</v>
      </c>
      <c r="G806" s="4" t="s">
        <v>4559</v>
      </c>
      <c r="H806" s="4" t="s">
        <v>13</v>
      </c>
      <c r="I806" s="4" t="s">
        <v>14</v>
      </c>
      <c r="J806" s="4" t="s">
        <v>15</v>
      </c>
      <c r="K806" s="5">
        <v>11</v>
      </c>
      <c r="L806" s="4" t="s">
        <v>3744</v>
      </c>
      <c r="M806" s="4" t="s">
        <v>3745</v>
      </c>
      <c r="N806" s="4" t="s">
        <v>3</v>
      </c>
      <c r="O806" s="4" t="s">
        <v>0</v>
      </c>
      <c r="P806" s="4" t="s">
        <v>718</v>
      </c>
      <c r="Q806" s="1">
        <v>804</v>
      </c>
      <c r="R806" s="1">
        <v>0.59500000000000008</v>
      </c>
      <c r="S806" s="23">
        <f t="shared" si="12"/>
        <v>42.245000000000005</v>
      </c>
      <c r="T806" s="3"/>
      <c r="U806" s="3"/>
    </row>
    <row r="807" spans="1:21" ht="15.75" customHeight="1" x14ac:dyDescent="0.3">
      <c r="A807" s="4" t="s">
        <v>3746</v>
      </c>
      <c r="B807" s="4" t="s">
        <v>3747</v>
      </c>
      <c r="C807" s="4" t="s">
        <v>22</v>
      </c>
      <c r="D807" s="4">
        <v>12</v>
      </c>
      <c r="E807" s="4" t="s">
        <v>3748</v>
      </c>
      <c r="F807" s="4" t="s">
        <v>143</v>
      </c>
      <c r="G807" s="4" t="s">
        <v>31</v>
      </c>
      <c r="H807" s="4" t="s">
        <v>26</v>
      </c>
      <c r="I807" s="4" t="s">
        <v>14</v>
      </c>
      <c r="J807" s="4" t="s">
        <v>21</v>
      </c>
      <c r="K807" s="5">
        <v>20</v>
      </c>
      <c r="L807" s="4" t="s">
        <v>3749</v>
      </c>
      <c r="M807" s="4" t="s">
        <v>3750</v>
      </c>
      <c r="N807" s="4" t="s">
        <v>2</v>
      </c>
      <c r="O807" s="4" t="s">
        <v>0</v>
      </c>
      <c r="P807" s="4" t="s">
        <v>689</v>
      </c>
      <c r="Q807" s="1">
        <v>804</v>
      </c>
      <c r="R807" s="1">
        <v>0.59500000000000008</v>
      </c>
      <c r="S807" s="23">
        <f t="shared" si="12"/>
        <v>7.1400000000000006</v>
      </c>
      <c r="T807" s="3"/>
      <c r="U807" s="3"/>
    </row>
    <row r="808" spans="1:21" ht="15.75" customHeight="1" x14ac:dyDescent="0.3">
      <c r="A808" s="4" t="s">
        <v>114</v>
      </c>
      <c r="B808" s="4" t="s">
        <v>3751</v>
      </c>
      <c r="C808" s="4" t="s">
        <v>16</v>
      </c>
      <c r="D808" s="4">
        <v>83</v>
      </c>
      <c r="E808" s="4" t="s">
        <v>3752</v>
      </c>
      <c r="F808" s="4" t="s">
        <v>34</v>
      </c>
      <c r="G808" s="4" t="s">
        <v>18</v>
      </c>
      <c r="H808" s="4" t="s">
        <v>24</v>
      </c>
      <c r="I808" s="4" t="s">
        <v>14</v>
      </c>
      <c r="J808" s="4" t="s">
        <v>21</v>
      </c>
      <c r="K808" s="5">
        <v>16</v>
      </c>
      <c r="L808" s="4" t="s">
        <v>3753</v>
      </c>
      <c r="M808" s="4" t="s">
        <v>3754</v>
      </c>
      <c r="N808" s="4" t="s">
        <v>1</v>
      </c>
      <c r="O808" s="4" t="s">
        <v>0</v>
      </c>
      <c r="P808" s="4" t="s">
        <v>683</v>
      </c>
      <c r="Q808" s="1">
        <v>804</v>
      </c>
      <c r="R808" s="1">
        <v>0.59500000000000008</v>
      </c>
      <c r="S808" s="23">
        <f t="shared" si="12"/>
        <v>49.385000000000005</v>
      </c>
      <c r="T808" s="3"/>
      <c r="U808" s="3"/>
    </row>
    <row r="809" spans="1:21" ht="15.75" customHeight="1" x14ac:dyDescent="0.3">
      <c r="A809" s="4" t="s">
        <v>438</v>
      </c>
      <c r="B809" s="4" t="s">
        <v>3755</v>
      </c>
      <c r="C809" s="4" t="s">
        <v>16</v>
      </c>
      <c r="D809" s="4">
        <v>67</v>
      </c>
      <c r="E809" s="4" t="s">
        <v>3756</v>
      </c>
      <c r="F809" s="4" t="s">
        <v>168</v>
      </c>
      <c r="G809" s="4" t="s">
        <v>18</v>
      </c>
      <c r="H809" s="4" t="s">
        <v>26</v>
      </c>
      <c r="I809" s="4" t="s">
        <v>14</v>
      </c>
      <c r="J809" s="4" t="s">
        <v>21</v>
      </c>
      <c r="K809" s="5">
        <v>21</v>
      </c>
      <c r="L809" s="4" t="s">
        <v>3757</v>
      </c>
      <c r="M809" s="4" t="s">
        <v>899</v>
      </c>
      <c r="N809" s="4" t="s">
        <v>3</v>
      </c>
      <c r="O809" s="4" t="s">
        <v>0</v>
      </c>
      <c r="P809" s="4" t="s">
        <v>668</v>
      </c>
      <c r="Q809" s="1">
        <v>808</v>
      </c>
      <c r="R809" s="1">
        <v>0.59499999999999997</v>
      </c>
      <c r="S809" s="23">
        <f t="shared" si="12"/>
        <v>39.864999999999995</v>
      </c>
      <c r="T809" s="3"/>
      <c r="U809" s="3"/>
    </row>
    <row r="810" spans="1:21" ht="15.75" customHeight="1" x14ac:dyDescent="0.3">
      <c r="A810" s="4" t="s">
        <v>637</v>
      </c>
      <c r="B810" s="4" t="s">
        <v>3758</v>
      </c>
      <c r="C810" s="4" t="s">
        <v>16</v>
      </c>
      <c r="D810" s="4">
        <v>94</v>
      </c>
      <c r="E810" s="4" t="s">
        <v>3759</v>
      </c>
      <c r="F810" s="4" t="s">
        <v>182</v>
      </c>
      <c r="G810" s="4" t="s">
        <v>18</v>
      </c>
      <c r="H810" s="4" t="s">
        <v>13</v>
      </c>
      <c r="I810" s="4" t="s">
        <v>14</v>
      </c>
      <c r="J810" s="4" t="s">
        <v>21</v>
      </c>
      <c r="K810" s="5">
        <v>8</v>
      </c>
      <c r="L810" s="4" t="s">
        <v>3760</v>
      </c>
      <c r="M810" s="4" t="s">
        <v>1866</v>
      </c>
      <c r="N810" s="4" t="s">
        <v>3</v>
      </c>
      <c r="O810" s="4" t="s">
        <v>0</v>
      </c>
      <c r="P810" s="4" t="s">
        <v>689</v>
      </c>
      <c r="Q810" s="1">
        <v>808</v>
      </c>
      <c r="R810" s="1">
        <v>0.59499999999999997</v>
      </c>
      <c r="S810" s="23">
        <f t="shared" si="12"/>
        <v>55.93</v>
      </c>
      <c r="T810" s="3"/>
      <c r="U810" s="3"/>
    </row>
    <row r="811" spans="1:21" ht="15.75" customHeight="1" x14ac:dyDescent="0.3">
      <c r="A811" s="4" t="s">
        <v>3761</v>
      </c>
      <c r="B811" s="4" t="s">
        <v>3762</v>
      </c>
      <c r="C811" s="4" t="s">
        <v>22</v>
      </c>
      <c r="D811" s="4">
        <v>46</v>
      </c>
      <c r="E811" s="4" t="s">
        <v>3763</v>
      </c>
      <c r="F811" s="7" t="s">
        <v>4454</v>
      </c>
      <c r="G811" s="4" t="s">
        <v>18</v>
      </c>
      <c r="H811" s="4" t="s">
        <v>24</v>
      </c>
      <c r="I811" s="4" t="s">
        <v>14</v>
      </c>
      <c r="J811" s="4" t="s">
        <v>21</v>
      </c>
      <c r="K811" s="5">
        <v>15</v>
      </c>
      <c r="L811" s="4" t="s">
        <v>3764</v>
      </c>
      <c r="M811" s="4" t="s">
        <v>1832</v>
      </c>
      <c r="N811" s="4" t="s">
        <v>2</v>
      </c>
      <c r="O811" s="4" t="s">
        <v>0</v>
      </c>
      <c r="P811" s="4" t="s">
        <v>662</v>
      </c>
      <c r="Q811" s="1">
        <v>810</v>
      </c>
      <c r="R811" s="1">
        <v>0.58749999999999991</v>
      </c>
      <c r="S811" s="23">
        <f t="shared" si="12"/>
        <v>27.024999999999995</v>
      </c>
      <c r="T811" s="3"/>
      <c r="U811" s="3"/>
    </row>
    <row r="812" spans="1:21" ht="15.75" customHeight="1" x14ac:dyDescent="0.3">
      <c r="A812" s="4" t="s">
        <v>3577</v>
      </c>
      <c r="B812" s="4" t="s">
        <v>3765</v>
      </c>
      <c r="C812" s="4" t="s">
        <v>22</v>
      </c>
      <c r="D812" s="4">
        <v>94</v>
      </c>
      <c r="E812" s="4" t="s">
        <v>3766</v>
      </c>
      <c r="F812" s="4" t="s">
        <v>100</v>
      </c>
      <c r="G812" s="4" t="s">
        <v>18</v>
      </c>
      <c r="H812" s="4" t="s">
        <v>24</v>
      </c>
      <c r="I812" s="4" t="s">
        <v>14</v>
      </c>
      <c r="J812" s="4" t="s">
        <v>15</v>
      </c>
      <c r="K812" s="5">
        <v>9</v>
      </c>
      <c r="L812" s="4" t="s">
        <v>4522</v>
      </c>
      <c r="M812" s="4" t="s">
        <v>3767</v>
      </c>
      <c r="N812" s="4" t="s">
        <v>3</v>
      </c>
      <c r="O812" s="4" t="s">
        <v>0</v>
      </c>
      <c r="P812" s="4" t="s">
        <v>670</v>
      </c>
      <c r="Q812" s="1">
        <v>810</v>
      </c>
      <c r="R812" s="1">
        <v>0.58749999999999991</v>
      </c>
      <c r="S812" s="23">
        <f t="shared" si="12"/>
        <v>55.224999999999994</v>
      </c>
      <c r="T812" s="3"/>
      <c r="U812" s="3"/>
    </row>
    <row r="813" spans="1:21" ht="15.75" customHeight="1" x14ac:dyDescent="0.3">
      <c r="A813" s="4" t="s">
        <v>395</v>
      </c>
      <c r="B813" s="4" t="s">
        <v>3768</v>
      </c>
      <c r="C813" s="4" t="s">
        <v>16</v>
      </c>
      <c r="D813" s="4">
        <v>69</v>
      </c>
      <c r="E813" s="4" t="s">
        <v>3487</v>
      </c>
      <c r="F813" s="4" t="s">
        <v>123</v>
      </c>
      <c r="G813" s="4" t="s">
        <v>31</v>
      </c>
      <c r="H813" s="4" t="s">
        <v>13</v>
      </c>
      <c r="I813" s="4" t="s">
        <v>14</v>
      </c>
      <c r="J813" s="4" t="s">
        <v>21</v>
      </c>
      <c r="K813" s="5">
        <v>20</v>
      </c>
      <c r="L813" s="4" t="s">
        <v>3769</v>
      </c>
      <c r="M813" s="4" t="s">
        <v>3770</v>
      </c>
      <c r="N813" s="4" t="s">
        <v>1</v>
      </c>
      <c r="O813" s="4" t="s">
        <v>0</v>
      </c>
      <c r="P813" s="4" t="s">
        <v>678</v>
      </c>
      <c r="Q813" s="1">
        <v>810</v>
      </c>
      <c r="R813" s="1">
        <v>0.58749999999999991</v>
      </c>
      <c r="S813" s="23">
        <f t="shared" si="12"/>
        <v>40.537499999999994</v>
      </c>
      <c r="T813" s="3"/>
      <c r="U813" s="3"/>
    </row>
    <row r="814" spans="1:21" ht="15.75" customHeight="1" x14ac:dyDescent="0.3">
      <c r="A814" s="4" t="s">
        <v>393</v>
      </c>
      <c r="B814" s="4" t="s">
        <v>3571</v>
      </c>
      <c r="C814" s="4" t="s">
        <v>22</v>
      </c>
      <c r="D814" s="4">
        <v>39</v>
      </c>
      <c r="E814" s="4" t="s">
        <v>3771</v>
      </c>
      <c r="F814" s="4" t="s">
        <v>30</v>
      </c>
      <c r="G814" s="4" t="s">
        <v>31</v>
      </c>
      <c r="H814" s="4" t="s">
        <v>24</v>
      </c>
      <c r="I814" s="4" t="s">
        <v>14</v>
      </c>
      <c r="J814" s="4" t="s">
        <v>15</v>
      </c>
      <c r="K814" s="5">
        <v>9</v>
      </c>
      <c r="L814" s="4" t="s">
        <v>3772</v>
      </c>
      <c r="M814" s="4" t="s">
        <v>2218</v>
      </c>
      <c r="N814" s="4" t="s">
        <v>3</v>
      </c>
      <c r="O814" s="4" t="s">
        <v>0</v>
      </c>
      <c r="P814" s="4" t="s">
        <v>689</v>
      </c>
      <c r="Q814" s="1">
        <v>810</v>
      </c>
      <c r="R814" s="1">
        <v>0.58749999999999991</v>
      </c>
      <c r="S814" s="23">
        <f t="shared" si="12"/>
        <v>22.912499999999998</v>
      </c>
      <c r="T814" s="3"/>
      <c r="U814" s="3"/>
    </row>
    <row r="815" spans="1:21" ht="15.75" customHeight="1" x14ac:dyDescent="0.3">
      <c r="A815" s="4" t="s">
        <v>449</v>
      </c>
      <c r="B815" s="7"/>
      <c r="C815" s="4" t="s">
        <v>16</v>
      </c>
      <c r="D815" s="4">
        <v>72</v>
      </c>
      <c r="E815" s="4" t="s">
        <v>3773</v>
      </c>
      <c r="F815" s="7" t="s">
        <v>4454</v>
      </c>
      <c r="G815" s="4" t="s">
        <v>18</v>
      </c>
      <c r="H815" s="4" t="s">
        <v>26</v>
      </c>
      <c r="I815" s="4" t="s">
        <v>14</v>
      </c>
      <c r="J815" s="4" t="s">
        <v>15</v>
      </c>
      <c r="K815" s="5">
        <v>15</v>
      </c>
      <c r="L815" s="4" t="s">
        <v>3774</v>
      </c>
      <c r="M815" s="4" t="s">
        <v>3134</v>
      </c>
      <c r="N815" s="4" t="s">
        <v>2</v>
      </c>
      <c r="O815" s="4" t="s">
        <v>0</v>
      </c>
      <c r="P815" s="4" t="s">
        <v>764</v>
      </c>
      <c r="Q815" s="1">
        <v>810</v>
      </c>
      <c r="R815" s="1">
        <v>0.58749999999999991</v>
      </c>
      <c r="S815" s="23">
        <f t="shared" si="12"/>
        <v>42.3</v>
      </c>
      <c r="T815" s="3"/>
      <c r="U815" s="3"/>
    </row>
    <row r="816" spans="1:21" ht="15.75" customHeight="1" x14ac:dyDescent="0.3">
      <c r="A816" s="4" t="s">
        <v>2710</v>
      </c>
      <c r="B816" s="4" t="s">
        <v>3775</v>
      </c>
      <c r="C816" s="4" t="s">
        <v>22</v>
      </c>
      <c r="D816" s="4">
        <v>61</v>
      </c>
      <c r="E816" s="4" t="s">
        <v>3776</v>
      </c>
      <c r="F816" s="4" t="s">
        <v>76</v>
      </c>
      <c r="G816" s="4" t="s">
        <v>4559</v>
      </c>
      <c r="H816" s="4" t="s">
        <v>26</v>
      </c>
      <c r="I816" s="4" t="s">
        <v>14</v>
      </c>
      <c r="J816" s="4" t="s">
        <v>21</v>
      </c>
      <c r="K816" s="5">
        <v>22</v>
      </c>
      <c r="L816" s="4" t="s">
        <v>3777</v>
      </c>
      <c r="M816" s="4" t="s">
        <v>1962</v>
      </c>
      <c r="N816" s="4" t="s">
        <v>1</v>
      </c>
      <c r="O816" s="4" t="s">
        <v>0</v>
      </c>
      <c r="P816" s="4" t="s">
        <v>673</v>
      </c>
      <c r="Q816" s="1">
        <v>810</v>
      </c>
      <c r="R816" s="1">
        <v>0.58749999999999991</v>
      </c>
      <c r="S816" s="23">
        <f t="shared" si="12"/>
        <v>35.837499999999991</v>
      </c>
      <c r="T816" s="3"/>
      <c r="U816" s="3"/>
    </row>
    <row r="817" spans="1:21" ht="15.75" customHeight="1" x14ac:dyDescent="0.3">
      <c r="A817" s="4" t="s">
        <v>593</v>
      </c>
      <c r="B817" s="4" t="s">
        <v>3778</v>
      </c>
      <c r="C817" s="4" t="s">
        <v>16</v>
      </c>
      <c r="D817" s="4">
        <v>34</v>
      </c>
      <c r="E817" s="4" t="s">
        <v>3779</v>
      </c>
      <c r="F817" s="4" t="s">
        <v>223</v>
      </c>
      <c r="G817" s="4" t="s">
        <v>4559</v>
      </c>
      <c r="H817" s="4" t="s">
        <v>24</v>
      </c>
      <c r="I817" s="4" t="s">
        <v>14</v>
      </c>
      <c r="J817" s="4" t="s">
        <v>21</v>
      </c>
      <c r="K817" s="5">
        <v>3</v>
      </c>
      <c r="L817" s="4" t="s">
        <v>3780</v>
      </c>
      <c r="M817" s="4" t="s">
        <v>1423</v>
      </c>
      <c r="N817" s="4" t="s">
        <v>3</v>
      </c>
      <c r="O817" s="4" t="s">
        <v>0</v>
      </c>
      <c r="P817" s="4" t="s">
        <v>689</v>
      </c>
      <c r="Q817" s="1">
        <v>810</v>
      </c>
      <c r="R817" s="1">
        <v>0.58749999999999991</v>
      </c>
      <c r="S817" s="23">
        <f t="shared" si="12"/>
        <v>19.974999999999998</v>
      </c>
      <c r="T817" s="3"/>
      <c r="U817" s="3"/>
    </row>
    <row r="818" spans="1:21" ht="15.75" customHeight="1" x14ac:dyDescent="0.3">
      <c r="A818" s="4" t="s">
        <v>3781</v>
      </c>
      <c r="B818" s="4" t="s">
        <v>3782</v>
      </c>
      <c r="C818" s="4" t="s">
        <v>16</v>
      </c>
      <c r="D818" s="4">
        <v>38</v>
      </c>
      <c r="E818" s="4" t="s">
        <v>3783</v>
      </c>
      <c r="F818" s="4" t="s">
        <v>177</v>
      </c>
      <c r="G818" s="4" t="s">
        <v>12</v>
      </c>
      <c r="H818" s="4" t="s">
        <v>13</v>
      </c>
      <c r="I818" s="4" t="s">
        <v>14</v>
      </c>
      <c r="J818" s="4" t="s">
        <v>21</v>
      </c>
      <c r="K818" s="5">
        <v>5</v>
      </c>
      <c r="L818" s="4" t="s">
        <v>3784</v>
      </c>
      <c r="M818" s="4" t="s">
        <v>1696</v>
      </c>
      <c r="N818" s="4" t="s">
        <v>1</v>
      </c>
      <c r="O818" s="4" t="s">
        <v>0</v>
      </c>
      <c r="P818" s="4" t="s">
        <v>718</v>
      </c>
      <c r="Q818" s="1">
        <v>817</v>
      </c>
      <c r="R818" s="1">
        <v>0.58649999999999991</v>
      </c>
      <c r="S818" s="23">
        <f t="shared" si="12"/>
        <v>22.286999999999995</v>
      </c>
      <c r="T818" s="3"/>
      <c r="U818" s="3"/>
    </row>
    <row r="819" spans="1:21" ht="15.75" customHeight="1" x14ac:dyDescent="0.3">
      <c r="A819" s="4" t="s">
        <v>3785</v>
      </c>
      <c r="B819" s="4" t="s">
        <v>3786</v>
      </c>
      <c r="C819" s="4" t="s">
        <v>16</v>
      </c>
      <c r="D819" s="4">
        <v>42</v>
      </c>
      <c r="E819" s="4" t="s">
        <v>3787</v>
      </c>
      <c r="F819" s="4" t="s">
        <v>390</v>
      </c>
      <c r="G819" s="4" t="s">
        <v>12</v>
      </c>
      <c r="H819" s="4" t="s">
        <v>13</v>
      </c>
      <c r="I819" s="4" t="s">
        <v>14</v>
      </c>
      <c r="J819" s="4" t="s">
        <v>15</v>
      </c>
      <c r="K819" s="5">
        <v>17</v>
      </c>
      <c r="L819" s="4" t="s">
        <v>3788</v>
      </c>
      <c r="M819" s="4" t="s">
        <v>3789</v>
      </c>
      <c r="N819" s="4" t="s">
        <v>3</v>
      </c>
      <c r="O819" s="4" t="s">
        <v>0</v>
      </c>
      <c r="P819" s="4" t="s">
        <v>670</v>
      </c>
      <c r="Q819" s="1">
        <v>817</v>
      </c>
      <c r="R819" s="1">
        <v>0.58649999999999991</v>
      </c>
      <c r="S819" s="23">
        <f t="shared" si="12"/>
        <v>24.632999999999996</v>
      </c>
      <c r="T819" s="3"/>
      <c r="U819" s="3"/>
    </row>
    <row r="820" spans="1:21" ht="15.75" customHeight="1" x14ac:dyDescent="0.3">
      <c r="A820" s="4" t="s">
        <v>3790</v>
      </c>
      <c r="B820" s="4" t="s">
        <v>3791</v>
      </c>
      <c r="C820" s="4" t="s">
        <v>16</v>
      </c>
      <c r="D820" s="4">
        <v>1</v>
      </c>
      <c r="E820" s="4" t="s">
        <v>3792</v>
      </c>
      <c r="F820" s="4" t="s">
        <v>188</v>
      </c>
      <c r="G820" s="4" t="s">
        <v>18</v>
      </c>
      <c r="H820" s="4" t="s">
        <v>24</v>
      </c>
      <c r="I820" s="4" t="s">
        <v>14</v>
      </c>
      <c r="J820" s="4" t="s">
        <v>21</v>
      </c>
      <c r="K820" s="5">
        <v>17</v>
      </c>
      <c r="L820" s="4" t="s">
        <v>3793</v>
      </c>
      <c r="M820" s="4" t="s">
        <v>3794</v>
      </c>
      <c r="N820" s="4" t="s">
        <v>2</v>
      </c>
      <c r="O820" s="4" t="s">
        <v>0</v>
      </c>
      <c r="P820" s="4" t="s">
        <v>670</v>
      </c>
      <c r="Q820" s="1">
        <v>817</v>
      </c>
      <c r="R820" s="1">
        <v>0.58649999999999991</v>
      </c>
      <c r="S820" s="23">
        <f t="shared" si="12"/>
        <v>0.58649999999999991</v>
      </c>
      <c r="T820" s="3"/>
      <c r="U820" s="3"/>
    </row>
    <row r="821" spans="1:21" ht="15.75" customHeight="1" x14ac:dyDescent="0.3">
      <c r="A821" s="4" t="s">
        <v>3795</v>
      </c>
      <c r="B821" s="4" t="s">
        <v>3796</v>
      </c>
      <c r="C821" s="4" t="s">
        <v>16</v>
      </c>
      <c r="D821" s="4">
        <v>65</v>
      </c>
      <c r="E821" s="4" t="s">
        <v>3797</v>
      </c>
      <c r="F821" s="4" t="s">
        <v>205</v>
      </c>
      <c r="G821" s="4" t="s">
        <v>18</v>
      </c>
      <c r="H821" s="4" t="s">
        <v>24</v>
      </c>
      <c r="I821" s="4" t="s">
        <v>14</v>
      </c>
      <c r="J821" s="4" t="s">
        <v>21</v>
      </c>
      <c r="K821" s="5">
        <v>14</v>
      </c>
      <c r="L821" s="4" t="s">
        <v>4523</v>
      </c>
      <c r="M821" s="4" t="s">
        <v>1965</v>
      </c>
      <c r="N821" s="4" t="s">
        <v>2</v>
      </c>
      <c r="O821" s="4" t="s">
        <v>0</v>
      </c>
      <c r="P821" s="4" t="s">
        <v>718</v>
      </c>
      <c r="Q821" s="1">
        <v>820</v>
      </c>
      <c r="R821" s="1">
        <v>0.58437499999999998</v>
      </c>
      <c r="S821" s="23">
        <f t="shared" si="12"/>
        <v>37.984375</v>
      </c>
      <c r="T821" s="3"/>
      <c r="U821" s="3"/>
    </row>
    <row r="822" spans="1:21" ht="15.75" customHeight="1" x14ac:dyDescent="0.3">
      <c r="A822" s="4" t="s">
        <v>3798</v>
      </c>
      <c r="B822" s="4" t="s">
        <v>3799</v>
      </c>
      <c r="C822" s="4" t="s">
        <v>16</v>
      </c>
      <c r="D822" s="4">
        <v>96</v>
      </c>
      <c r="E822" s="4" t="s">
        <v>3800</v>
      </c>
      <c r="F822" s="4" t="s">
        <v>107</v>
      </c>
      <c r="G822" s="4" t="s">
        <v>31</v>
      </c>
      <c r="H822" s="4" t="s">
        <v>26</v>
      </c>
      <c r="I822" s="4" t="s">
        <v>14</v>
      </c>
      <c r="J822" s="4" t="s">
        <v>21</v>
      </c>
      <c r="K822" s="5">
        <v>12</v>
      </c>
      <c r="L822" s="4" t="s">
        <v>3801</v>
      </c>
      <c r="M822" s="4" t="s">
        <v>2062</v>
      </c>
      <c r="N822" s="4" t="s">
        <v>2</v>
      </c>
      <c r="O822" s="4" t="s">
        <v>0</v>
      </c>
      <c r="P822" s="4" t="s">
        <v>718</v>
      </c>
      <c r="Q822" s="1">
        <v>820</v>
      </c>
      <c r="R822" s="1">
        <v>0.58437499999999998</v>
      </c>
      <c r="S822" s="23">
        <f t="shared" si="12"/>
        <v>56.099999999999994</v>
      </c>
      <c r="T822" s="3"/>
      <c r="U822" s="3"/>
    </row>
    <row r="823" spans="1:21" ht="15.75" customHeight="1" x14ac:dyDescent="0.3">
      <c r="A823" s="4" t="s">
        <v>3802</v>
      </c>
      <c r="B823" s="4" t="s">
        <v>79</v>
      </c>
      <c r="C823" s="4" t="s">
        <v>16</v>
      </c>
      <c r="D823" s="4">
        <v>70</v>
      </c>
      <c r="E823" s="4" t="s">
        <v>3803</v>
      </c>
      <c r="F823" s="4" t="s">
        <v>179</v>
      </c>
      <c r="G823" s="4" t="s">
        <v>31</v>
      </c>
      <c r="H823" s="4" t="s">
        <v>24</v>
      </c>
      <c r="I823" s="4" t="s">
        <v>14</v>
      </c>
      <c r="J823" s="4" t="s">
        <v>21</v>
      </c>
      <c r="K823" s="5">
        <v>17</v>
      </c>
      <c r="L823" s="4" t="s">
        <v>3804</v>
      </c>
      <c r="M823" s="4" t="s">
        <v>878</v>
      </c>
      <c r="N823" s="4" t="s">
        <v>2</v>
      </c>
      <c r="O823" s="4" t="s">
        <v>0</v>
      </c>
      <c r="P823" s="4" t="s">
        <v>718</v>
      </c>
      <c r="Q823" s="1">
        <v>820</v>
      </c>
      <c r="R823" s="1">
        <v>0.58437499999999998</v>
      </c>
      <c r="S823" s="23">
        <f t="shared" si="12"/>
        <v>40.90625</v>
      </c>
      <c r="T823" s="3"/>
      <c r="U823" s="3"/>
    </row>
    <row r="824" spans="1:21" ht="15.75" customHeight="1" x14ac:dyDescent="0.3">
      <c r="A824" s="4" t="s">
        <v>3805</v>
      </c>
      <c r="B824" s="4" t="s">
        <v>3806</v>
      </c>
      <c r="C824" s="4" t="s">
        <v>16</v>
      </c>
      <c r="D824" s="4">
        <v>46</v>
      </c>
      <c r="E824" s="4" t="s">
        <v>3807</v>
      </c>
      <c r="F824" s="4" t="s">
        <v>179</v>
      </c>
      <c r="G824" s="4" t="s">
        <v>4559</v>
      </c>
      <c r="H824" s="4" t="s">
        <v>13</v>
      </c>
      <c r="I824" s="4" t="s">
        <v>14</v>
      </c>
      <c r="J824" s="4" t="s">
        <v>15</v>
      </c>
      <c r="K824" s="5">
        <v>14</v>
      </c>
      <c r="L824" s="4" t="s">
        <v>3808</v>
      </c>
      <c r="M824" s="4" t="s">
        <v>3809</v>
      </c>
      <c r="N824" s="4" t="s">
        <v>3</v>
      </c>
      <c r="O824" s="4" t="s">
        <v>0</v>
      </c>
      <c r="P824" s="4" t="s">
        <v>718</v>
      </c>
      <c r="Q824" s="1">
        <v>820</v>
      </c>
      <c r="R824" s="1">
        <v>0.58437499999999998</v>
      </c>
      <c r="S824" s="23">
        <f t="shared" si="12"/>
        <v>26.881249999999998</v>
      </c>
      <c r="T824" s="3"/>
      <c r="U824" s="3"/>
    </row>
    <row r="825" spans="1:21" ht="15.75" customHeight="1" x14ac:dyDescent="0.3">
      <c r="A825" s="4" t="s">
        <v>3810</v>
      </c>
      <c r="B825" s="4" t="s">
        <v>3811</v>
      </c>
      <c r="C825" s="4" t="s">
        <v>16</v>
      </c>
      <c r="D825" s="4">
        <v>36</v>
      </c>
      <c r="E825" s="4" t="s">
        <v>3812</v>
      </c>
      <c r="F825" s="4" t="s">
        <v>281</v>
      </c>
      <c r="G825" s="4" t="s">
        <v>4557</v>
      </c>
      <c r="H825" s="4" t="s">
        <v>13</v>
      </c>
      <c r="I825" s="4" t="s">
        <v>14</v>
      </c>
      <c r="J825" s="4" t="s">
        <v>21</v>
      </c>
      <c r="K825" s="5">
        <v>16</v>
      </c>
      <c r="L825" s="4" t="s">
        <v>3813</v>
      </c>
      <c r="M825" s="4" t="s">
        <v>2833</v>
      </c>
      <c r="N825" s="4" t="s">
        <v>1</v>
      </c>
      <c r="O825" s="4" t="s">
        <v>0</v>
      </c>
      <c r="P825" s="4" t="s">
        <v>689</v>
      </c>
      <c r="Q825" s="1">
        <v>820</v>
      </c>
      <c r="R825" s="1">
        <v>0.58437499999999998</v>
      </c>
      <c r="S825" s="23">
        <f t="shared" si="12"/>
        <v>21.037499999999998</v>
      </c>
      <c r="T825" s="3"/>
      <c r="U825" s="3"/>
    </row>
    <row r="826" spans="1:21" ht="15.75" customHeight="1" x14ac:dyDescent="0.3">
      <c r="A826" s="4" t="s">
        <v>3814</v>
      </c>
      <c r="B826" s="4" t="s">
        <v>3815</v>
      </c>
      <c r="C826" s="4" t="s">
        <v>22</v>
      </c>
      <c r="D826" s="4">
        <v>11</v>
      </c>
      <c r="E826" s="4" t="s">
        <v>3816</v>
      </c>
      <c r="F826" s="4" t="s">
        <v>37</v>
      </c>
      <c r="G826" s="4" t="s">
        <v>18</v>
      </c>
      <c r="H826" s="4" t="s">
        <v>13</v>
      </c>
      <c r="I826" s="4" t="s">
        <v>14</v>
      </c>
      <c r="J826" s="4" t="s">
        <v>15</v>
      </c>
      <c r="K826" s="5">
        <v>7</v>
      </c>
      <c r="L826" s="4" t="s">
        <v>3817</v>
      </c>
      <c r="M826" s="4" t="s">
        <v>3298</v>
      </c>
      <c r="N826" s="4" t="s">
        <v>3</v>
      </c>
      <c r="O826" s="4" t="s">
        <v>0</v>
      </c>
      <c r="P826" s="4" t="s">
        <v>718</v>
      </c>
      <c r="Q826" s="1">
        <v>820</v>
      </c>
      <c r="R826" s="1">
        <v>0.58437499999999998</v>
      </c>
      <c r="S826" s="23">
        <f t="shared" si="12"/>
        <v>6.4281249999999996</v>
      </c>
      <c r="T826" s="3"/>
      <c r="U826" s="3"/>
    </row>
    <row r="827" spans="1:21" ht="15.75" customHeight="1" x14ac:dyDescent="0.3">
      <c r="A827" s="4" t="s">
        <v>1336</v>
      </c>
      <c r="B827" s="4" t="s">
        <v>3818</v>
      </c>
      <c r="C827" s="4" t="s">
        <v>22</v>
      </c>
      <c r="D827" s="4">
        <v>43</v>
      </c>
      <c r="E827" s="4" t="s">
        <v>3819</v>
      </c>
      <c r="F827" s="4" t="s">
        <v>65</v>
      </c>
      <c r="G827" s="4" t="s">
        <v>18</v>
      </c>
      <c r="H827" s="4" t="s">
        <v>13</v>
      </c>
      <c r="I827" s="4" t="s">
        <v>14</v>
      </c>
      <c r="J827" s="4" t="s">
        <v>21</v>
      </c>
      <c r="K827" s="5">
        <v>9</v>
      </c>
      <c r="L827" s="4" t="s">
        <v>3820</v>
      </c>
      <c r="M827" s="4" t="s">
        <v>3821</v>
      </c>
      <c r="N827" s="4" t="s">
        <v>2</v>
      </c>
      <c r="O827" s="4" t="s">
        <v>0</v>
      </c>
      <c r="P827" s="4" t="s">
        <v>662</v>
      </c>
      <c r="Q827" s="1">
        <v>820</v>
      </c>
      <c r="R827" s="1">
        <v>0.58437499999999998</v>
      </c>
      <c r="S827" s="23">
        <f t="shared" si="12"/>
        <v>25.128125000000001</v>
      </c>
      <c r="T827" s="3"/>
      <c r="U827" s="3"/>
    </row>
    <row r="828" spans="1:21" ht="15.75" customHeight="1" x14ac:dyDescent="0.3">
      <c r="A828" s="4" t="s">
        <v>3822</v>
      </c>
      <c r="B828" s="4" t="s">
        <v>577</v>
      </c>
      <c r="C828" s="4" t="s">
        <v>16</v>
      </c>
      <c r="D828" s="4">
        <v>21</v>
      </c>
      <c r="E828" s="4" t="s">
        <v>3823</v>
      </c>
      <c r="F828" s="4" t="s">
        <v>108</v>
      </c>
      <c r="G828" s="4" t="s">
        <v>4559</v>
      </c>
      <c r="H828" s="4" t="s">
        <v>13</v>
      </c>
      <c r="I828" s="4" t="s">
        <v>14</v>
      </c>
      <c r="J828" s="4" t="s">
        <v>21</v>
      </c>
      <c r="K828" s="5">
        <v>4</v>
      </c>
      <c r="L828" s="4" t="s">
        <v>4524</v>
      </c>
      <c r="M828" s="4" t="s">
        <v>2383</v>
      </c>
      <c r="N828" s="4" t="s">
        <v>3</v>
      </c>
      <c r="O828" s="4" t="s">
        <v>0</v>
      </c>
      <c r="P828" s="4" t="s">
        <v>683</v>
      </c>
      <c r="Q828" s="1">
        <v>820</v>
      </c>
      <c r="R828" s="1">
        <v>0.58437499999999998</v>
      </c>
      <c r="S828" s="23">
        <f t="shared" si="12"/>
        <v>12.271875</v>
      </c>
      <c r="T828" s="3"/>
      <c r="U828" s="3"/>
    </row>
    <row r="829" spans="1:21" ht="15.75" customHeight="1" x14ac:dyDescent="0.3">
      <c r="A829" s="4" t="s">
        <v>601</v>
      </c>
      <c r="B829" s="4" t="s">
        <v>3824</v>
      </c>
      <c r="C829" s="4" t="s">
        <v>22</v>
      </c>
      <c r="D829" s="4">
        <v>49</v>
      </c>
      <c r="E829" s="4" t="s">
        <v>3825</v>
      </c>
      <c r="F829" s="4" t="s">
        <v>104</v>
      </c>
      <c r="G829" s="4" t="s">
        <v>4559</v>
      </c>
      <c r="H829" s="4" t="s">
        <v>26</v>
      </c>
      <c r="I829" s="4" t="s">
        <v>14</v>
      </c>
      <c r="J829" s="4" t="s">
        <v>21</v>
      </c>
      <c r="K829" s="5">
        <v>9</v>
      </c>
      <c r="L829" s="4" t="s">
        <v>3826</v>
      </c>
      <c r="M829" s="4" t="s">
        <v>808</v>
      </c>
      <c r="N829" s="4" t="s">
        <v>1</v>
      </c>
      <c r="O829" s="4" t="s">
        <v>0</v>
      </c>
      <c r="P829" s="4" t="s">
        <v>718</v>
      </c>
      <c r="Q829" s="1">
        <v>828</v>
      </c>
      <c r="R829" s="1">
        <v>0.57999999999999996</v>
      </c>
      <c r="S829" s="23">
        <f t="shared" si="12"/>
        <v>28.419999999999998</v>
      </c>
      <c r="T829" s="3"/>
      <c r="U829" s="3"/>
    </row>
    <row r="830" spans="1:21" ht="15.75" customHeight="1" x14ac:dyDescent="0.3">
      <c r="A830" s="4" t="s">
        <v>3827</v>
      </c>
      <c r="B830" s="4" t="s">
        <v>3828</v>
      </c>
      <c r="C830" s="4" t="s">
        <v>22</v>
      </c>
      <c r="D830" s="4">
        <v>60</v>
      </c>
      <c r="E830" s="4" t="s">
        <v>3829</v>
      </c>
      <c r="F830" s="4" t="s">
        <v>66</v>
      </c>
      <c r="G830" s="4" t="s">
        <v>12</v>
      </c>
      <c r="H830" s="4" t="s">
        <v>26</v>
      </c>
      <c r="I830" s="4" t="s">
        <v>14</v>
      </c>
      <c r="J830" s="4" t="s">
        <v>15</v>
      </c>
      <c r="K830" s="5">
        <v>15</v>
      </c>
      <c r="L830" s="4" t="s">
        <v>3830</v>
      </c>
      <c r="M830" s="4" t="s">
        <v>694</v>
      </c>
      <c r="N830" s="4" t="s">
        <v>3</v>
      </c>
      <c r="O830" s="4" t="s">
        <v>0</v>
      </c>
      <c r="P830" s="4" t="s">
        <v>689</v>
      </c>
      <c r="Q830" s="1">
        <v>828</v>
      </c>
      <c r="R830" s="1">
        <v>0.57999999999999996</v>
      </c>
      <c r="S830" s="23">
        <f t="shared" si="12"/>
        <v>34.799999999999997</v>
      </c>
      <c r="T830" s="3"/>
      <c r="U830" s="3"/>
    </row>
    <row r="831" spans="1:21" ht="15.75" customHeight="1" x14ac:dyDescent="0.3">
      <c r="A831" s="4" t="s">
        <v>627</v>
      </c>
      <c r="B831" s="4" t="s">
        <v>3831</v>
      </c>
      <c r="C831" s="4" t="s">
        <v>22</v>
      </c>
      <c r="D831" s="4">
        <v>67</v>
      </c>
      <c r="E831" s="4" t="s">
        <v>3832</v>
      </c>
      <c r="F831" s="4" t="s">
        <v>135</v>
      </c>
      <c r="G831" s="4" t="s">
        <v>18</v>
      </c>
      <c r="H831" s="4" t="s">
        <v>13</v>
      </c>
      <c r="I831" s="4" t="s">
        <v>14</v>
      </c>
      <c r="J831" s="4" t="s">
        <v>15</v>
      </c>
      <c r="K831" s="5">
        <v>5</v>
      </c>
      <c r="L831" s="4" t="s">
        <v>3833</v>
      </c>
      <c r="M831" s="4" t="s">
        <v>1825</v>
      </c>
      <c r="N831" s="4" t="s">
        <v>3</v>
      </c>
      <c r="O831" s="4" t="s">
        <v>0</v>
      </c>
      <c r="P831" s="4" t="s">
        <v>859</v>
      </c>
      <c r="Q831" s="1">
        <v>830</v>
      </c>
      <c r="R831" s="1">
        <v>0.57800000000000007</v>
      </c>
      <c r="S831" s="23">
        <f t="shared" si="12"/>
        <v>38.726000000000006</v>
      </c>
      <c r="T831" s="3"/>
      <c r="U831" s="3"/>
    </row>
    <row r="832" spans="1:21" ht="15.75" customHeight="1" x14ac:dyDescent="0.3">
      <c r="A832" s="4" t="s">
        <v>346</v>
      </c>
      <c r="B832" s="4" t="s">
        <v>3834</v>
      </c>
      <c r="C832" s="4" t="s">
        <v>22</v>
      </c>
      <c r="D832" s="4">
        <v>24</v>
      </c>
      <c r="E832" s="4" t="s">
        <v>3835</v>
      </c>
      <c r="F832" s="4" t="s">
        <v>66</v>
      </c>
      <c r="G832" s="4" t="s">
        <v>12</v>
      </c>
      <c r="H832" s="4" t="s">
        <v>24</v>
      </c>
      <c r="I832" s="4" t="s">
        <v>14</v>
      </c>
      <c r="J832" s="4" t="s">
        <v>21</v>
      </c>
      <c r="K832" s="5">
        <v>12</v>
      </c>
      <c r="L832" s="4" t="s">
        <v>3836</v>
      </c>
      <c r="M832" s="4" t="s">
        <v>2424</v>
      </c>
      <c r="N832" s="4" t="s">
        <v>2</v>
      </c>
      <c r="O832" s="4" t="s">
        <v>0</v>
      </c>
      <c r="P832" s="4" t="s">
        <v>764</v>
      </c>
      <c r="Q832" s="1">
        <v>830</v>
      </c>
      <c r="R832" s="1">
        <v>0.57800000000000007</v>
      </c>
      <c r="S832" s="23">
        <f t="shared" si="12"/>
        <v>13.872000000000002</v>
      </c>
      <c r="T832" s="3"/>
      <c r="U832" s="3"/>
    </row>
    <row r="833" spans="1:21" ht="15.75" customHeight="1" x14ac:dyDescent="0.3">
      <c r="A833" s="4" t="s">
        <v>391</v>
      </c>
      <c r="B833" s="4" t="s">
        <v>3837</v>
      </c>
      <c r="C833" s="4" t="s">
        <v>22</v>
      </c>
      <c r="D833" s="4">
        <v>29</v>
      </c>
      <c r="E833" s="4" t="s">
        <v>3838</v>
      </c>
      <c r="F833" s="4" t="s">
        <v>47</v>
      </c>
      <c r="G833" s="4" t="s">
        <v>20</v>
      </c>
      <c r="H833" s="4" t="s">
        <v>26</v>
      </c>
      <c r="I833" s="4" t="s">
        <v>14</v>
      </c>
      <c r="J833" s="4" t="s">
        <v>15</v>
      </c>
      <c r="K833" s="5">
        <v>4</v>
      </c>
      <c r="L833" s="4" t="s">
        <v>3839</v>
      </c>
      <c r="M833" s="4" t="s">
        <v>3840</v>
      </c>
      <c r="N833" s="4" t="s">
        <v>3</v>
      </c>
      <c r="O833" s="4" t="s">
        <v>0</v>
      </c>
      <c r="P833" s="4" t="s">
        <v>668</v>
      </c>
      <c r="Q833" s="1">
        <v>832</v>
      </c>
      <c r="R833" s="1">
        <v>0.57500000000000007</v>
      </c>
      <c r="S833" s="23">
        <f t="shared" si="12"/>
        <v>16.675000000000001</v>
      </c>
      <c r="T833" s="3"/>
      <c r="U833" s="3"/>
    </row>
    <row r="834" spans="1:21" ht="15.75" customHeight="1" x14ac:dyDescent="0.3">
      <c r="A834" s="4" t="s">
        <v>607</v>
      </c>
      <c r="B834" s="4" t="s">
        <v>3841</v>
      </c>
      <c r="C834" s="4" t="s">
        <v>22</v>
      </c>
      <c r="D834" s="4">
        <v>66</v>
      </c>
      <c r="E834" s="4" t="s">
        <v>3842</v>
      </c>
      <c r="F834" s="7" t="s">
        <v>4454</v>
      </c>
      <c r="G834" s="4" t="s">
        <v>4558</v>
      </c>
      <c r="H834" s="4" t="s">
        <v>13</v>
      </c>
      <c r="I834" s="4" t="s">
        <v>14</v>
      </c>
      <c r="J834" s="4" t="s">
        <v>15</v>
      </c>
      <c r="K834" s="5">
        <v>10</v>
      </c>
      <c r="L834" s="4" t="s">
        <v>3843</v>
      </c>
      <c r="M834" s="4" t="s">
        <v>1037</v>
      </c>
      <c r="N834" s="4" t="s">
        <v>3</v>
      </c>
      <c r="O834" s="4" t="s">
        <v>0</v>
      </c>
      <c r="P834" s="4" t="s">
        <v>670</v>
      </c>
      <c r="Q834" s="1">
        <v>832</v>
      </c>
      <c r="R834" s="1">
        <v>0.57500000000000007</v>
      </c>
      <c r="S834" s="23">
        <f t="shared" si="12"/>
        <v>37.950000000000003</v>
      </c>
      <c r="T834" s="3"/>
      <c r="U834" s="3"/>
    </row>
    <row r="835" spans="1:21" ht="15.75" customHeight="1" x14ac:dyDescent="0.3">
      <c r="A835" s="4" t="s">
        <v>424</v>
      </c>
      <c r="B835" s="4" t="s">
        <v>3844</v>
      </c>
      <c r="C835" s="4" t="s">
        <v>16</v>
      </c>
      <c r="D835" s="4">
        <v>56</v>
      </c>
      <c r="E835" s="4" t="s">
        <v>3845</v>
      </c>
      <c r="F835" s="4" t="s">
        <v>30</v>
      </c>
      <c r="G835" s="4" t="s">
        <v>31</v>
      </c>
      <c r="H835" s="4" t="s">
        <v>26</v>
      </c>
      <c r="I835" s="4" t="s">
        <v>14</v>
      </c>
      <c r="J835" s="4" t="s">
        <v>21</v>
      </c>
      <c r="K835" s="5">
        <v>11</v>
      </c>
      <c r="L835" s="4" t="s">
        <v>3846</v>
      </c>
      <c r="M835" s="4" t="s">
        <v>717</v>
      </c>
      <c r="N835" s="4" t="s">
        <v>2</v>
      </c>
      <c r="O835" s="4" t="s">
        <v>0</v>
      </c>
      <c r="P835" s="4" t="s">
        <v>673</v>
      </c>
      <c r="Q835" s="1">
        <v>832</v>
      </c>
      <c r="R835" s="1">
        <v>0.57500000000000007</v>
      </c>
      <c r="S835" s="23">
        <f t="shared" ref="S835:S898" si="13">D835 * R835</f>
        <v>32.200000000000003</v>
      </c>
      <c r="T835" s="3"/>
      <c r="U835" s="3"/>
    </row>
    <row r="836" spans="1:21" ht="15.75" customHeight="1" x14ac:dyDescent="0.3">
      <c r="A836" s="4" t="s">
        <v>3847</v>
      </c>
      <c r="B836" s="4" t="s">
        <v>3848</v>
      </c>
      <c r="C836" s="4" t="s">
        <v>16</v>
      </c>
      <c r="D836" s="4">
        <v>79</v>
      </c>
      <c r="E836" s="4" t="s">
        <v>3849</v>
      </c>
      <c r="F836" s="4" t="s">
        <v>240</v>
      </c>
      <c r="G836" s="4" t="s">
        <v>18</v>
      </c>
      <c r="H836" s="4" t="s">
        <v>13</v>
      </c>
      <c r="I836" s="4" t="s">
        <v>14</v>
      </c>
      <c r="J836" s="4" t="s">
        <v>21</v>
      </c>
      <c r="K836" s="5">
        <v>15</v>
      </c>
      <c r="L836" s="4" t="s">
        <v>3850</v>
      </c>
      <c r="M836" s="4" t="s">
        <v>1579</v>
      </c>
      <c r="N836" s="4" t="s">
        <v>1</v>
      </c>
      <c r="O836" s="4" t="s">
        <v>0</v>
      </c>
      <c r="P836" s="4" t="s">
        <v>689</v>
      </c>
      <c r="Q836" s="1">
        <v>832</v>
      </c>
      <c r="R836" s="1">
        <v>0.57500000000000007</v>
      </c>
      <c r="S836" s="23">
        <f t="shared" si="13"/>
        <v>45.425000000000004</v>
      </c>
      <c r="T836" s="3"/>
      <c r="U836" s="3"/>
    </row>
    <row r="837" spans="1:21" ht="15.75" customHeight="1" x14ac:dyDescent="0.3">
      <c r="A837" s="4" t="s">
        <v>317</v>
      </c>
      <c r="B837" s="4" t="s">
        <v>3851</v>
      </c>
      <c r="C837" s="4" t="s">
        <v>4454</v>
      </c>
      <c r="D837" s="4">
        <v>88</v>
      </c>
      <c r="E837" s="9"/>
      <c r="F837" s="4" t="s">
        <v>103</v>
      </c>
      <c r="G837" s="4" t="s">
        <v>4558</v>
      </c>
      <c r="H837" s="4" t="s">
        <v>13</v>
      </c>
      <c r="I837" s="4" t="s">
        <v>14</v>
      </c>
      <c r="J837" s="4" t="s">
        <v>21</v>
      </c>
      <c r="K837" s="5">
        <v>13</v>
      </c>
      <c r="L837" s="4" t="s">
        <v>3852</v>
      </c>
      <c r="M837" s="4" t="s">
        <v>3853</v>
      </c>
      <c r="N837" s="4" t="s">
        <v>3</v>
      </c>
      <c r="O837" s="4" t="s">
        <v>0</v>
      </c>
      <c r="P837" s="4" t="s">
        <v>668</v>
      </c>
      <c r="Q837" s="1">
        <v>832</v>
      </c>
      <c r="R837" s="1">
        <v>0.57500000000000007</v>
      </c>
      <c r="S837" s="23">
        <f t="shared" si="13"/>
        <v>50.600000000000009</v>
      </c>
      <c r="T837" s="3"/>
      <c r="U837" s="3"/>
    </row>
    <row r="838" spans="1:21" ht="15.75" customHeight="1" x14ac:dyDescent="0.3">
      <c r="A838" s="4" t="s">
        <v>344</v>
      </c>
      <c r="B838" s="4" t="s">
        <v>3854</v>
      </c>
      <c r="C838" s="4" t="s">
        <v>16</v>
      </c>
      <c r="D838" s="4">
        <v>79</v>
      </c>
      <c r="E838" s="6">
        <v>28864</v>
      </c>
      <c r="F838" s="4" t="s">
        <v>61</v>
      </c>
      <c r="G838" s="4" t="s">
        <v>31</v>
      </c>
      <c r="H838" s="4" t="s">
        <v>24</v>
      </c>
      <c r="I838" s="4" t="s">
        <v>14</v>
      </c>
      <c r="J838" s="4" t="s">
        <v>15</v>
      </c>
      <c r="K838" s="5">
        <v>7</v>
      </c>
      <c r="L838" s="4" t="s">
        <v>3855</v>
      </c>
      <c r="M838" s="4" t="s">
        <v>1696</v>
      </c>
      <c r="N838" s="4" t="s">
        <v>1</v>
      </c>
      <c r="O838" s="4" t="s">
        <v>0</v>
      </c>
      <c r="P838" s="4" t="s">
        <v>718</v>
      </c>
      <c r="Q838" s="1">
        <v>832</v>
      </c>
      <c r="R838" s="1">
        <v>0.57500000000000007</v>
      </c>
      <c r="S838" s="23">
        <f t="shared" si="13"/>
        <v>45.425000000000004</v>
      </c>
      <c r="T838" s="3"/>
      <c r="U838" s="3"/>
    </row>
    <row r="839" spans="1:21" ht="15.75" customHeight="1" x14ac:dyDescent="0.3">
      <c r="A839" s="4" t="s">
        <v>3856</v>
      </c>
      <c r="B839" s="4" t="s">
        <v>3857</v>
      </c>
      <c r="C839" s="4" t="s">
        <v>16</v>
      </c>
      <c r="D839" s="4">
        <v>7</v>
      </c>
      <c r="E839" s="4" t="s">
        <v>3858</v>
      </c>
      <c r="F839" s="4" t="s">
        <v>132</v>
      </c>
      <c r="G839" s="4" t="s">
        <v>4559</v>
      </c>
      <c r="H839" s="4" t="s">
        <v>13</v>
      </c>
      <c r="I839" s="4" t="s">
        <v>14</v>
      </c>
      <c r="J839" s="4" t="s">
        <v>15</v>
      </c>
      <c r="K839" s="5">
        <v>13</v>
      </c>
      <c r="L839" s="4" t="s">
        <v>3859</v>
      </c>
      <c r="M839" s="4" t="s">
        <v>3860</v>
      </c>
      <c r="N839" s="4" t="s">
        <v>2</v>
      </c>
      <c r="O839" s="4" t="s">
        <v>0</v>
      </c>
      <c r="P839" s="4" t="s">
        <v>670</v>
      </c>
      <c r="Q839" s="1">
        <v>838</v>
      </c>
      <c r="R839" s="1">
        <v>0.57374999999999998</v>
      </c>
      <c r="S839" s="23">
        <f t="shared" si="13"/>
        <v>4.0162499999999994</v>
      </c>
      <c r="T839" s="3"/>
      <c r="U839" s="3"/>
    </row>
    <row r="840" spans="1:21" ht="15.75" customHeight="1" x14ac:dyDescent="0.3">
      <c r="A840" s="4" t="s">
        <v>3861</v>
      </c>
      <c r="B840" s="4" t="s">
        <v>3862</v>
      </c>
      <c r="C840" s="4" t="s">
        <v>16</v>
      </c>
      <c r="D840" s="4">
        <v>66</v>
      </c>
      <c r="E840" s="4" t="s">
        <v>3863</v>
      </c>
      <c r="F840" s="4" t="s">
        <v>91</v>
      </c>
      <c r="G840" s="4" t="s">
        <v>4559</v>
      </c>
      <c r="H840" s="4" t="s">
        <v>13</v>
      </c>
      <c r="I840" s="4" t="s">
        <v>14</v>
      </c>
      <c r="J840" s="4" t="s">
        <v>21</v>
      </c>
      <c r="K840" s="5">
        <v>7</v>
      </c>
      <c r="L840" s="4" t="s">
        <v>3864</v>
      </c>
      <c r="M840" s="4" t="s">
        <v>1431</v>
      </c>
      <c r="N840" s="4" t="s">
        <v>3</v>
      </c>
      <c r="O840" s="4" t="s">
        <v>0</v>
      </c>
      <c r="P840" s="4" t="s">
        <v>718</v>
      </c>
      <c r="Q840" s="1">
        <v>838</v>
      </c>
      <c r="R840" s="1">
        <v>0.57374999999999998</v>
      </c>
      <c r="S840" s="23">
        <f t="shared" si="13"/>
        <v>37.8675</v>
      </c>
      <c r="T840" s="3"/>
      <c r="U840" s="3"/>
    </row>
    <row r="841" spans="1:21" ht="15.75" customHeight="1" x14ac:dyDescent="0.3">
      <c r="A841" s="4" t="s">
        <v>3865</v>
      </c>
      <c r="B841" s="7"/>
      <c r="C841" s="4" t="s">
        <v>16</v>
      </c>
      <c r="D841" s="4">
        <v>94</v>
      </c>
      <c r="E841" s="4" t="s">
        <v>3866</v>
      </c>
      <c r="F841" s="4" t="s">
        <v>204</v>
      </c>
      <c r="G841" s="4" t="s">
        <v>4559</v>
      </c>
      <c r="H841" s="4" t="s">
        <v>13</v>
      </c>
      <c r="I841" s="4" t="s">
        <v>14</v>
      </c>
      <c r="J841" s="4" t="s">
        <v>21</v>
      </c>
      <c r="K841" s="5">
        <v>11</v>
      </c>
      <c r="L841" s="4" t="s">
        <v>3867</v>
      </c>
      <c r="M841" s="4" t="s">
        <v>2320</v>
      </c>
      <c r="N841" s="4" t="s">
        <v>3</v>
      </c>
      <c r="O841" s="4" t="s">
        <v>0</v>
      </c>
      <c r="P841" s="4" t="s">
        <v>718</v>
      </c>
      <c r="Q841" s="1">
        <v>840</v>
      </c>
      <c r="R841" s="1">
        <v>0.57109374999999996</v>
      </c>
      <c r="S841" s="23">
        <f t="shared" si="13"/>
        <v>53.682812499999997</v>
      </c>
      <c r="T841" s="3"/>
      <c r="U841" s="3"/>
    </row>
    <row r="842" spans="1:21" ht="15.75" customHeight="1" x14ac:dyDescent="0.3">
      <c r="A842" s="4" t="s">
        <v>3868</v>
      </c>
      <c r="B842" s="4" t="s">
        <v>3869</v>
      </c>
      <c r="C842" s="4" t="s">
        <v>16</v>
      </c>
      <c r="D842" s="4">
        <v>74</v>
      </c>
      <c r="E842" s="4" t="s">
        <v>3870</v>
      </c>
      <c r="F842" s="4" t="s">
        <v>129</v>
      </c>
      <c r="G842" s="4" t="s">
        <v>4559</v>
      </c>
      <c r="H842" s="4" t="s">
        <v>13</v>
      </c>
      <c r="I842" s="4" t="s">
        <v>14</v>
      </c>
      <c r="J842" s="4" t="s">
        <v>15</v>
      </c>
      <c r="K842" s="5">
        <v>19</v>
      </c>
      <c r="L842" s="4" t="s">
        <v>3871</v>
      </c>
      <c r="M842" s="4" t="s">
        <v>850</v>
      </c>
      <c r="N842" s="4" t="s">
        <v>3</v>
      </c>
      <c r="O842" s="4" t="s">
        <v>0</v>
      </c>
      <c r="P842" s="4" t="s">
        <v>718</v>
      </c>
      <c r="Q842" s="1">
        <v>840</v>
      </c>
      <c r="R842" s="1">
        <v>0.57109374999999996</v>
      </c>
      <c r="S842" s="23">
        <f t="shared" si="13"/>
        <v>42.260937499999997</v>
      </c>
      <c r="T842" s="3"/>
      <c r="U842" s="3"/>
    </row>
    <row r="843" spans="1:21" ht="15.75" customHeight="1" x14ac:dyDescent="0.3">
      <c r="A843" s="4" t="s">
        <v>596</v>
      </c>
      <c r="B843" s="4" t="s">
        <v>3872</v>
      </c>
      <c r="C843" s="4" t="s">
        <v>16</v>
      </c>
      <c r="D843" s="4">
        <v>47</v>
      </c>
      <c r="E843" s="4" t="s">
        <v>3873</v>
      </c>
      <c r="F843" s="4" t="s">
        <v>129</v>
      </c>
      <c r="G843" s="4" t="s">
        <v>4559</v>
      </c>
      <c r="H843" s="4" t="s">
        <v>24</v>
      </c>
      <c r="I843" s="4" t="s">
        <v>14</v>
      </c>
      <c r="J843" s="4" t="s">
        <v>21</v>
      </c>
      <c r="K843" s="5">
        <v>11</v>
      </c>
      <c r="L843" s="4" t="s">
        <v>3874</v>
      </c>
      <c r="M843" s="4" t="s">
        <v>3875</v>
      </c>
      <c r="N843" s="4" t="s">
        <v>3</v>
      </c>
      <c r="O843" s="4" t="s">
        <v>0</v>
      </c>
      <c r="P843" s="4" t="s">
        <v>859</v>
      </c>
      <c r="Q843" s="1">
        <v>842</v>
      </c>
      <c r="R843" s="1">
        <v>0.56999999999999995</v>
      </c>
      <c r="S843" s="23">
        <f t="shared" si="13"/>
        <v>26.79</v>
      </c>
      <c r="T843" s="3"/>
      <c r="U843" s="3"/>
    </row>
    <row r="844" spans="1:21" ht="15.75" customHeight="1" x14ac:dyDescent="0.3">
      <c r="A844" s="4" t="s">
        <v>3876</v>
      </c>
      <c r="B844" s="4" t="s">
        <v>3877</v>
      </c>
      <c r="C844" s="4" t="s">
        <v>22</v>
      </c>
      <c r="D844" s="4">
        <v>79</v>
      </c>
      <c r="E844" s="4" t="s">
        <v>3878</v>
      </c>
      <c r="F844" s="4" t="s">
        <v>196</v>
      </c>
      <c r="G844" s="4" t="s">
        <v>20</v>
      </c>
      <c r="H844" s="4" t="s">
        <v>26</v>
      </c>
      <c r="I844" s="4" t="s">
        <v>14</v>
      </c>
      <c r="J844" s="4" t="s">
        <v>15</v>
      </c>
      <c r="K844" s="5">
        <v>6</v>
      </c>
      <c r="L844" s="4" t="s">
        <v>3879</v>
      </c>
      <c r="M844" s="4" t="s">
        <v>2882</v>
      </c>
      <c r="N844" s="4" t="s">
        <v>3</v>
      </c>
      <c r="O844" s="4" t="s">
        <v>0</v>
      </c>
      <c r="P844" s="4" t="s">
        <v>689</v>
      </c>
      <c r="Q844" s="1">
        <v>843</v>
      </c>
      <c r="R844" s="1">
        <v>0.56950000000000001</v>
      </c>
      <c r="S844" s="23">
        <f t="shared" si="13"/>
        <v>44.990499999999997</v>
      </c>
      <c r="T844" s="3"/>
      <c r="U844" s="3"/>
    </row>
    <row r="845" spans="1:21" ht="15.75" customHeight="1" x14ac:dyDescent="0.3">
      <c r="A845" s="4" t="s">
        <v>3880</v>
      </c>
      <c r="B845" s="4" t="s">
        <v>3881</v>
      </c>
      <c r="C845" s="4" t="s">
        <v>22</v>
      </c>
      <c r="D845" s="4">
        <v>25</v>
      </c>
      <c r="E845" s="4" t="s">
        <v>3882</v>
      </c>
      <c r="F845" s="4" t="s">
        <v>119</v>
      </c>
      <c r="G845" s="4" t="s">
        <v>18</v>
      </c>
      <c r="H845" s="4" t="s">
        <v>13</v>
      </c>
      <c r="I845" s="4" t="s">
        <v>14</v>
      </c>
      <c r="J845" s="4" t="s">
        <v>21</v>
      </c>
      <c r="K845" s="5">
        <v>12</v>
      </c>
      <c r="L845" s="4" t="s">
        <v>3883</v>
      </c>
      <c r="M845" s="4" t="s">
        <v>2214</v>
      </c>
      <c r="N845" s="4" t="s">
        <v>3</v>
      </c>
      <c r="O845" s="4" t="s">
        <v>0</v>
      </c>
      <c r="P845" s="4" t="s">
        <v>683</v>
      </c>
      <c r="Q845" s="1">
        <v>843</v>
      </c>
      <c r="R845" s="1">
        <v>0.56950000000000001</v>
      </c>
      <c r="S845" s="23">
        <f t="shared" si="13"/>
        <v>14.237500000000001</v>
      </c>
      <c r="T845" s="3"/>
      <c r="U845" s="3"/>
    </row>
    <row r="846" spans="1:21" ht="15.75" customHeight="1" x14ac:dyDescent="0.3">
      <c r="A846" s="4" t="s">
        <v>303</v>
      </c>
      <c r="B846" s="4" t="s">
        <v>3884</v>
      </c>
      <c r="C846" s="4" t="s">
        <v>22</v>
      </c>
      <c r="D846" s="4">
        <v>21</v>
      </c>
      <c r="E846" s="4" t="s">
        <v>3885</v>
      </c>
      <c r="F846" s="4" t="s">
        <v>341</v>
      </c>
      <c r="G846" s="4" t="s">
        <v>25</v>
      </c>
      <c r="H846" s="4" t="s">
        <v>13</v>
      </c>
      <c r="I846" s="4" t="s">
        <v>14</v>
      </c>
      <c r="J846" s="4" t="s">
        <v>21</v>
      </c>
      <c r="K846" s="5">
        <v>7</v>
      </c>
      <c r="L846" s="4" t="s">
        <v>4525</v>
      </c>
      <c r="M846" s="4" t="s">
        <v>3886</v>
      </c>
      <c r="N846" s="4" t="s">
        <v>1</v>
      </c>
      <c r="O846" s="4" t="s">
        <v>0</v>
      </c>
      <c r="P846" s="4" t="s">
        <v>764</v>
      </c>
      <c r="Q846" s="1">
        <v>845</v>
      </c>
      <c r="R846" s="1">
        <v>0.5631250000000001</v>
      </c>
      <c r="S846" s="23">
        <f t="shared" si="13"/>
        <v>11.825625000000002</v>
      </c>
      <c r="T846" s="3"/>
      <c r="U846" s="3"/>
    </row>
    <row r="847" spans="1:21" ht="15.75" customHeight="1" x14ac:dyDescent="0.3">
      <c r="A847" s="4" t="s">
        <v>3887</v>
      </c>
      <c r="B847" s="4" t="s">
        <v>3888</v>
      </c>
      <c r="C847" s="4" t="s">
        <v>16</v>
      </c>
      <c r="D847" s="4">
        <v>22</v>
      </c>
      <c r="E847" s="4" t="s">
        <v>3889</v>
      </c>
      <c r="F847" s="4" t="s">
        <v>187</v>
      </c>
      <c r="G847" s="4" t="s">
        <v>31</v>
      </c>
      <c r="H847" s="4" t="s">
        <v>13</v>
      </c>
      <c r="I847" s="4" t="s">
        <v>14</v>
      </c>
      <c r="J847" s="4" t="s">
        <v>21</v>
      </c>
      <c r="K847" s="5">
        <v>3</v>
      </c>
      <c r="L847" s="4" t="s">
        <v>3890</v>
      </c>
      <c r="M847" s="4" t="s">
        <v>1443</v>
      </c>
      <c r="N847" s="4" t="s">
        <v>3</v>
      </c>
      <c r="O847" s="4" t="s">
        <v>0</v>
      </c>
      <c r="P847" s="4" t="s">
        <v>673</v>
      </c>
      <c r="Q847" s="1">
        <v>845</v>
      </c>
      <c r="R847" s="1">
        <v>0.5631250000000001</v>
      </c>
      <c r="S847" s="23">
        <f t="shared" si="13"/>
        <v>12.388750000000002</v>
      </c>
      <c r="T847" s="3"/>
      <c r="U847" s="3"/>
    </row>
    <row r="848" spans="1:21" ht="15.75" customHeight="1" x14ac:dyDescent="0.3">
      <c r="A848" s="4" t="s">
        <v>409</v>
      </c>
      <c r="B848" s="4" t="s">
        <v>3891</v>
      </c>
      <c r="C848" s="4" t="s">
        <v>22</v>
      </c>
      <c r="D848" s="4">
        <v>60</v>
      </c>
      <c r="E848" s="4" t="s">
        <v>3892</v>
      </c>
      <c r="F848" s="4" t="s">
        <v>11</v>
      </c>
      <c r="G848" s="4" t="s">
        <v>4559</v>
      </c>
      <c r="H848" s="4" t="s">
        <v>13</v>
      </c>
      <c r="I848" s="4" t="s">
        <v>14</v>
      </c>
      <c r="J848" s="4" t="s">
        <v>15</v>
      </c>
      <c r="K848" s="5">
        <v>3</v>
      </c>
      <c r="L848" s="4" t="s">
        <v>3893</v>
      </c>
      <c r="M848" s="4" t="s">
        <v>3382</v>
      </c>
      <c r="N848" s="4" t="s">
        <v>1</v>
      </c>
      <c r="O848" s="4" t="s">
        <v>0</v>
      </c>
      <c r="P848" s="4" t="s">
        <v>718</v>
      </c>
      <c r="Q848" s="1">
        <v>845</v>
      </c>
      <c r="R848" s="1">
        <v>0.5631250000000001</v>
      </c>
      <c r="S848" s="23">
        <f t="shared" si="13"/>
        <v>33.787500000000009</v>
      </c>
      <c r="T848" s="3"/>
      <c r="U848" s="3"/>
    </row>
    <row r="849" spans="1:21" ht="15.75" customHeight="1" x14ac:dyDescent="0.3">
      <c r="A849" s="4" t="s">
        <v>3894</v>
      </c>
      <c r="B849" s="4" t="s">
        <v>3895</v>
      </c>
      <c r="C849" s="4" t="s">
        <v>16</v>
      </c>
      <c r="D849" s="4">
        <v>42</v>
      </c>
      <c r="E849" s="4" t="s">
        <v>3896</v>
      </c>
      <c r="F849" s="4" t="s">
        <v>182</v>
      </c>
      <c r="G849" s="4" t="s">
        <v>18</v>
      </c>
      <c r="H849" s="4" t="s">
        <v>13</v>
      </c>
      <c r="I849" s="4" t="s">
        <v>14</v>
      </c>
      <c r="J849" s="4" t="s">
        <v>15</v>
      </c>
      <c r="K849" s="5">
        <v>5</v>
      </c>
      <c r="L849" s="4" t="s">
        <v>3897</v>
      </c>
      <c r="M849" s="4" t="s">
        <v>812</v>
      </c>
      <c r="N849" s="4" t="s">
        <v>2</v>
      </c>
      <c r="O849" s="4" t="s">
        <v>0</v>
      </c>
      <c r="P849" s="4" t="s">
        <v>718</v>
      </c>
      <c r="Q849" s="1">
        <v>845</v>
      </c>
      <c r="R849" s="1">
        <v>0.5631250000000001</v>
      </c>
      <c r="S849" s="23">
        <f t="shared" si="13"/>
        <v>23.651250000000005</v>
      </c>
      <c r="T849" s="3"/>
      <c r="U849" s="3"/>
    </row>
    <row r="850" spans="1:21" ht="15.75" customHeight="1" x14ac:dyDescent="0.3">
      <c r="A850" s="4" t="s">
        <v>3898</v>
      </c>
      <c r="B850" s="4" t="s">
        <v>3899</v>
      </c>
      <c r="C850" s="4" t="s">
        <v>22</v>
      </c>
      <c r="D850" s="4">
        <v>62</v>
      </c>
      <c r="E850" s="4" t="s">
        <v>3900</v>
      </c>
      <c r="F850" s="4" t="s">
        <v>66</v>
      </c>
      <c r="G850" s="4" t="s">
        <v>12</v>
      </c>
      <c r="H850" s="4" t="s">
        <v>26</v>
      </c>
      <c r="I850" s="4" t="s">
        <v>14</v>
      </c>
      <c r="J850" s="4" t="s">
        <v>15</v>
      </c>
      <c r="K850" s="5">
        <v>10</v>
      </c>
      <c r="L850" s="4" t="s">
        <v>3901</v>
      </c>
      <c r="M850" s="4" t="s">
        <v>1587</v>
      </c>
      <c r="N850" s="4" t="s">
        <v>3</v>
      </c>
      <c r="O850" s="4" t="s">
        <v>0</v>
      </c>
      <c r="P850" s="4" t="s">
        <v>689</v>
      </c>
      <c r="Q850" s="1">
        <v>845</v>
      </c>
      <c r="R850" s="1">
        <v>0.5631250000000001</v>
      </c>
      <c r="S850" s="23">
        <f t="shared" si="13"/>
        <v>34.913750000000007</v>
      </c>
      <c r="T850" s="3"/>
      <c r="U850" s="3"/>
    </row>
    <row r="851" spans="1:21" ht="15.75" customHeight="1" x14ac:dyDescent="0.3">
      <c r="A851" s="4" t="s">
        <v>3902</v>
      </c>
      <c r="B851" s="7"/>
      <c r="C851" s="4" t="s">
        <v>16</v>
      </c>
      <c r="D851" s="4">
        <v>66</v>
      </c>
      <c r="E851" s="4" t="s">
        <v>3903</v>
      </c>
      <c r="F851" s="4" t="s">
        <v>53</v>
      </c>
      <c r="G851" s="4" t="s">
        <v>48</v>
      </c>
      <c r="H851" s="4" t="s">
        <v>26</v>
      </c>
      <c r="I851" s="4" t="s">
        <v>14</v>
      </c>
      <c r="J851" s="4" t="s">
        <v>21</v>
      </c>
      <c r="K851" s="5">
        <v>12</v>
      </c>
      <c r="L851" s="4" t="s">
        <v>3904</v>
      </c>
      <c r="M851" s="4" t="s">
        <v>808</v>
      </c>
      <c r="N851" s="4" t="s">
        <v>1</v>
      </c>
      <c r="O851" s="4" t="s">
        <v>0</v>
      </c>
      <c r="P851" s="4" t="s">
        <v>764</v>
      </c>
      <c r="Q851" s="1">
        <v>845</v>
      </c>
      <c r="R851" s="1">
        <v>0.5631250000000001</v>
      </c>
      <c r="S851" s="23">
        <f t="shared" si="13"/>
        <v>37.166250000000005</v>
      </c>
      <c r="T851" s="3"/>
      <c r="U851" s="3"/>
    </row>
    <row r="852" spans="1:21" ht="15.75" customHeight="1" x14ac:dyDescent="0.3">
      <c r="A852" s="4" t="s">
        <v>3905</v>
      </c>
      <c r="B852" s="4" t="s">
        <v>3906</v>
      </c>
      <c r="C852" s="4" t="s">
        <v>22</v>
      </c>
      <c r="D852" s="4">
        <v>46</v>
      </c>
      <c r="E852" s="4" t="s">
        <v>3907</v>
      </c>
      <c r="F852" s="4" t="s">
        <v>66</v>
      </c>
      <c r="G852" s="4" t="s">
        <v>12</v>
      </c>
      <c r="H852" s="4" t="s">
        <v>26</v>
      </c>
      <c r="I852" s="4" t="s">
        <v>14</v>
      </c>
      <c r="J852" s="4" t="s">
        <v>21</v>
      </c>
      <c r="K852" s="5">
        <v>12</v>
      </c>
      <c r="L852" s="4" t="s">
        <v>4526</v>
      </c>
      <c r="M852" s="4" t="s">
        <v>3908</v>
      </c>
      <c r="N852" s="4" t="s">
        <v>2</v>
      </c>
      <c r="O852" s="4" t="s">
        <v>0</v>
      </c>
      <c r="P852" s="4" t="s">
        <v>746</v>
      </c>
      <c r="Q852" s="1">
        <v>851</v>
      </c>
      <c r="R852" s="1">
        <v>0.5625</v>
      </c>
      <c r="S852" s="23">
        <f t="shared" si="13"/>
        <v>25.875</v>
      </c>
      <c r="T852" s="3"/>
      <c r="U852" s="3"/>
    </row>
    <row r="853" spans="1:21" ht="15.75" customHeight="1" x14ac:dyDescent="0.3">
      <c r="A853" s="4" t="s">
        <v>3909</v>
      </c>
      <c r="B853" s="4" t="s">
        <v>3910</v>
      </c>
      <c r="C853" s="4" t="s">
        <v>22</v>
      </c>
      <c r="D853" s="4">
        <v>63</v>
      </c>
      <c r="E853" s="4" t="s">
        <v>3911</v>
      </c>
      <c r="F853" s="4" t="s">
        <v>97</v>
      </c>
      <c r="G853" s="4" t="s">
        <v>31</v>
      </c>
      <c r="H853" s="4" t="s">
        <v>13</v>
      </c>
      <c r="I853" s="4" t="s">
        <v>14</v>
      </c>
      <c r="J853" s="4" t="s">
        <v>21</v>
      </c>
      <c r="K853" s="5">
        <v>17</v>
      </c>
      <c r="L853" s="4" t="s">
        <v>3912</v>
      </c>
      <c r="M853" s="4" t="s">
        <v>1786</v>
      </c>
      <c r="N853" s="4" t="s">
        <v>3</v>
      </c>
      <c r="O853" s="4" t="s">
        <v>0</v>
      </c>
      <c r="P853" s="4" t="s">
        <v>683</v>
      </c>
      <c r="Q853" s="1">
        <v>851</v>
      </c>
      <c r="R853" s="1">
        <v>0.5625</v>
      </c>
      <c r="S853" s="23">
        <f t="shared" si="13"/>
        <v>35.4375</v>
      </c>
      <c r="T853" s="3"/>
      <c r="U853" s="3"/>
    </row>
    <row r="854" spans="1:21" ht="15.75" customHeight="1" x14ac:dyDescent="0.3">
      <c r="A854" s="4" t="s">
        <v>3913</v>
      </c>
      <c r="B854" s="4" t="s">
        <v>3914</v>
      </c>
      <c r="C854" s="4" t="s">
        <v>16</v>
      </c>
      <c r="D854" s="4">
        <v>62</v>
      </c>
      <c r="E854" s="4" t="s">
        <v>3915</v>
      </c>
      <c r="F854" s="4" t="s">
        <v>139</v>
      </c>
      <c r="G854" s="4" t="s">
        <v>12</v>
      </c>
      <c r="H854" s="4" t="s">
        <v>13</v>
      </c>
      <c r="I854" s="4" t="s">
        <v>14</v>
      </c>
      <c r="J854" s="4" t="s">
        <v>15</v>
      </c>
      <c r="K854" s="5">
        <v>1</v>
      </c>
      <c r="L854" s="4" t="s">
        <v>4527</v>
      </c>
      <c r="M854" s="4" t="s">
        <v>2106</v>
      </c>
      <c r="N854" s="4" t="s">
        <v>3</v>
      </c>
      <c r="O854" s="4" t="s">
        <v>0</v>
      </c>
      <c r="P854" s="4" t="s">
        <v>718</v>
      </c>
      <c r="Q854" s="1">
        <v>851</v>
      </c>
      <c r="R854" s="1">
        <v>0.5625</v>
      </c>
      <c r="S854" s="23">
        <f t="shared" si="13"/>
        <v>34.875</v>
      </c>
      <c r="T854" s="3"/>
      <c r="U854" s="3"/>
    </row>
    <row r="855" spans="1:21" ht="15.75" customHeight="1" x14ac:dyDescent="0.3">
      <c r="A855" s="4" t="s">
        <v>3916</v>
      </c>
      <c r="B855" s="4" t="s">
        <v>3917</v>
      </c>
      <c r="C855" s="4" t="s">
        <v>22</v>
      </c>
      <c r="D855" s="4">
        <v>29</v>
      </c>
      <c r="E855" s="4" t="s">
        <v>3918</v>
      </c>
      <c r="F855" s="4" t="s">
        <v>135</v>
      </c>
      <c r="G855" s="4" t="s">
        <v>18</v>
      </c>
      <c r="H855" s="4" t="s">
        <v>24</v>
      </c>
      <c r="I855" s="4" t="s">
        <v>14</v>
      </c>
      <c r="J855" s="4" t="s">
        <v>15</v>
      </c>
      <c r="K855" s="5">
        <v>9</v>
      </c>
      <c r="L855" s="4" t="s">
        <v>3919</v>
      </c>
      <c r="M855" s="4" t="s">
        <v>894</v>
      </c>
      <c r="N855" s="4" t="s">
        <v>2</v>
      </c>
      <c r="O855" s="4" t="s">
        <v>0</v>
      </c>
      <c r="P855" s="4" t="s">
        <v>670</v>
      </c>
      <c r="Q855" s="1">
        <v>854</v>
      </c>
      <c r="R855" s="1">
        <v>0.56100000000000005</v>
      </c>
      <c r="S855" s="23">
        <f t="shared" si="13"/>
        <v>16.269000000000002</v>
      </c>
      <c r="T855" s="3"/>
      <c r="U855" s="3"/>
    </row>
    <row r="856" spans="1:21" ht="15.75" customHeight="1" x14ac:dyDescent="0.3">
      <c r="A856" s="4" t="s">
        <v>3920</v>
      </c>
      <c r="B856" s="4" t="s">
        <v>3921</v>
      </c>
      <c r="C856" s="4" t="s">
        <v>22</v>
      </c>
      <c r="D856" s="4">
        <v>45</v>
      </c>
      <c r="E856" s="4" t="s">
        <v>3922</v>
      </c>
      <c r="F856" s="4" t="s">
        <v>104</v>
      </c>
      <c r="G856" s="4" t="s">
        <v>20</v>
      </c>
      <c r="H856" s="4" t="s">
        <v>26</v>
      </c>
      <c r="I856" s="4" t="s">
        <v>14</v>
      </c>
      <c r="J856" s="4" t="s">
        <v>15</v>
      </c>
      <c r="K856" s="5">
        <v>5</v>
      </c>
      <c r="L856" s="4" t="s">
        <v>3923</v>
      </c>
      <c r="M856" s="4" t="s">
        <v>3480</v>
      </c>
      <c r="N856" s="4" t="s">
        <v>3</v>
      </c>
      <c r="O856" s="4" t="s">
        <v>0</v>
      </c>
      <c r="P856" s="4" t="s">
        <v>670</v>
      </c>
      <c r="Q856" s="1">
        <v>854</v>
      </c>
      <c r="R856" s="1">
        <v>0.56100000000000005</v>
      </c>
      <c r="S856" s="23">
        <f t="shared" si="13"/>
        <v>25.245000000000001</v>
      </c>
      <c r="T856" s="3"/>
      <c r="U856" s="3"/>
    </row>
    <row r="857" spans="1:21" ht="15.75" customHeight="1" x14ac:dyDescent="0.3">
      <c r="A857" s="4" t="s">
        <v>3924</v>
      </c>
      <c r="B857" s="4" t="s">
        <v>3925</v>
      </c>
      <c r="C857" s="4" t="s">
        <v>16</v>
      </c>
      <c r="D857" s="4">
        <v>24</v>
      </c>
      <c r="E857" s="6">
        <v>28851</v>
      </c>
      <c r="F857" s="4" t="s">
        <v>34</v>
      </c>
      <c r="G857" s="4" t="s">
        <v>12</v>
      </c>
      <c r="H857" s="4" t="s">
        <v>24</v>
      </c>
      <c r="I857" s="4" t="s">
        <v>14</v>
      </c>
      <c r="J857" s="4" t="s">
        <v>15</v>
      </c>
      <c r="K857" s="5">
        <v>18</v>
      </c>
      <c r="L857" s="4" t="s">
        <v>3926</v>
      </c>
      <c r="M857" s="4" t="s">
        <v>1886</v>
      </c>
      <c r="N857" s="4" t="s">
        <v>2</v>
      </c>
      <c r="O857" s="4" t="s">
        <v>0</v>
      </c>
      <c r="P857" s="4" t="s">
        <v>689</v>
      </c>
      <c r="Q857" s="1">
        <v>856</v>
      </c>
      <c r="R857" s="1">
        <v>0.56000000000000005</v>
      </c>
      <c r="S857" s="23">
        <f t="shared" si="13"/>
        <v>13.440000000000001</v>
      </c>
      <c r="T857" s="3"/>
      <c r="U857" s="3"/>
    </row>
    <row r="858" spans="1:21" ht="15.75" customHeight="1" x14ac:dyDescent="0.3">
      <c r="A858" s="4" t="s">
        <v>3927</v>
      </c>
      <c r="B858" s="4" t="s">
        <v>3928</v>
      </c>
      <c r="C858" s="4" t="s">
        <v>16</v>
      </c>
      <c r="D858" s="4">
        <v>32</v>
      </c>
      <c r="E858" s="4" t="s">
        <v>3929</v>
      </c>
      <c r="F858" s="4" t="s">
        <v>53</v>
      </c>
      <c r="G858" s="4" t="s">
        <v>31</v>
      </c>
      <c r="H858" s="4" t="s">
        <v>24</v>
      </c>
      <c r="I858" s="4" t="s">
        <v>14</v>
      </c>
      <c r="J858" s="4" t="s">
        <v>15</v>
      </c>
      <c r="K858" s="5">
        <v>11</v>
      </c>
      <c r="L858" s="4" t="s">
        <v>3930</v>
      </c>
      <c r="M858" s="4" t="s">
        <v>1331</v>
      </c>
      <c r="N858" s="4" t="s">
        <v>1</v>
      </c>
      <c r="O858" s="4" t="s">
        <v>0</v>
      </c>
      <c r="P858" s="4" t="s">
        <v>746</v>
      </c>
      <c r="Q858" s="1">
        <v>856</v>
      </c>
      <c r="R858" s="1">
        <v>0.56000000000000005</v>
      </c>
      <c r="S858" s="23">
        <f t="shared" si="13"/>
        <v>17.920000000000002</v>
      </c>
      <c r="T858" s="3"/>
      <c r="U858" s="3"/>
    </row>
    <row r="859" spans="1:21" ht="15.75" customHeight="1" x14ac:dyDescent="0.3">
      <c r="A859" s="4" t="s">
        <v>3931</v>
      </c>
      <c r="B859" s="4" t="s">
        <v>3932</v>
      </c>
      <c r="C859" s="4" t="s">
        <v>22</v>
      </c>
      <c r="D859" s="4">
        <v>67</v>
      </c>
      <c r="E859" s="4" t="s">
        <v>3933</v>
      </c>
      <c r="F859" s="4" t="s">
        <v>372</v>
      </c>
      <c r="G859" s="4" t="s">
        <v>12</v>
      </c>
      <c r="H859" s="4" t="s">
        <v>24</v>
      </c>
      <c r="I859" s="4" t="s">
        <v>14</v>
      </c>
      <c r="J859" s="4" t="s">
        <v>15</v>
      </c>
      <c r="K859" s="5">
        <v>22</v>
      </c>
      <c r="L859" s="4" t="s">
        <v>3934</v>
      </c>
      <c r="M859" s="4" t="s">
        <v>3935</v>
      </c>
      <c r="N859" s="4" t="s">
        <v>3</v>
      </c>
      <c r="O859" s="4" t="s">
        <v>0</v>
      </c>
      <c r="P859" s="4" t="s">
        <v>683</v>
      </c>
      <c r="Q859" s="1">
        <v>856</v>
      </c>
      <c r="R859" s="1">
        <v>0.56000000000000005</v>
      </c>
      <c r="S859" s="23">
        <f t="shared" si="13"/>
        <v>37.520000000000003</v>
      </c>
      <c r="T859" s="3"/>
      <c r="U859" s="3"/>
    </row>
    <row r="860" spans="1:21" ht="15.75" customHeight="1" x14ac:dyDescent="0.3">
      <c r="A860" s="4" t="s">
        <v>155</v>
      </c>
      <c r="B860" s="4" t="s">
        <v>3936</v>
      </c>
      <c r="C860" s="4" t="s">
        <v>16</v>
      </c>
      <c r="D860" s="4">
        <v>88</v>
      </c>
      <c r="E860" s="4" t="s">
        <v>3262</v>
      </c>
      <c r="F860" s="4" t="s">
        <v>160</v>
      </c>
      <c r="G860" s="4" t="s">
        <v>12</v>
      </c>
      <c r="H860" s="4" t="s">
        <v>24</v>
      </c>
      <c r="I860" s="4" t="s">
        <v>14</v>
      </c>
      <c r="J860" s="4" t="s">
        <v>15</v>
      </c>
      <c r="K860" s="5">
        <v>12</v>
      </c>
      <c r="L860" s="4" t="s">
        <v>3937</v>
      </c>
      <c r="M860" s="4" t="s">
        <v>1299</v>
      </c>
      <c r="N860" s="4" t="s">
        <v>3</v>
      </c>
      <c r="O860" s="4" t="s">
        <v>0</v>
      </c>
      <c r="P860" s="4" t="s">
        <v>670</v>
      </c>
      <c r="Q860" s="1">
        <v>859</v>
      </c>
      <c r="R860" s="1">
        <v>0.55781249999999993</v>
      </c>
      <c r="S860" s="23">
        <f t="shared" si="13"/>
        <v>49.087499999999991</v>
      </c>
      <c r="T860" s="3"/>
      <c r="U860" s="3"/>
    </row>
    <row r="861" spans="1:21" ht="15.75" customHeight="1" x14ac:dyDescent="0.3">
      <c r="A861" s="4" t="s">
        <v>3938</v>
      </c>
      <c r="B861" s="4" t="s">
        <v>3939</v>
      </c>
      <c r="C861" s="4" t="s">
        <v>22</v>
      </c>
      <c r="D861" s="4">
        <v>47</v>
      </c>
      <c r="E861" s="4" t="s">
        <v>3940</v>
      </c>
      <c r="F861" s="4" t="s">
        <v>28</v>
      </c>
      <c r="G861" s="4" t="s">
        <v>4558</v>
      </c>
      <c r="H861" s="4" t="s">
        <v>26</v>
      </c>
      <c r="I861" s="4" t="s">
        <v>14</v>
      </c>
      <c r="J861" s="4" t="s">
        <v>21</v>
      </c>
      <c r="K861" s="5">
        <v>15</v>
      </c>
      <c r="L861" s="4" t="s">
        <v>3941</v>
      </c>
      <c r="M861" s="4" t="s">
        <v>1549</v>
      </c>
      <c r="N861" s="4" t="s">
        <v>1</v>
      </c>
      <c r="O861" s="4" t="s">
        <v>0</v>
      </c>
      <c r="P861" s="4" t="s">
        <v>662</v>
      </c>
      <c r="Q861" s="1">
        <v>859</v>
      </c>
      <c r="R861" s="1">
        <v>0.55781249999999993</v>
      </c>
      <c r="S861" s="23">
        <f t="shared" si="13"/>
        <v>26.217187499999998</v>
      </c>
      <c r="T861" s="3"/>
      <c r="U861" s="3"/>
    </row>
    <row r="862" spans="1:21" ht="15.75" customHeight="1" x14ac:dyDescent="0.3">
      <c r="A862" s="4" t="s">
        <v>249</v>
      </c>
      <c r="B862" s="4" t="s">
        <v>3942</v>
      </c>
      <c r="C862" s="4" t="s">
        <v>16</v>
      </c>
      <c r="D862" s="4">
        <v>37</v>
      </c>
      <c r="E862" s="4" t="s">
        <v>3943</v>
      </c>
      <c r="F862" s="4" t="s">
        <v>108</v>
      </c>
      <c r="G862" s="4" t="s">
        <v>31</v>
      </c>
      <c r="H862" s="4" t="s">
        <v>26</v>
      </c>
      <c r="I862" s="4" t="s">
        <v>14</v>
      </c>
      <c r="J862" s="4" t="s">
        <v>15</v>
      </c>
      <c r="K862" s="5">
        <v>8</v>
      </c>
      <c r="L862" s="4" t="s">
        <v>3944</v>
      </c>
      <c r="M862" s="4" t="s">
        <v>2481</v>
      </c>
      <c r="N862" s="4" t="s">
        <v>2</v>
      </c>
      <c r="O862" s="4" t="s">
        <v>0</v>
      </c>
      <c r="P862" s="4" t="s">
        <v>662</v>
      </c>
      <c r="Q862" s="1">
        <v>859</v>
      </c>
      <c r="R862" s="1">
        <v>0.55781249999999993</v>
      </c>
      <c r="S862" s="23">
        <f t="shared" si="13"/>
        <v>20.639062499999998</v>
      </c>
      <c r="T862" s="3"/>
      <c r="U862" s="3"/>
    </row>
    <row r="863" spans="1:21" ht="15.75" customHeight="1" x14ac:dyDescent="0.3">
      <c r="A863" s="4" t="s">
        <v>3945</v>
      </c>
      <c r="B863" s="4" t="s">
        <v>428</v>
      </c>
      <c r="C863" s="4" t="s">
        <v>16</v>
      </c>
      <c r="D863" s="4">
        <v>42</v>
      </c>
      <c r="E863" s="4" t="s">
        <v>3946</v>
      </c>
      <c r="F863" s="4" t="s">
        <v>122</v>
      </c>
      <c r="G863" s="4" t="s">
        <v>18</v>
      </c>
      <c r="H863" s="4" t="s">
        <v>24</v>
      </c>
      <c r="I863" s="4" t="s">
        <v>14</v>
      </c>
      <c r="J863" s="4" t="s">
        <v>21</v>
      </c>
      <c r="K863" s="5">
        <v>3</v>
      </c>
      <c r="L863" s="4" t="s">
        <v>3947</v>
      </c>
      <c r="M863" s="4" t="s">
        <v>2062</v>
      </c>
      <c r="N863" s="4" t="s">
        <v>2</v>
      </c>
      <c r="O863" s="4" t="s">
        <v>0</v>
      </c>
      <c r="P863" s="4" t="s">
        <v>689</v>
      </c>
      <c r="Q863" s="1">
        <v>862</v>
      </c>
      <c r="R863" s="1">
        <v>0.55249999999999999</v>
      </c>
      <c r="S863" s="23">
        <f t="shared" si="13"/>
        <v>23.204999999999998</v>
      </c>
      <c r="T863" s="3"/>
      <c r="U863" s="3"/>
    </row>
    <row r="864" spans="1:21" ht="15.75" customHeight="1" x14ac:dyDescent="0.3">
      <c r="A864" s="4" t="s">
        <v>3948</v>
      </c>
      <c r="B864" s="4" t="s">
        <v>3949</v>
      </c>
      <c r="C864" s="4" t="s">
        <v>16</v>
      </c>
      <c r="D864" s="4">
        <v>54</v>
      </c>
      <c r="E864" s="4" t="s">
        <v>3950</v>
      </c>
      <c r="F864" s="4" t="s">
        <v>65</v>
      </c>
      <c r="G864" s="4" t="s">
        <v>18</v>
      </c>
      <c r="H864" s="4" t="s">
        <v>24</v>
      </c>
      <c r="I864" s="4" t="s">
        <v>14</v>
      </c>
      <c r="J864" s="4" t="s">
        <v>21</v>
      </c>
      <c r="K864" s="5">
        <v>10</v>
      </c>
      <c r="L864" s="4" t="s">
        <v>3951</v>
      </c>
      <c r="M864" s="4" t="s">
        <v>1866</v>
      </c>
      <c r="N864" s="4" t="s">
        <v>3</v>
      </c>
      <c r="O864" s="4" t="s">
        <v>0</v>
      </c>
      <c r="P864" s="4" t="s">
        <v>689</v>
      </c>
      <c r="Q864" s="1">
        <v>862</v>
      </c>
      <c r="R864" s="1">
        <v>0.55249999999999999</v>
      </c>
      <c r="S864" s="23">
        <f t="shared" si="13"/>
        <v>29.835000000000001</v>
      </c>
      <c r="T864" s="3"/>
      <c r="U864" s="3"/>
    </row>
    <row r="865" spans="1:21" ht="15.75" customHeight="1" x14ac:dyDescent="0.3">
      <c r="A865" s="4" t="s">
        <v>291</v>
      </c>
      <c r="B865" s="4" t="s">
        <v>3952</v>
      </c>
      <c r="C865" s="4" t="s">
        <v>22</v>
      </c>
      <c r="D865" s="4">
        <v>2</v>
      </c>
      <c r="E865" s="4" t="s">
        <v>3953</v>
      </c>
      <c r="F865" s="4" t="s">
        <v>133</v>
      </c>
      <c r="G865" s="4" t="s">
        <v>31</v>
      </c>
      <c r="H865" s="4" t="s">
        <v>24</v>
      </c>
      <c r="I865" s="4" t="s">
        <v>14</v>
      </c>
      <c r="J865" s="4" t="s">
        <v>15</v>
      </c>
      <c r="K865" s="5">
        <v>7</v>
      </c>
      <c r="L865" s="4" t="s">
        <v>3954</v>
      </c>
      <c r="M865" s="4" t="s">
        <v>702</v>
      </c>
      <c r="N865" s="4" t="s">
        <v>3</v>
      </c>
      <c r="O865" s="4" t="s">
        <v>0</v>
      </c>
      <c r="P865" s="4" t="s">
        <v>683</v>
      </c>
      <c r="Q865" s="1">
        <v>862</v>
      </c>
      <c r="R865" s="1">
        <v>0.55249999999999999</v>
      </c>
      <c r="S865" s="23">
        <f t="shared" si="13"/>
        <v>1.105</v>
      </c>
      <c r="T865" s="3"/>
      <c r="U865" s="3"/>
    </row>
    <row r="866" spans="1:21" ht="15.75" customHeight="1" x14ac:dyDescent="0.3">
      <c r="A866" s="4" t="s">
        <v>584</v>
      </c>
      <c r="B866" s="4" t="s">
        <v>3955</v>
      </c>
      <c r="C866" s="4" t="s">
        <v>22</v>
      </c>
      <c r="D866" s="4">
        <v>32</v>
      </c>
      <c r="E866" s="4" t="s">
        <v>3956</v>
      </c>
      <c r="F866" s="4" t="s">
        <v>113</v>
      </c>
      <c r="G866" s="4" t="s">
        <v>31</v>
      </c>
      <c r="H866" s="4" t="s">
        <v>13</v>
      </c>
      <c r="I866" s="4" t="s">
        <v>14</v>
      </c>
      <c r="J866" s="4" t="s">
        <v>21</v>
      </c>
      <c r="K866" s="5">
        <v>4</v>
      </c>
      <c r="L866" s="4" t="s">
        <v>3957</v>
      </c>
      <c r="M866" s="4" t="s">
        <v>1460</v>
      </c>
      <c r="N866" s="4" t="s">
        <v>2</v>
      </c>
      <c r="O866" s="4" t="s">
        <v>0</v>
      </c>
      <c r="P866" s="4" t="s">
        <v>718</v>
      </c>
      <c r="Q866" s="1">
        <v>865</v>
      </c>
      <c r="R866" s="1">
        <v>0.55000000000000004</v>
      </c>
      <c r="S866" s="23">
        <f t="shared" si="13"/>
        <v>17.600000000000001</v>
      </c>
      <c r="T866" s="3"/>
      <c r="U866" s="3"/>
    </row>
    <row r="867" spans="1:21" ht="15.75" customHeight="1" x14ac:dyDescent="0.3">
      <c r="A867" s="4" t="s">
        <v>3958</v>
      </c>
      <c r="B867" s="4" t="s">
        <v>2000</v>
      </c>
      <c r="C867" s="4" t="s">
        <v>16</v>
      </c>
      <c r="D867" s="4">
        <v>57</v>
      </c>
      <c r="E867" s="4" t="s">
        <v>3959</v>
      </c>
      <c r="F867" s="4" t="s">
        <v>199</v>
      </c>
      <c r="G867" s="4" t="s">
        <v>12</v>
      </c>
      <c r="H867" s="4" t="s">
        <v>26</v>
      </c>
      <c r="I867" s="4" t="s">
        <v>14</v>
      </c>
      <c r="J867" s="4" t="s">
        <v>15</v>
      </c>
      <c r="K867" s="5">
        <v>21</v>
      </c>
      <c r="L867" s="4" t="s">
        <v>3960</v>
      </c>
      <c r="M867" s="4" t="s">
        <v>1871</v>
      </c>
      <c r="N867" s="4" t="s">
        <v>2</v>
      </c>
      <c r="O867" s="4" t="s">
        <v>0</v>
      </c>
      <c r="P867" s="4" t="s">
        <v>746</v>
      </c>
      <c r="Q867" s="1">
        <v>865</v>
      </c>
      <c r="R867" s="1">
        <v>0.55000000000000004</v>
      </c>
      <c r="S867" s="23">
        <f t="shared" si="13"/>
        <v>31.35</v>
      </c>
      <c r="T867" s="3"/>
      <c r="U867" s="3"/>
    </row>
    <row r="868" spans="1:21" ht="15.75" customHeight="1" x14ac:dyDescent="0.3">
      <c r="A868" s="4" t="s">
        <v>524</v>
      </c>
      <c r="B868" s="4" t="s">
        <v>3961</v>
      </c>
      <c r="C868" s="4" t="s">
        <v>22</v>
      </c>
      <c r="D868" s="4">
        <v>99</v>
      </c>
      <c r="E868" s="4" t="s">
        <v>3962</v>
      </c>
      <c r="F868" s="4" t="s">
        <v>177</v>
      </c>
      <c r="G868" s="4" t="s">
        <v>12</v>
      </c>
      <c r="H868" s="4" t="s">
        <v>26</v>
      </c>
      <c r="I868" s="4" t="s">
        <v>14</v>
      </c>
      <c r="J868" s="4" t="s">
        <v>21</v>
      </c>
      <c r="K868" s="5">
        <v>14</v>
      </c>
      <c r="L868" s="4" t="s">
        <v>3963</v>
      </c>
      <c r="M868" s="4" t="s">
        <v>707</v>
      </c>
      <c r="N868" s="4" t="s">
        <v>1</v>
      </c>
      <c r="O868" s="4" t="s">
        <v>0</v>
      </c>
      <c r="P868" s="4" t="s">
        <v>670</v>
      </c>
      <c r="Q868" s="1">
        <v>865</v>
      </c>
      <c r="R868" s="1">
        <v>0.55000000000000004</v>
      </c>
      <c r="S868" s="23">
        <f t="shared" si="13"/>
        <v>54.45</v>
      </c>
      <c r="T868" s="3"/>
      <c r="U868" s="3"/>
    </row>
    <row r="869" spans="1:21" ht="15.75" customHeight="1" x14ac:dyDescent="0.3">
      <c r="A869" s="4" t="s">
        <v>3964</v>
      </c>
      <c r="B869" s="4" t="s">
        <v>3965</v>
      </c>
      <c r="C869" s="4" t="s">
        <v>16</v>
      </c>
      <c r="D869" s="4">
        <v>11</v>
      </c>
      <c r="E869" s="4" t="s">
        <v>2494</v>
      </c>
      <c r="F869" s="4" t="s">
        <v>196</v>
      </c>
      <c r="G869" s="4" t="s">
        <v>4559</v>
      </c>
      <c r="H869" s="4" t="s">
        <v>26</v>
      </c>
      <c r="I869" s="4" t="s">
        <v>14</v>
      </c>
      <c r="J869" s="4" t="s">
        <v>15</v>
      </c>
      <c r="K869" s="5">
        <v>12</v>
      </c>
      <c r="L869" s="4" t="s">
        <v>3966</v>
      </c>
      <c r="M869" s="4" t="s">
        <v>3967</v>
      </c>
      <c r="N869" s="4" t="s">
        <v>3</v>
      </c>
      <c r="O869" s="4" t="s">
        <v>0</v>
      </c>
      <c r="P869" s="4" t="s">
        <v>668</v>
      </c>
      <c r="Q869" s="1">
        <v>865</v>
      </c>
      <c r="R869" s="1">
        <v>0.55000000000000004</v>
      </c>
      <c r="S869" s="23">
        <f t="shared" si="13"/>
        <v>6.0500000000000007</v>
      </c>
      <c r="T869" s="3"/>
      <c r="U869" s="3"/>
    </row>
    <row r="870" spans="1:21" ht="15.75" customHeight="1" x14ac:dyDescent="0.3">
      <c r="A870" s="4" t="s">
        <v>3968</v>
      </c>
      <c r="B870" s="4" t="s">
        <v>3969</v>
      </c>
      <c r="C870" s="4" t="s">
        <v>22</v>
      </c>
      <c r="D870" s="4">
        <v>87</v>
      </c>
      <c r="E870" s="4" t="s">
        <v>3970</v>
      </c>
      <c r="F870" s="4" t="s">
        <v>203</v>
      </c>
      <c r="G870" s="4" t="s">
        <v>18</v>
      </c>
      <c r="H870" s="4" t="s">
        <v>13</v>
      </c>
      <c r="I870" s="4" t="s">
        <v>14</v>
      </c>
      <c r="J870" s="4" t="s">
        <v>21</v>
      </c>
      <c r="K870" s="5">
        <v>8</v>
      </c>
      <c r="L870" s="4" t="s">
        <v>3971</v>
      </c>
      <c r="M870" s="4" t="s">
        <v>2167</v>
      </c>
      <c r="N870" s="4" t="s">
        <v>2</v>
      </c>
      <c r="O870" s="4" t="s">
        <v>0</v>
      </c>
      <c r="P870" s="4" t="s">
        <v>683</v>
      </c>
      <c r="Q870" s="1">
        <v>865</v>
      </c>
      <c r="R870" s="1">
        <v>0.55000000000000004</v>
      </c>
      <c r="S870" s="23">
        <f t="shared" si="13"/>
        <v>47.85</v>
      </c>
      <c r="T870" s="3"/>
      <c r="U870" s="3"/>
    </row>
    <row r="871" spans="1:21" ht="15.75" customHeight="1" x14ac:dyDescent="0.3">
      <c r="A871" s="4" t="s">
        <v>3972</v>
      </c>
      <c r="B871" s="4" t="s">
        <v>241</v>
      </c>
      <c r="C871" s="4" t="s">
        <v>16</v>
      </c>
      <c r="D871" s="4">
        <v>95</v>
      </c>
      <c r="E871" s="4" t="s">
        <v>3973</v>
      </c>
      <c r="F871" s="4" t="s">
        <v>51</v>
      </c>
      <c r="G871" s="4" t="s">
        <v>12</v>
      </c>
      <c r="H871" s="4" t="s">
        <v>13</v>
      </c>
      <c r="I871" s="4" t="s">
        <v>14</v>
      </c>
      <c r="J871" s="4" t="s">
        <v>15</v>
      </c>
      <c r="K871" s="5">
        <v>12</v>
      </c>
      <c r="L871" s="4" t="s">
        <v>3974</v>
      </c>
      <c r="M871" s="4" t="s">
        <v>1929</v>
      </c>
      <c r="N871" s="4" t="s">
        <v>3</v>
      </c>
      <c r="O871" s="4" t="s">
        <v>0</v>
      </c>
      <c r="P871" s="4" t="s">
        <v>668</v>
      </c>
      <c r="Q871" s="1">
        <v>870</v>
      </c>
      <c r="R871" s="1">
        <v>0.54400000000000004</v>
      </c>
      <c r="S871" s="23">
        <f t="shared" si="13"/>
        <v>51.680000000000007</v>
      </c>
      <c r="T871" s="3"/>
      <c r="U871" s="3"/>
    </row>
    <row r="872" spans="1:21" ht="15.75" customHeight="1" x14ac:dyDescent="0.3">
      <c r="A872" s="4" t="s">
        <v>3975</v>
      </c>
      <c r="B872" s="4" t="s">
        <v>3976</v>
      </c>
      <c r="C872" s="4" t="s">
        <v>22</v>
      </c>
      <c r="D872" s="4">
        <v>47</v>
      </c>
      <c r="E872" s="4" t="s">
        <v>3977</v>
      </c>
      <c r="F872" s="4" t="s">
        <v>57</v>
      </c>
      <c r="G872" s="4" t="s">
        <v>18</v>
      </c>
      <c r="H872" s="4" t="s">
        <v>13</v>
      </c>
      <c r="I872" s="4" t="s">
        <v>14</v>
      </c>
      <c r="J872" s="4" t="s">
        <v>21</v>
      </c>
      <c r="K872" s="5">
        <v>4</v>
      </c>
      <c r="L872" s="4" t="s">
        <v>3978</v>
      </c>
      <c r="M872" s="4" t="s">
        <v>3979</v>
      </c>
      <c r="N872" s="4" t="s">
        <v>3</v>
      </c>
      <c r="O872" s="4" t="s">
        <v>0</v>
      </c>
      <c r="P872" s="4" t="s">
        <v>859</v>
      </c>
      <c r="Q872" s="1">
        <v>871</v>
      </c>
      <c r="R872" s="1">
        <v>0.541875</v>
      </c>
      <c r="S872" s="23">
        <f t="shared" si="13"/>
        <v>25.468125000000001</v>
      </c>
      <c r="T872" s="3"/>
      <c r="U872" s="3"/>
    </row>
    <row r="873" spans="1:21" ht="15.75" customHeight="1" x14ac:dyDescent="0.3">
      <c r="A873" s="4" t="s">
        <v>510</v>
      </c>
      <c r="B873" s="4" t="s">
        <v>3980</v>
      </c>
      <c r="C873" s="4" t="s">
        <v>22</v>
      </c>
      <c r="D873" s="4">
        <v>76</v>
      </c>
      <c r="E873" s="4" t="s">
        <v>3981</v>
      </c>
      <c r="F873" s="4" t="s">
        <v>171</v>
      </c>
      <c r="G873" s="4" t="s">
        <v>12</v>
      </c>
      <c r="H873" s="4" t="s">
        <v>26</v>
      </c>
      <c r="I873" s="4" t="s">
        <v>14</v>
      </c>
      <c r="J873" s="4" t="s">
        <v>15</v>
      </c>
      <c r="K873" s="5">
        <v>7</v>
      </c>
      <c r="L873" s="4" t="s">
        <v>3982</v>
      </c>
      <c r="M873" s="4" t="s">
        <v>1261</v>
      </c>
      <c r="N873" s="4" t="s">
        <v>3</v>
      </c>
      <c r="O873" s="4" t="s">
        <v>0</v>
      </c>
      <c r="P873" s="4" t="s">
        <v>1118</v>
      </c>
      <c r="Q873" s="1">
        <v>871</v>
      </c>
      <c r="R873" s="1">
        <v>0.541875</v>
      </c>
      <c r="S873" s="23">
        <f t="shared" si="13"/>
        <v>41.182499999999997</v>
      </c>
      <c r="T873" s="3"/>
      <c r="U873" s="3"/>
    </row>
    <row r="874" spans="1:21" ht="15.75" customHeight="1" x14ac:dyDescent="0.3">
      <c r="A874" s="4" t="s">
        <v>427</v>
      </c>
      <c r="B874" s="4" t="s">
        <v>3983</v>
      </c>
      <c r="C874" s="4" t="s">
        <v>22</v>
      </c>
      <c r="D874" s="4">
        <v>37</v>
      </c>
      <c r="E874" s="4" t="s">
        <v>3984</v>
      </c>
      <c r="F874" s="4" t="s">
        <v>160</v>
      </c>
      <c r="G874" s="4" t="s">
        <v>12</v>
      </c>
      <c r="H874" s="4" t="s">
        <v>26</v>
      </c>
      <c r="I874" s="4" t="s">
        <v>14</v>
      </c>
      <c r="J874" s="4" t="s">
        <v>21</v>
      </c>
      <c r="K874" s="5">
        <v>8</v>
      </c>
      <c r="L874" s="4" t="s">
        <v>3985</v>
      </c>
      <c r="M874" s="4" t="s">
        <v>1866</v>
      </c>
      <c r="N874" s="4" t="s">
        <v>3</v>
      </c>
      <c r="O874" s="4" t="s">
        <v>0</v>
      </c>
      <c r="P874" s="4" t="s">
        <v>662</v>
      </c>
      <c r="Q874" s="1">
        <v>871</v>
      </c>
      <c r="R874" s="1">
        <v>0.541875</v>
      </c>
      <c r="S874" s="23">
        <f t="shared" si="13"/>
        <v>20.049375000000001</v>
      </c>
      <c r="T874" s="3"/>
      <c r="U874" s="3"/>
    </row>
    <row r="875" spans="1:21" ht="15.75" customHeight="1" x14ac:dyDescent="0.3">
      <c r="A875" s="4" t="s">
        <v>3986</v>
      </c>
      <c r="B875" s="4" t="s">
        <v>2968</v>
      </c>
      <c r="C875" s="4" t="s">
        <v>22</v>
      </c>
      <c r="D875" s="4">
        <v>50</v>
      </c>
      <c r="E875" s="6">
        <v>27188</v>
      </c>
      <c r="F875" s="7" t="s">
        <v>4454</v>
      </c>
      <c r="G875" s="4" t="s">
        <v>4558</v>
      </c>
      <c r="H875" s="4" t="s">
        <v>13</v>
      </c>
      <c r="I875" s="4" t="s">
        <v>14</v>
      </c>
      <c r="J875" s="4" t="s">
        <v>15</v>
      </c>
      <c r="K875" s="5">
        <v>21</v>
      </c>
      <c r="L875" s="4" t="s">
        <v>3987</v>
      </c>
      <c r="M875" s="4" t="s">
        <v>3988</v>
      </c>
      <c r="N875" s="4" t="s">
        <v>2</v>
      </c>
      <c r="O875" s="4" t="s">
        <v>0</v>
      </c>
      <c r="P875" s="4" t="s">
        <v>670</v>
      </c>
      <c r="Q875" s="1">
        <v>871</v>
      </c>
      <c r="R875" s="1">
        <v>0.541875</v>
      </c>
      <c r="S875" s="23">
        <f t="shared" si="13"/>
        <v>27.09375</v>
      </c>
      <c r="T875" s="3"/>
      <c r="U875" s="3"/>
    </row>
    <row r="876" spans="1:21" ht="15.75" customHeight="1" x14ac:dyDescent="0.3">
      <c r="A876" s="4" t="s">
        <v>3989</v>
      </c>
      <c r="B876" s="4" t="s">
        <v>3990</v>
      </c>
      <c r="C876" s="4" t="s">
        <v>16</v>
      </c>
      <c r="D876" s="4">
        <v>88</v>
      </c>
      <c r="E876" s="6">
        <v>27300</v>
      </c>
      <c r="F876" s="4" t="s">
        <v>147</v>
      </c>
      <c r="G876" s="4" t="s">
        <v>18</v>
      </c>
      <c r="H876" s="4" t="s">
        <v>24</v>
      </c>
      <c r="I876" s="4" t="s">
        <v>14</v>
      </c>
      <c r="J876" s="4" t="s">
        <v>21</v>
      </c>
      <c r="K876" s="5">
        <v>11</v>
      </c>
      <c r="L876" s="4" t="s">
        <v>3991</v>
      </c>
      <c r="M876" s="4" t="s">
        <v>2062</v>
      </c>
      <c r="N876" s="4" t="s">
        <v>2</v>
      </c>
      <c r="O876" s="4" t="s">
        <v>0</v>
      </c>
      <c r="P876" s="4" t="s">
        <v>689</v>
      </c>
      <c r="Q876" s="1">
        <v>871</v>
      </c>
      <c r="R876" s="1">
        <v>0.541875</v>
      </c>
      <c r="S876" s="23">
        <f t="shared" si="13"/>
        <v>47.685000000000002</v>
      </c>
      <c r="T876" s="3"/>
      <c r="U876" s="3"/>
    </row>
    <row r="877" spans="1:21" ht="15.75" customHeight="1" x14ac:dyDescent="0.3">
      <c r="A877" s="4" t="s">
        <v>3992</v>
      </c>
      <c r="B877" s="4" t="s">
        <v>3993</v>
      </c>
      <c r="C877" s="4" t="s">
        <v>16</v>
      </c>
      <c r="D877" s="4">
        <v>58</v>
      </c>
      <c r="E877" s="4" t="s">
        <v>3994</v>
      </c>
      <c r="F877" s="4" t="s">
        <v>157</v>
      </c>
      <c r="G877" s="4" t="s">
        <v>31</v>
      </c>
      <c r="H877" s="4" t="s">
        <v>24</v>
      </c>
      <c r="I877" s="4" t="s">
        <v>14</v>
      </c>
      <c r="J877" s="4" t="s">
        <v>15</v>
      </c>
      <c r="K877" s="5">
        <v>1</v>
      </c>
      <c r="L877" s="4" t="s">
        <v>3995</v>
      </c>
      <c r="M877" s="4" t="s">
        <v>1571</v>
      </c>
      <c r="N877" s="4" t="s">
        <v>2</v>
      </c>
      <c r="O877" s="4" t="s">
        <v>0</v>
      </c>
      <c r="P877" s="4" t="s">
        <v>718</v>
      </c>
      <c r="Q877" s="1">
        <v>871</v>
      </c>
      <c r="R877" s="1">
        <v>0.541875</v>
      </c>
      <c r="S877" s="23">
        <f t="shared" si="13"/>
        <v>31.428750000000001</v>
      </c>
      <c r="T877" s="3"/>
      <c r="U877" s="3"/>
    </row>
    <row r="878" spans="1:21" ht="15.75" customHeight="1" x14ac:dyDescent="0.3">
      <c r="A878" s="4" t="s">
        <v>3996</v>
      </c>
      <c r="B878" s="4" t="s">
        <v>202</v>
      </c>
      <c r="C878" s="4" t="s">
        <v>22</v>
      </c>
      <c r="D878" s="4">
        <v>57</v>
      </c>
      <c r="E878" s="4" t="s">
        <v>3997</v>
      </c>
      <c r="F878" s="4" t="s">
        <v>233</v>
      </c>
      <c r="G878" s="4" t="s">
        <v>31</v>
      </c>
      <c r="H878" s="4" t="s">
        <v>13</v>
      </c>
      <c r="I878" s="4" t="s">
        <v>14</v>
      </c>
      <c r="J878" s="4" t="s">
        <v>21</v>
      </c>
      <c r="K878" s="5">
        <v>19</v>
      </c>
      <c r="L878" s="4" t="s">
        <v>4528</v>
      </c>
      <c r="M878" s="4" t="s">
        <v>3998</v>
      </c>
      <c r="N878" s="4" t="s">
        <v>3</v>
      </c>
      <c r="O878" s="4" t="s">
        <v>0</v>
      </c>
      <c r="P878" s="4" t="s">
        <v>668</v>
      </c>
      <c r="Q878" s="1">
        <v>877</v>
      </c>
      <c r="R878" s="1">
        <v>0.54</v>
      </c>
      <c r="S878" s="23">
        <f t="shared" si="13"/>
        <v>30.78</v>
      </c>
      <c r="T878" s="3"/>
      <c r="U878" s="3"/>
    </row>
    <row r="879" spans="1:21" ht="15.75" customHeight="1" x14ac:dyDescent="0.3">
      <c r="A879" s="4" t="s">
        <v>1207</v>
      </c>
      <c r="B879" s="4" t="s">
        <v>3999</v>
      </c>
      <c r="C879" s="4" t="s">
        <v>16</v>
      </c>
      <c r="D879" s="4">
        <v>43</v>
      </c>
      <c r="E879" s="4" t="s">
        <v>4000</v>
      </c>
      <c r="F879" s="4" t="s">
        <v>272</v>
      </c>
      <c r="G879" s="4" t="s">
        <v>31</v>
      </c>
      <c r="H879" s="4" t="s">
        <v>24</v>
      </c>
      <c r="I879" s="4" t="s">
        <v>14</v>
      </c>
      <c r="J879" s="4" t="s">
        <v>15</v>
      </c>
      <c r="K879" s="5">
        <v>13</v>
      </c>
      <c r="L879" s="4" t="s">
        <v>4001</v>
      </c>
      <c r="M879" s="4" t="s">
        <v>4002</v>
      </c>
      <c r="N879" s="4" t="s">
        <v>1</v>
      </c>
      <c r="O879" s="4" t="s">
        <v>0</v>
      </c>
      <c r="P879" s="4" t="s">
        <v>683</v>
      </c>
      <c r="Q879" s="1">
        <v>877</v>
      </c>
      <c r="R879" s="1">
        <v>0.54</v>
      </c>
      <c r="S879" s="23">
        <f t="shared" si="13"/>
        <v>23.220000000000002</v>
      </c>
      <c r="T879" s="3"/>
      <c r="U879" s="3"/>
    </row>
    <row r="880" spans="1:21" ht="15.75" customHeight="1" x14ac:dyDescent="0.3">
      <c r="A880" s="4" t="s">
        <v>4003</v>
      </c>
      <c r="B880" s="4" t="s">
        <v>4004</v>
      </c>
      <c r="C880" s="4" t="s">
        <v>22</v>
      </c>
      <c r="D880" s="4">
        <v>30</v>
      </c>
      <c r="E880" s="4" t="s">
        <v>4005</v>
      </c>
      <c r="F880" s="4" t="s">
        <v>140</v>
      </c>
      <c r="G880" s="4" t="s">
        <v>12</v>
      </c>
      <c r="H880" s="4" t="s">
        <v>26</v>
      </c>
      <c r="I880" s="4" t="s">
        <v>14</v>
      </c>
      <c r="J880" s="4" t="s">
        <v>15</v>
      </c>
      <c r="K880" s="5">
        <v>13</v>
      </c>
      <c r="L880" s="4" t="s">
        <v>4006</v>
      </c>
      <c r="M880" s="4" t="s">
        <v>4007</v>
      </c>
      <c r="N880" s="4" t="s">
        <v>3</v>
      </c>
      <c r="O880" s="4" t="s">
        <v>0</v>
      </c>
      <c r="P880" s="4" t="s">
        <v>670</v>
      </c>
      <c r="Q880" s="1">
        <v>879</v>
      </c>
      <c r="R880" s="1">
        <v>0.53749999999999998</v>
      </c>
      <c r="S880" s="23">
        <f t="shared" si="13"/>
        <v>16.125</v>
      </c>
      <c r="T880" s="3"/>
      <c r="U880" s="3"/>
    </row>
    <row r="881" spans="1:21" ht="15.75" customHeight="1" x14ac:dyDescent="0.3">
      <c r="A881" s="4" t="s">
        <v>2132</v>
      </c>
      <c r="B881" s="4" t="s">
        <v>4008</v>
      </c>
      <c r="C881" s="4" t="s">
        <v>16</v>
      </c>
      <c r="D881" s="4">
        <v>44</v>
      </c>
      <c r="E881" s="4" t="s">
        <v>4009</v>
      </c>
      <c r="F881" s="7" t="s">
        <v>4454</v>
      </c>
      <c r="G881" s="4" t="s">
        <v>4559</v>
      </c>
      <c r="H881" s="4" t="s">
        <v>24</v>
      </c>
      <c r="I881" s="4" t="s">
        <v>14</v>
      </c>
      <c r="J881" s="4" t="s">
        <v>21</v>
      </c>
      <c r="K881" s="5">
        <v>19</v>
      </c>
      <c r="L881" s="4" t="s">
        <v>4010</v>
      </c>
      <c r="M881" s="4" t="s">
        <v>1519</v>
      </c>
      <c r="N881" s="4" t="s">
        <v>3</v>
      </c>
      <c r="O881" s="4" t="s">
        <v>0</v>
      </c>
      <c r="P881" s="4" t="s">
        <v>764</v>
      </c>
      <c r="Q881" s="1">
        <v>879</v>
      </c>
      <c r="R881" s="1">
        <v>0.53749999999999998</v>
      </c>
      <c r="S881" s="23">
        <f t="shared" si="13"/>
        <v>23.65</v>
      </c>
      <c r="T881" s="3"/>
      <c r="U881" s="3"/>
    </row>
    <row r="882" spans="1:21" ht="15.75" customHeight="1" x14ac:dyDescent="0.3">
      <c r="A882" s="4" t="s">
        <v>533</v>
      </c>
      <c r="B882" s="4" t="s">
        <v>4011</v>
      </c>
      <c r="C882" s="4" t="s">
        <v>16</v>
      </c>
      <c r="D882" s="4">
        <v>67</v>
      </c>
      <c r="E882" s="4" t="s">
        <v>2076</v>
      </c>
      <c r="F882" s="4" t="s">
        <v>158</v>
      </c>
      <c r="G882" s="4" t="s">
        <v>18</v>
      </c>
      <c r="H882" s="4" t="s">
        <v>26</v>
      </c>
      <c r="I882" s="4" t="s">
        <v>14</v>
      </c>
      <c r="J882" s="4" t="s">
        <v>21</v>
      </c>
      <c r="K882" s="5">
        <v>7</v>
      </c>
      <c r="L882" s="4" t="s">
        <v>4012</v>
      </c>
      <c r="M882" s="4" t="s">
        <v>1962</v>
      </c>
      <c r="N882" s="4" t="s">
        <v>1</v>
      </c>
      <c r="O882" s="4" t="s">
        <v>0</v>
      </c>
      <c r="P882" s="4" t="s">
        <v>683</v>
      </c>
      <c r="Q882" s="1">
        <v>879</v>
      </c>
      <c r="R882" s="1">
        <v>0.53749999999999998</v>
      </c>
      <c r="S882" s="23">
        <f t="shared" si="13"/>
        <v>36.012499999999996</v>
      </c>
      <c r="T882" s="3"/>
      <c r="U882" s="3"/>
    </row>
    <row r="883" spans="1:21" ht="15.75" customHeight="1" x14ac:dyDescent="0.3">
      <c r="A883" s="4" t="s">
        <v>4013</v>
      </c>
      <c r="B883" s="4" t="s">
        <v>225</v>
      </c>
      <c r="C883" s="4" t="s">
        <v>16</v>
      </c>
      <c r="D883" s="4">
        <v>63</v>
      </c>
      <c r="E883" s="4" t="s">
        <v>4014</v>
      </c>
      <c r="F883" s="7" t="s">
        <v>4454</v>
      </c>
      <c r="G883" s="4" t="s">
        <v>48</v>
      </c>
      <c r="H883" s="4" t="s">
        <v>13</v>
      </c>
      <c r="I883" s="4" t="s">
        <v>14</v>
      </c>
      <c r="J883" s="4" t="s">
        <v>15</v>
      </c>
      <c r="K883" s="5">
        <v>9</v>
      </c>
      <c r="L883" s="4" t="s">
        <v>4015</v>
      </c>
      <c r="M883" s="4" t="s">
        <v>1312</v>
      </c>
      <c r="N883" s="4" t="s">
        <v>1</v>
      </c>
      <c r="O883" s="4" t="s">
        <v>0</v>
      </c>
      <c r="P883" s="4" t="s">
        <v>662</v>
      </c>
      <c r="Q883" s="1">
        <v>882</v>
      </c>
      <c r="R883" s="1">
        <v>0.53549999999999998</v>
      </c>
      <c r="S883" s="23">
        <f t="shared" si="13"/>
        <v>33.736499999999999</v>
      </c>
      <c r="T883" s="3"/>
      <c r="U883" s="3"/>
    </row>
    <row r="884" spans="1:21" ht="15.75" customHeight="1" x14ac:dyDescent="0.3">
      <c r="A884" s="4" t="s">
        <v>4016</v>
      </c>
      <c r="B884" s="4" t="s">
        <v>4017</v>
      </c>
      <c r="C884" s="4" t="s">
        <v>22</v>
      </c>
      <c r="D884" s="4">
        <v>22</v>
      </c>
      <c r="E884" s="4" t="s">
        <v>4018</v>
      </c>
      <c r="F884" s="4" t="s">
        <v>205</v>
      </c>
      <c r="G884" s="4" t="s">
        <v>4559</v>
      </c>
      <c r="H884" s="4" t="s">
        <v>24</v>
      </c>
      <c r="I884" s="4" t="s">
        <v>14</v>
      </c>
      <c r="J884" s="4" t="s">
        <v>15</v>
      </c>
      <c r="K884" s="5">
        <v>13</v>
      </c>
      <c r="L884" s="4" t="s">
        <v>4019</v>
      </c>
      <c r="M884" s="4" t="s">
        <v>4020</v>
      </c>
      <c r="N884" s="4" t="s">
        <v>2</v>
      </c>
      <c r="O884" s="4" t="s">
        <v>0</v>
      </c>
      <c r="P884" s="4" t="s">
        <v>1118</v>
      </c>
      <c r="Q884" s="1">
        <v>883</v>
      </c>
      <c r="R884" s="1">
        <v>0.53125</v>
      </c>
      <c r="S884" s="23">
        <f t="shared" si="13"/>
        <v>11.6875</v>
      </c>
      <c r="T884" s="3"/>
      <c r="U884" s="3"/>
    </row>
    <row r="885" spans="1:21" ht="15.75" customHeight="1" x14ac:dyDescent="0.3">
      <c r="A885" s="4" t="s">
        <v>4021</v>
      </c>
      <c r="B885" s="4" t="s">
        <v>4022</v>
      </c>
      <c r="C885" s="4" t="s">
        <v>4454</v>
      </c>
      <c r="D885" s="4">
        <v>24</v>
      </c>
      <c r="E885" s="9"/>
      <c r="F885" s="7" t="s">
        <v>4454</v>
      </c>
      <c r="G885" s="4" t="s">
        <v>4558</v>
      </c>
      <c r="H885" s="4" t="s">
        <v>24</v>
      </c>
      <c r="I885" s="4" t="s">
        <v>14</v>
      </c>
      <c r="J885" s="4" t="s">
        <v>21</v>
      </c>
      <c r="K885" s="5">
        <v>2</v>
      </c>
      <c r="L885" s="4" t="s">
        <v>4529</v>
      </c>
      <c r="M885" s="4" t="s">
        <v>1122</v>
      </c>
      <c r="N885" s="4" t="s">
        <v>3</v>
      </c>
      <c r="O885" s="4" t="s">
        <v>0</v>
      </c>
      <c r="P885" s="4" t="s">
        <v>670</v>
      </c>
      <c r="Q885" s="1">
        <v>883</v>
      </c>
      <c r="R885" s="1">
        <v>0.53125</v>
      </c>
      <c r="S885" s="23">
        <f t="shared" si="13"/>
        <v>12.75</v>
      </c>
      <c r="T885" s="3"/>
      <c r="U885" s="3"/>
    </row>
    <row r="886" spans="1:21" ht="15.75" customHeight="1" x14ac:dyDescent="0.3">
      <c r="A886" s="4" t="s">
        <v>4023</v>
      </c>
      <c r="B886" s="4" t="s">
        <v>4024</v>
      </c>
      <c r="C886" s="4" t="s">
        <v>16</v>
      </c>
      <c r="D886" s="4">
        <v>48</v>
      </c>
      <c r="E886" s="4" t="s">
        <v>4025</v>
      </c>
      <c r="F886" s="4" t="s">
        <v>113</v>
      </c>
      <c r="G886" s="4" t="s">
        <v>60</v>
      </c>
      <c r="H886" s="4" t="s">
        <v>13</v>
      </c>
      <c r="I886" s="4" t="s">
        <v>14</v>
      </c>
      <c r="J886" s="4" t="s">
        <v>21</v>
      </c>
      <c r="K886" s="5">
        <v>14</v>
      </c>
      <c r="L886" s="4" t="s">
        <v>4026</v>
      </c>
      <c r="M886" s="4" t="s">
        <v>4027</v>
      </c>
      <c r="N886" s="4" t="s">
        <v>2</v>
      </c>
      <c r="O886" s="4" t="s">
        <v>0</v>
      </c>
      <c r="P886" s="4" t="s">
        <v>689</v>
      </c>
      <c r="Q886" s="1">
        <v>883</v>
      </c>
      <c r="R886" s="1">
        <v>0.53125</v>
      </c>
      <c r="S886" s="23">
        <f t="shared" si="13"/>
        <v>25.5</v>
      </c>
      <c r="T886" s="3"/>
      <c r="U886" s="3"/>
    </row>
    <row r="887" spans="1:21" ht="15.75" customHeight="1" x14ac:dyDescent="0.3">
      <c r="A887" s="4" t="s">
        <v>4028</v>
      </c>
      <c r="B887" s="4" t="s">
        <v>4029</v>
      </c>
      <c r="C887" s="4" t="s">
        <v>16</v>
      </c>
      <c r="D887" s="4">
        <v>40</v>
      </c>
      <c r="E887" s="4" t="s">
        <v>4030</v>
      </c>
      <c r="F887" s="4" t="s">
        <v>135</v>
      </c>
      <c r="G887" s="4" t="s">
        <v>18</v>
      </c>
      <c r="H887" s="4" t="s">
        <v>24</v>
      </c>
      <c r="I887" s="4" t="s">
        <v>14</v>
      </c>
      <c r="J887" s="4" t="s">
        <v>15</v>
      </c>
      <c r="K887" s="5">
        <v>20</v>
      </c>
      <c r="L887" s="4" t="s">
        <v>4031</v>
      </c>
      <c r="M887" s="4" t="s">
        <v>4032</v>
      </c>
      <c r="N887" s="4" t="s">
        <v>3</v>
      </c>
      <c r="O887" s="4" t="s">
        <v>0</v>
      </c>
      <c r="P887" s="4" t="s">
        <v>689</v>
      </c>
      <c r="Q887" s="1">
        <v>883</v>
      </c>
      <c r="R887" s="1">
        <v>0.53125</v>
      </c>
      <c r="S887" s="23">
        <f t="shared" si="13"/>
        <v>21.25</v>
      </c>
      <c r="T887" s="3"/>
      <c r="U887" s="3"/>
    </row>
    <row r="888" spans="1:21" ht="15.75" customHeight="1" x14ac:dyDescent="0.3">
      <c r="A888" s="4" t="s">
        <v>562</v>
      </c>
      <c r="B888" s="4" t="s">
        <v>489</v>
      </c>
      <c r="C888" s="4" t="s">
        <v>16</v>
      </c>
      <c r="D888" s="4">
        <v>52</v>
      </c>
      <c r="E888" s="4" t="s">
        <v>4033</v>
      </c>
      <c r="F888" s="4" t="s">
        <v>223</v>
      </c>
      <c r="G888" s="4" t="s">
        <v>48</v>
      </c>
      <c r="H888" s="4" t="s">
        <v>13</v>
      </c>
      <c r="I888" s="4" t="s">
        <v>14</v>
      </c>
      <c r="J888" s="4" t="s">
        <v>21</v>
      </c>
      <c r="K888" s="5">
        <v>11</v>
      </c>
      <c r="L888" s="4" t="s">
        <v>4034</v>
      </c>
      <c r="M888" s="4" t="s">
        <v>899</v>
      </c>
      <c r="N888" s="4" t="s">
        <v>3</v>
      </c>
      <c r="O888" s="4" t="s">
        <v>0</v>
      </c>
      <c r="P888" s="4" t="s">
        <v>683</v>
      </c>
      <c r="Q888" s="1">
        <v>883</v>
      </c>
      <c r="R888" s="1">
        <v>0.53125</v>
      </c>
      <c r="S888" s="23">
        <f t="shared" si="13"/>
        <v>27.625</v>
      </c>
      <c r="T888" s="3"/>
      <c r="U888" s="3"/>
    </row>
    <row r="889" spans="1:21" ht="15.75" customHeight="1" x14ac:dyDescent="0.3">
      <c r="A889" s="4" t="s">
        <v>4035</v>
      </c>
      <c r="B889" s="4" t="s">
        <v>4036</v>
      </c>
      <c r="C889" s="4" t="s">
        <v>22</v>
      </c>
      <c r="D889" s="4">
        <v>27</v>
      </c>
      <c r="E889" s="4" t="s">
        <v>4037</v>
      </c>
      <c r="F889" s="4" t="s">
        <v>134</v>
      </c>
      <c r="G889" s="4" t="s">
        <v>4557</v>
      </c>
      <c r="H889" s="4" t="s">
        <v>24</v>
      </c>
      <c r="I889" s="4" t="s">
        <v>14</v>
      </c>
      <c r="J889" s="4" t="s">
        <v>15</v>
      </c>
      <c r="K889" s="5">
        <v>5</v>
      </c>
      <c r="L889" s="4" t="s">
        <v>4038</v>
      </c>
      <c r="M889" s="4" t="s">
        <v>2320</v>
      </c>
      <c r="N889" s="4" t="s">
        <v>3</v>
      </c>
      <c r="O889" s="4" t="s">
        <v>0</v>
      </c>
      <c r="P889" s="4" t="s">
        <v>683</v>
      </c>
      <c r="Q889" s="1">
        <v>888</v>
      </c>
      <c r="R889" s="1">
        <v>0.52500000000000002</v>
      </c>
      <c r="S889" s="23">
        <f t="shared" si="13"/>
        <v>14.175000000000001</v>
      </c>
      <c r="T889" s="3"/>
      <c r="U889" s="3"/>
    </row>
    <row r="890" spans="1:21" ht="15.75" customHeight="1" x14ac:dyDescent="0.3">
      <c r="A890" s="4" t="s">
        <v>4039</v>
      </c>
      <c r="B890" s="7"/>
      <c r="C890" s="4" t="s">
        <v>22</v>
      </c>
      <c r="D890" s="4">
        <v>72</v>
      </c>
      <c r="E890" s="4" t="s">
        <v>4040</v>
      </c>
      <c r="F890" s="4" t="s">
        <v>137</v>
      </c>
      <c r="G890" s="4" t="s">
        <v>18</v>
      </c>
      <c r="H890" s="4" t="s">
        <v>24</v>
      </c>
      <c r="I890" s="4" t="s">
        <v>14</v>
      </c>
      <c r="J890" s="4" t="s">
        <v>21</v>
      </c>
      <c r="K890" s="5">
        <v>5</v>
      </c>
      <c r="L890" s="4" t="s">
        <v>4041</v>
      </c>
      <c r="M890" s="4" t="s">
        <v>4042</v>
      </c>
      <c r="N890" s="4" t="s">
        <v>2</v>
      </c>
      <c r="O890" s="4" t="s">
        <v>0</v>
      </c>
      <c r="P890" s="4" t="s">
        <v>683</v>
      </c>
      <c r="Q890" s="1">
        <v>888</v>
      </c>
      <c r="R890" s="1">
        <v>0.52500000000000002</v>
      </c>
      <c r="S890" s="23">
        <f t="shared" si="13"/>
        <v>37.800000000000004</v>
      </c>
      <c r="T890" s="3"/>
      <c r="U890" s="3"/>
    </row>
    <row r="891" spans="1:21" ht="15.75" customHeight="1" x14ac:dyDescent="0.3">
      <c r="A891" s="4" t="s">
        <v>525</v>
      </c>
      <c r="B891" s="4" t="s">
        <v>4043</v>
      </c>
      <c r="C891" s="4" t="s">
        <v>16</v>
      </c>
      <c r="D891" s="4">
        <v>64</v>
      </c>
      <c r="E891" s="4" t="s">
        <v>4044</v>
      </c>
      <c r="F891" s="7" t="s">
        <v>4454</v>
      </c>
      <c r="G891" s="4" t="s">
        <v>31</v>
      </c>
      <c r="H891" s="4" t="s">
        <v>24</v>
      </c>
      <c r="I891" s="4" t="s">
        <v>14</v>
      </c>
      <c r="J891" s="4" t="s">
        <v>21</v>
      </c>
      <c r="K891" s="5">
        <v>16</v>
      </c>
      <c r="L891" s="4" t="s">
        <v>4045</v>
      </c>
      <c r="M891" s="4" t="s">
        <v>2610</v>
      </c>
      <c r="N891" s="4" t="s">
        <v>3</v>
      </c>
      <c r="O891" s="4" t="s">
        <v>0</v>
      </c>
      <c r="P891" s="4" t="s">
        <v>662</v>
      </c>
      <c r="Q891" s="1">
        <v>888</v>
      </c>
      <c r="R891" s="1">
        <v>0.52500000000000002</v>
      </c>
      <c r="S891" s="23">
        <f t="shared" si="13"/>
        <v>33.6</v>
      </c>
      <c r="T891" s="3"/>
      <c r="U891" s="3"/>
    </row>
    <row r="892" spans="1:21" ht="15.75" customHeight="1" x14ac:dyDescent="0.3">
      <c r="A892" s="4" t="s">
        <v>382</v>
      </c>
      <c r="B892" s="4" t="s">
        <v>4046</v>
      </c>
      <c r="C892" s="4" t="s">
        <v>16</v>
      </c>
      <c r="D892" s="4">
        <v>57</v>
      </c>
      <c r="E892" s="4" t="s">
        <v>4047</v>
      </c>
      <c r="F892" s="4" t="s">
        <v>40</v>
      </c>
      <c r="G892" s="4" t="s">
        <v>4558</v>
      </c>
      <c r="H892" s="4" t="s">
        <v>13</v>
      </c>
      <c r="I892" s="4" t="s">
        <v>14</v>
      </c>
      <c r="J892" s="4" t="s">
        <v>15</v>
      </c>
      <c r="K892" s="5">
        <v>9</v>
      </c>
      <c r="L892" s="4" t="s">
        <v>4048</v>
      </c>
      <c r="M892" s="4" t="s">
        <v>3566</v>
      </c>
      <c r="N892" s="4" t="s">
        <v>2</v>
      </c>
      <c r="O892" s="4" t="s">
        <v>0</v>
      </c>
      <c r="P892" s="4" t="s">
        <v>678</v>
      </c>
      <c r="Q892" s="1">
        <v>888</v>
      </c>
      <c r="R892" s="1">
        <v>0.52500000000000002</v>
      </c>
      <c r="S892" s="23">
        <f t="shared" si="13"/>
        <v>29.925000000000001</v>
      </c>
      <c r="T892" s="3"/>
      <c r="U892" s="3"/>
    </row>
    <row r="893" spans="1:21" ht="15.75" customHeight="1" x14ac:dyDescent="0.3">
      <c r="A893" s="4" t="s">
        <v>484</v>
      </c>
      <c r="B893" s="4" t="s">
        <v>4049</v>
      </c>
      <c r="C893" s="4" t="s">
        <v>16</v>
      </c>
      <c r="D893" s="4">
        <v>51</v>
      </c>
      <c r="E893" s="4" t="s">
        <v>4050</v>
      </c>
      <c r="F893" s="4" t="s">
        <v>149</v>
      </c>
      <c r="G893" s="4" t="s">
        <v>20</v>
      </c>
      <c r="H893" s="4" t="s">
        <v>13</v>
      </c>
      <c r="I893" s="4" t="s">
        <v>14</v>
      </c>
      <c r="J893" s="4" t="s">
        <v>15</v>
      </c>
      <c r="K893" s="5">
        <v>6</v>
      </c>
      <c r="L893" s="4" t="s">
        <v>4051</v>
      </c>
      <c r="M893" s="4" t="s">
        <v>4052</v>
      </c>
      <c r="N893" s="4" t="s">
        <v>3</v>
      </c>
      <c r="O893" s="4" t="s">
        <v>0</v>
      </c>
      <c r="P893" s="4" t="s">
        <v>859</v>
      </c>
      <c r="Q893" s="1">
        <v>888</v>
      </c>
      <c r="R893" s="1">
        <v>0.52500000000000002</v>
      </c>
      <c r="S893" s="23">
        <f t="shared" si="13"/>
        <v>26.775000000000002</v>
      </c>
      <c r="T893" s="3"/>
      <c r="U893" s="3"/>
    </row>
    <row r="894" spans="1:21" ht="15.75" customHeight="1" x14ac:dyDescent="0.3">
      <c r="A894" s="4" t="s">
        <v>411</v>
      </c>
      <c r="B894" s="4" t="s">
        <v>4053</v>
      </c>
      <c r="C894" s="4" t="s">
        <v>22</v>
      </c>
      <c r="D894" s="4">
        <v>11</v>
      </c>
      <c r="E894" s="4" t="s">
        <v>4054</v>
      </c>
      <c r="F894" s="4" t="s">
        <v>97</v>
      </c>
      <c r="G894" s="4" t="s">
        <v>31</v>
      </c>
      <c r="H894" s="4" t="s">
        <v>26</v>
      </c>
      <c r="I894" s="4" t="s">
        <v>14</v>
      </c>
      <c r="J894" s="4" t="s">
        <v>15</v>
      </c>
      <c r="K894" s="5">
        <v>15</v>
      </c>
      <c r="L894" s="4" t="s">
        <v>4055</v>
      </c>
      <c r="M894" s="4" t="s">
        <v>4056</v>
      </c>
      <c r="N894" s="4" t="s">
        <v>3</v>
      </c>
      <c r="O894" s="4" t="s">
        <v>0</v>
      </c>
      <c r="P894" s="4" t="s">
        <v>1118</v>
      </c>
      <c r="Q894" s="1">
        <v>893</v>
      </c>
      <c r="R894" s="1">
        <v>0.520625</v>
      </c>
      <c r="S894" s="23">
        <f t="shared" si="13"/>
        <v>5.7268749999999997</v>
      </c>
      <c r="T894" s="3"/>
      <c r="U894" s="3"/>
    </row>
    <row r="895" spans="1:21" ht="15.75" customHeight="1" x14ac:dyDescent="0.3">
      <c r="A895" s="4" t="s">
        <v>473</v>
      </c>
      <c r="B895" s="4" t="s">
        <v>4057</v>
      </c>
      <c r="C895" s="4" t="s">
        <v>16</v>
      </c>
      <c r="D895" s="4">
        <v>31</v>
      </c>
      <c r="E895" s="4" t="s">
        <v>4058</v>
      </c>
      <c r="F895" s="4" t="s">
        <v>11</v>
      </c>
      <c r="G895" s="4" t="s">
        <v>4559</v>
      </c>
      <c r="H895" s="4" t="s">
        <v>26</v>
      </c>
      <c r="I895" s="4" t="s">
        <v>14</v>
      </c>
      <c r="J895" s="4" t="s">
        <v>21</v>
      </c>
      <c r="K895" s="5">
        <v>5</v>
      </c>
      <c r="L895" s="4" t="s">
        <v>4059</v>
      </c>
      <c r="M895" s="4" t="s">
        <v>1181</v>
      </c>
      <c r="N895" s="4" t="s">
        <v>3</v>
      </c>
      <c r="O895" s="4" t="s">
        <v>0</v>
      </c>
      <c r="P895" s="4" t="s">
        <v>683</v>
      </c>
      <c r="Q895" s="1">
        <v>893</v>
      </c>
      <c r="R895" s="1">
        <v>0.520625</v>
      </c>
      <c r="S895" s="23">
        <f t="shared" si="13"/>
        <v>16.139375000000001</v>
      </c>
      <c r="T895" s="3"/>
      <c r="U895" s="3"/>
    </row>
    <row r="896" spans="1:21" ht="15.75" customHeight="1" x14ac:dyDescent="0.3">
      <c r="A896" s="4" t="s">
        <v>4060</v>
      </c>
      <c r="B896" s="4" t="s">
        <v>557</v>
      </c>
      <c r="C896" s="4" t="s">
        <v>22</v>
      </c>
      <c r="D896" s="4">
        <v>54</v>
      </c>
      <c r="E896" s="4" t="s">
        <v>4061</v>
      </c>
      <c r="F896" s="4" t="s">
        <v>163</v>
      </c>
      <c r="G896" s="4" t="s">
        <v>4558</v>
      </c>
      <c r="H896" s="4" t="s">
        <v>13</v>
      </c>
      <c r="I896" s="4" t="s">
        <v>14</v>
      </c>
      <c r="J896" s="4" t="s">
        <v>15</v>
      </c>
      <c r="K896" s="5">
        <v>6</v>
      </c>
      <c r="L896" s="4" t="s">
        <v>4554</v>
      </c>
      <c r="M896" s="4" t="s">
        <v>1908</v>
      </c>
      <c r="N896" s="4" t="s">
        <v>1</v>
      </c>
      <c r="O896" s="4" t="s">
        <v>0</v>
      </c>
      <c r="P896" s="4" t="s">
        <v>764</v>
      </c>
      <c r="Q896" s="1">
        <v>893</v>
      </c>
      <c r="R896" s="1">
        <v>0.520625</v>
      </c>
      <c r="S896" s="23">
        <f t="shared" si="13"/>
        <v>28.11375</v>
      </c>
      <c r="T896" s="3"/>
      <c r="U896" s="3"/>
    </row>
    <row r="897" spans="1:21" ht="15.75" customHeight="1" x14ac:dyDescent="0.3">
      <c r="A897" s="4" t="s">
        <v>4062</v>
      </c>
      <c r="B897" s="4" t="s">
        <v>4063</v>
      </c>
      <c r="C897" s="4" t="s">
        <v>16</v>
      </c>
      <c r="D897" s="4">
        <v>5</v>
      </c>
      <c r="E897" s="4" t="s">
        <v>4064</v>
      </c>
      <c r="F897" s="4" t="s">
        <v>70</v>
      </c>
      <c r="G897" s="4" t="s">
        <v>31</v>
      </c>
      <c r="H897" s="4" t="s">
        <v>13</v>
      </c>
      <c r="I897" s="4" t="s">
        <v>14</v>
      </c>
      <c r="J897" s="4" t="s">
        <v>21</v>
      </c>
      <c r="K897" s="5">
        <v>18</v>
      </c>
      <c r="L897" s="4" t="s">
        <v>4065</v>
      </c>
      <c r="M897" s="4" t="s">
        <v>1460</v>
      </c>
      <c r="N897" s="4" t="s">
        <v>2</v>
      </c>
      <c r="O897" s="4" t="s">
        <v>0</v>
      </c>
      <c r="P897" s="4" t="s">
        <v>718</v>
      </c>
      <c r="Q897" s="1">
        <v>896</v>
      </c>
      <c r="R897" s="1">
        <v>0.52</v>
      </c>
      <c r="S897" s="23">
        <f t="shared" si="13"/>
        <v>2.6</v>
      </c>
      <c r="T897" s="3"/>
      <c r="U897" s="3"/>
    </row>
    <row r="898" spans="1:21" ht="15.75" customHeight="1" x14ac:dyDescent="0.3">
      <c r="A898" s="4" t="s">
        <v>4066</v>
      </c>
      <c r="B898" s="4" t="s">
        <v>4067</v>
      </c>
      <c r="C898" s="4" t="s">
        <v>16</v>
      </c>
      <c r="D898" s="4">
        <v>46</v>
      </c>
      <c r="E898" s="4" t="s">
        <v>4068</v>
      </c>
      <c r="F898" s="4" t="s">
        <v>133</v>
      </c>
      <c r="G898" s="4" t="s">
        <v>4558</v>
      </c>
      <c r="H898" s="4" t="s">
        <v>24</v>
      </c>
      <c r="I898" s="4" t="s">
        <v>14</v>
      </c>
      <c r="J898" s="4" t="s">
        <v>15</v>
      </c>
      <c r="K898" s="5">
        <v>7</v>
      </c>
      <c r="L898" s="4" t="s">
        <v>4069</v>
      </c>
      <c r="M898" s="4" t="s">
        <v>4070</v>
      </c>
      <c r="N898" s="4" t="s">
        <v>1</v>
      </c>
      <c r="O898" s="4" t="s">
        <v>0</v>
      </c>
      <c r="P898" s="4" t="s">
        <v>673</v>
      </c>
      <c r="Q898" s="1">
        <v>896</v>
      </c>
      <c r="R898" s="1">
        <v>0.52</v>
      </c>
      <c r="S898" s="23">
        <f t="shared" si="13"/>
        <v>23.92</v>
      </c>
      <c r="T898" s="3"/>
      <c r="U898" s="3"/>
    </row>
    <row r="899" spans="1:21" ht="15.75" customHeight="1" x14ac:dyDescent="0.3">
      <c r="A899" s="4" t="s">
        <v>4071</v>
      </c>
      <c r="B899" s="4" t="s">
        <v>4072</v>
      </c>
      <c r="C899" s="4" t="s">
        <v>16</v>
      </c>
      <c r="D899" s="4">
        <v>47</v>
      </c>
      <c r="E899" s="4" t="s">
        <v>4073</v>
      </c>
      <c r="F899" s="4" t="s">
        <v>109</v>
      </c>
      <c r="G899" s="4" t="s">
        <v>12</v>
      </c>
      <c r="H899" s="4" t="s">
        <v>13</v>
      </c>
      <c r="I899" s="4" t="s">
        <v>14</v>
      </c>
      <c r="J899" s="4" t="s">
        <v>21</v>
      </c>
      <c r="K899" s="5">
        <v>10</v>
      </c>
      <c r="L899" s="4" t="s">
        <v>4074</v>
      </c>
      <c r="M899" s="4" t="s">
        <v>1181</v>
      </c>
      <c r="N899" s="4" t="s">
        <v>3</v>
      </c>
      <c r="O899" s="4" t="s">
        <v>0</v>
      </c>
      <c r="P899" s="4" t="s">
        <v>683</v>
      </c>
      <c r="Q899" s="1">
        <v>898</v>
      </c>
      <c r="R899" s="1">
        <v>0.51249999999999996</v>
      </c>
      <c r="S899" s="23">
        <f t="shared" ref="S899:S962" si="14">D899 * R899</f>
        <v>24.087499999999999</v>
      </c>
      <c r="T899" s="3"/>
      <c r="U899" s="3"/>
    </row>
    <row r="900" spans="1:21" ht="15.75" customHeight="1" x14ac:dyDescent="0.3">
      <c r="A900" s="4" t="s">
        <v>4075</v>
      </c>
      <c r="B900" s="4" t="s">
        <v>259</v>
      </c>
      <c r="C900" s="4" t="s">
        <v>22</v>
      </c>
      <c r="D900" s="4">
        <v>38</v>
      </c>
      <c r="E900" s="4" t="s">
        <v>4076</v>
      </c>
      <c r="F900" s="4" t="s">
        <v>309</v>
      </c>
      <c r="G900" s="4" t="s">
        <v>20</v>
      </c>
      <c r="H900" s="4" t="s">
        <v>24</v>
      </c>
      <c r="I900" s="4" t="s">
        <v>14</v>
      </c>
      <c r="J900" s="4" t="s">
        <v>21</v>
      </c>
      <c r="K900" s="5">
        <v>11</v>
      </c>
      <c r="L900" s="4" t="s">
        <v>4077</v>
      </c>
      <c r="M900" s="4" t="s">
        <v>1630</v>
      </c>
      <c r="N900" s="4" t="s">
        <v>3</v>
      </c>
      <c r="O900" s="4" t="s">
        <v>0</v>
      </c>
      <c r="P900" s="4" t="s">
        <v>670</v>
      </c>
      <c r="Q900" s="1">
        <v>899</v>
      </c>
      <c r="R900" s="1">
        <v>0.51</v>
      </c>
      <c r="S900" s="23">
        <f t="shared" si="14"/>
        <v>19.38</v>
      </c>
      <c r="T900" s="3"/>
      <c r="U900" s="3"/>
    </row>
    <row r="901" spans="1:21" ht="15.75" customHeight="1" x14ac:dyDescent="0.3">
      <c r="A901" s="4" t="s">
        <v>4078</v>
      </c>
      <c r="B901" s="4" t="s">
        <v>4079</v>
      </c>
      <c r="C901" s="4" t="s">
        <v>16</v>
      </c>
      <c r="D901" s="4">
        <v>5</v>
      </c>
      <c r="E901" s="4" t="s">
        <v>4080</v>
      </c>
      <c r="F901" s="7" t="s">
        <v>4454</v>
      </c>
      <c r="G901" s="4" t="s">
        <v>12</v>
      </c>
      <c r="H901" s="4" t="s">
        <v>26</v>
      </c>
      <c r="I901" s="4" t="s">
        <v>14</v>
      </c>
      <c r="J901" s="4" t="s">
        <v>21</v>
      </c>
      <c r="K901" s="5">
        <v>19</v>
      </c>
      <c r="L901" s="4" t="s">
        <v>4081</v>
      </c>
      <c r="M901" s="4" t="s">
        <v>2610</v>
      </c>
      <c r="N901" s="4" t="s">
        <v>3</v>
      </c>
      <c r="O901" s="4" t="s">
        <v>0</v>
      </c>
      <c r="P901" s="4" t="s">
        <v>683</v>
      </c>
      <c r="Q901" s="1">
        <v>899</v>
      </c>
      <c r="R901" s="1">
        <v>0.51</v>
      </c>
      <c r="S901" s="23">
        <f t="shared" si="14"/>
        <v>2.5499999999999998</v>
      </c>
      <c r="T901" s="3"/>
      <c r="U901" s="3"/>
    </row>
    <row r="902" spans="1:21" ht="15.75" customHeight="1" x14ac:dyDescent="0.3">
      <c r="A902" s="4" t="s">
        <v>4082</v>
      </c>
      <c r="B902" s="4" t="s">
        <v>4083</v>
      </c>
      <c r="C902" s="4" t="s">
        <v>16</v>
      </c>
      <c r="D902" s="4">
        <v>1</v>
      </c>
      <c r="E902" s="4" t="s">
        <v>4084</v>
      </c>
      <c r="F902" s="4" t="s">
        <v>111</v>
      </c>
      <c r="G902" s="4" t="s">
        <v>4559</v>
      </c>
      <c r="H902" s="4" t="s">
        <v>13</v>
      </c>
      <c r="I902" s="4" t="s">
        <v>14</v>
      </c>
      <c r="J902" s="4" t="s">
        <v>21</v>
      </c>
      <c r="K902" s="5">
        <v>13</v>
      </c>
      <c r="L902" s="4" t="s">
        <v>4085</v>
      </c>
      <c r="M902" s="4" t="s">
        <v>2310</v>
      </c>
      <c r="N902" s="4" t="s">
        <v>2</v>
      </c>
      <c r="O902" s="4" t="s">
        <v>0</v>
      </c>
      <c r="P902" s="4" t="s">
        <v>689</v>
      </c>
      <c r="Q902" s="1">
        <v>899</v>
      </c>
      <c r="R902" s="1">
        <v>0.51</v>
      </c>
      <c r="S902" s="23">
        <f t="shared" si="14"/>
        <v>0.51</v>
      </c>
      <c r="T902" s="3"/>
      <c r="U902" s="3"/>
    </row>
    <row r="903" spans="1:21" ht="15.75" customHeight="1" x14ac:dyDescent="0.3">
      <c r="A903" s="4" t="s">
        <v>4086</v>
      </c>
      <c r="B903" s="4" t="s">
        <v>4087</v>
      </c>
      <c r="C903" s="4" t="s">
        <v>22</v>
      </c>
      <c r="D903" s="4">
        <v>53</v>
      </c>
      <c r="E903" s="4" t="s">
        <v>4088</v>
      </c>
      <c r="F903" s="4" t="s">
        <v>73</v>
      </c>
      <c r="G903" s="4" t="s">
        <v>31</v>
      </c>
      <c r="H903" s="4" t="s">
        <v>13</v>
      </c>
      <c r="I903" s="4" t="s">
        <v>14</v>
      </c>
      <c r="J903" s="4" t="s">
        <v>21</v>
      </c>
      <c r="K903" s="5">
        <v>8</v>
      </c>
      <c r="L903" s="4" t="s">
        <v>4089</v>
      </c>
      <c r="M903" s="4" t="s">
        <v>3789</v>
      </c>
      <c r="N903" s="4" t="s">
        <v>3</v>
      </c>
      <c r="O903" s="4" t="s">
        <v>0</v>
      </c>
      <c r="P903" s="4" t="s">
        <v>670</v>
      </c>
      <c r="Q903" s="1">
        <v>899</v>
      </c>
      <c r="R903" s="1">
        <v>0.51</v>
      </c>
      <c r="S903" s="23">
        <f t="shared" si="14"/>
        <v>27.03</v>
      </c>
      <c r="T903" s="3"/>
      <c r="U903" s="3"/>
    </row>
    <row r="904" spans="1:21" ht="15.75" customHeight="1" x14ac:dyDescent="0.3">
      <c r="A904" s="4" t="s">
        <v>4090</v>
      </c>
      <c r="B904" s="4" t="s">
        <v>4091</v>
      </c>
      <c r="C904" s="4" t="s">
        <v>16</v>
      </c>
      <c r="D904" s="4">
        <v>48</v>
      </c>
      <c r="E904" s="4" t="s">
        <v>4092</v>
      </c>
      <c r="F904" s="4" t="s">
        <v>71</v>
      </c>
      <c r="G904" s="4" t="s">
        <v>18</v>
      </c>
      <c r="H904" s="4" t="s">
        <v>13</v>
      </c>
      <c r="I904" s="4" t="s">
        <v>14</v>
      </c>
      <c r="J904" s="4" t="s">
        <v>21</v>
      </c>
      <c r="K904" s="5">
        <v>9</v>
      </c>
      <c r="L904" s="4" t="s">
        <v>4093</v>
      </c>
      <c r="M904" s="4" t="s">
        <v>4094</v>
      </c>
      <c r="N904" s="4" t="s">
        <v>2</v>
      </c>
      <c r="O904" s="4" t="s">
        <v>0</v>
      </c>
      <c r="P904" s="4" t="s">
        <v>662</v>
      </c>
      <c r="Q904" s="1">
        <v>903</v>
      </c>
      <c r="R904" s="1">
        <v>0.50149999999999995</v>
      </c>
      <c r="S904" s="23">
        <f t="shared" si="14"/>
        <v>24.071999999999996</v>
      </c>
      <c r="T904" s="3"/>
      <c r="U904" s="3"/>
    </row>
    <row r="905" spans="1:21" ht="15.75" customHeight="1" x14ac:dyDescent="0.3">
      <c r="A905" s="4" t="s">
        <v>4095</v>
      </c>
      <c r="B905" s="4" t="s">
        <v>4096</v>
      </c>
      <c r="C905" s="4" t="s">
        <v>22</v>
      </c>
      <c r="D905" s="4">
        <v>84</v>
      </c>
      <c r="E905" s="4" t="s">
        <v>4097</v>
      </c>
      <c r="F905" s="4" t="s">
        <v>28</v>
      </c>
      <c r="G905" s="4" t="s">
        <v>31</v>
      </c>
      <c r="H905" s="4" t="s">
        <v>24</v>
      </c>
      <c r="I905" s="4" t="s">
        <v>14</v>
      </c>
      <c r="J905" s="4" t="s">
        <v>15</v>
      </c>
      <c r="K905" s="5">
        <v>5</v>
      </c>
      <c r="L905" s="4" t="s">
        <v>4098</v>
      </c>
      <c r="M905" s="4" t="s">
        <v>1248</v>
      </c>
      <c r="N905" s="4" t="s">
        <v>3</v>
      </c>
      <c r="O905" s="4" t="s">
        <v>0</v>
      </c>
      <c r="P905" s="4" t="s">
        <v>718</v>
      </c>
      <c r="Q905" s="1">
        <v>904</v>
      </c>
      <c r="R905" s="1">
        <v>0.5</v>
      </c>
      <c r="S905" s="23">
        <f t="shared" si="14"/>
        <v>42</v>
      </c>
      <c r="T905" s="3"/>
      <c r="U905" s="3"/>
    </row>
    <row r="906" spans="1:21" ht="15.75" customHeight="1" x14ac:dyDescent="0.3">
      <c r="A906" s="4" t="s">
        <v>4099</v>
      </c>
      <c r="B906" s="4" t="s">
        <v>595</v>
      </c>
      <c r="C906" s="4" t="s">
        <v>4454</v>
      </c>
      <c r="D906" s="4">
        <v>0</v>
      </c>
      <c r="E906" s="9"/>
      <c r="F906" s="4" t="s">
        <v>49</v>
      </c>
      <c r="G906" s="4" t="s">
        <v>4558</v>
      </c>
      <c r="H906" s="4" t="s">
        <v>13</v>
      </c>
      <c r="I906" s="4" t="s">
        <v>14</v>
      </c>
      <c r="J906" s="4" t="s">
        <v>21</v>
      </c>
      <c r="K906" s="5">
        <v>2</v>
      </c>
      <c r="L906" s="4" t="s">
        <v>4100</v>
      </c>
      <c r="M906" s="4" t="s">
        <v>4101</v>
      </c>
      <c r="N906" s="4" t="s">
        <v>3</v>
      </c>
      <c r="O906" s="4" t="s">
        <v>0</v>
      </c>
      <c r="P906" s="4" t="s">
        <v>662</v>
      </c>
      <c r="Q906" s="1">
        <v>904</v>
      </c>
      <c r="R906" s="1">
        <v>0.5</v>
      </c>
      <c r="S906" s="23">
        <f t="shared" si="14"/>
        <v>0</v>
      </c>
      <c r="T906" s="3"/>
      <c r="U906" s="3"/>
    </row>
    <row r="907" spans="1:21" ht="15.75" customHeight="1" x14ac:dyDescent="0.3">
      <c r="A907" s="4" t="s">
        <v>4102</v>
      </c>
      <c r="B907" s="4" t="s">
        <v>4103</v>
      </c>
      <c r="C907" s="4" t="s">
        <v>22</v>
      </c>
      <c r="D907" s="4">
        <v>77</v>
      </c>
      <c r="E907" s="6">
        <v>26747</v>
      </c>
      <c r="F907" s="4" t="s">
        <v>33</v>
      </c>
      <c r="G907" s="4" t="s">
        <v>12</v>
      </c>
      <c r="H907" s="4" t="s">
        <v>13</v>
      </c>
      <c r="I907" s="4" t="s">
        <v>14</v>
      </c>
      <c r="J907" s="4" t="s">
        <v>21</v>
      </c>
      <c r="K907" s="5">
        <v>8</v>
      </c>
      <c r="L907" s="4" t="s">
        <v>4104</v>
      </c>
      <c r="M907" s="4" t="s">
        <v>1057</v>
      </c>
      <c r="N907" s="4" t="s">
        <v>3</v>
      </c>
      <c r="O907" s="4" t="s">
        <v>0</v>
      </c>
      <c r="P907" s="4" t="s">
        <v>689</v>
      </c>
      <c r="Q907" s="1">
        <v>904</v>
      </c>
      <c r="R907" s="1">
        <v>0.5</v>
      </c>
      <c r="S907" s="23">
        <f t="shared" si="14"/>
        <v>38.5</v>
      </c>
      <c r="T907" s="3"/>
      <c r="U907" s="3"/>
    </row>
    <row r="908" spans="1:21" ht="15.75" customHeight="1" x14ac:dyDescent="0.3">
      <c r="A908" s="4" t="s">
        <v>623</v>
      </c>
      <c r="B908" s="4" t="s">
        <v>4105</v>
      </c>
      <c r="C908" s="4" t="s">
        <v>16</v>
      </c>
      <c r="D908" s="4">
        <v>27</v>
      </c>
      <c r="E908" s="4" t="s">
        <v>4106</v>
      </c>
      <c r="F908" s="4" t="s">
        <v>231</v>
      </c>
      <c r="G908" s="4" t="s">
        <v>4559</v>
      </c>
      <c r="H908" s="4" t="s">
        <v>24</v>
      </c>
      <c r="I908" s="4" t="s">
        <v>14</v>
      </c>
      <c r="J908" s="4" t="s">
        <v>21</v>
      </c>
      <c r="K908" s="5">
        <v>17</v>
      </c>
      <c r="L908" s="4" t="s">
        <v>4107</v>
      </c>
      <c r="M908" s="4" t="s">
        <v>677</v>
      </c>
      <c r="N908" s="4" t="s">
        <v>1</v>
      </c>
      <c r="O908" s="4" t="s">
        <v>0</v>
      </c>
      <c r="P908" s="4" t="s">
        <v>673</v>
      </c>
      <c r="Q908" s="1">
        <v>904</v>
      </c>
      <c r="R908" s="1">
        <v>0.5</v>
      </c>
      <c r="S908" s="23">
        <f t="shared" si="14"/>
        <v>13.5</v>
      </c>
      <c r="T908" s="3"/>
      <c r="U908" s="3"/>
    </row>
    <row r="909" spans="1:21" ht="15.75" customHeight="1" x14ac:dyDescent="0.3">
      <c r="A909" s="4" t="s">
        <v>4108</v>
      </c>
      <c r="B909" s="4" t="s">
        <v>1021</v>
      </c>
      <c r="C909" s="4" t="s">
        <v>22</v>
      </c>
      <c r="D909" s="4">
        <v>57</v>
      </c>
      <c r="E909" s="4" t="s">
        <v>4109</v>
      </c>
      <c r="F909" s="7" t="s">
        <v>4454</v>
      </c>
      <c r="G909" s="4" t="s">
        <v>4559</v>
      </c>
      <c r="H909" s="4" t="s">
        <v>13</v>
      </c>
      <c r="I909" s="4" t="s">
        <v>14</v>
      </c>
      <c r="J909" s="4" t="s">
        <v>21</v>
      </c>
      <c r="K909" s="5">
        <v>12</v>
      </c>
      <c r="L909" s="4" t="s">
        <v>4110</v>
      </c>
      <c r="M909" s="4" t="s">
        <v>998</v>
      </c>
      <c r="N909" s="4" t="s">
        <v>2</v>
      </c>
      <c r="O909" s="4" t="s">
        <v>0</v>
      </c>
      <c r="P909" s="4" t="s">
        <v>689</v>
      </c>
      <c r="Q909" s="1">
        <v>904</v>
      </c>
      <c r="R909" s="1">
        <v>0.5</v>
      </c>
      <c r="S909" s="23">
        <f t="shared" si="14"/>
        <v>28.5</v>
      </c>
      <c r="T909" s="3"/>
      <c r="U909" s="3"/>
    </row>
    <row r="910" spans="1:21" ht="15.75" customHeight="1" x14ac:dyDescent="0.3">
      <c r="A910" s="4" t="s">
        <v>4111</v>
      </c>
      <c r="B910" s="4" t="s">
        <v>4112</v>
      </c>
      <c r="C910" s="4" t="s">
        <v>16</v>
      </c>
      <c r="D910" s="4">
        <v>10</v>
      </c>
      <c r="E910" s="4" t="s">
        <v>4113</v>
      </c>
      <c r="F910" s="4" t="s">
        <v>89</v>
      </c>
      <c r="G910" s="4" t="s">
        <v>12</v>
      </c>
      <c r="H910" s="4" t="s">
        <v>24</v>
      </c>
      <c r="I910" s="4" t="s">
        <v>14</v>
      </c>
      <c r="J910" s="4" t="s">
        <v>21</v>
      </c>
      <c r="K910" s="5">
        <v>16</v>
      </c>
      <c r="L910" s="4" t="s">
        <v>4114</v>
      </c>
      <c r="M910" s="4" t="s">
        <v>4115</v>
      </c>
      <c r="N910" s="4" t="s">
        <v>3</v>
      </c>
      <c r="O910" s="4" t="s">
        <v>0</v>
      </c>
      <c r="P910" s="4" t="s">
        <v>683</v>
      </c>
      <c r="Q910" s="1">
        <v>904</v>
      </c>
      <c r="R910" s="1">
        <v>0.5</v>
      </c>
      <c r="S910" s="23">
        <f t="shared" si="14"/>
        <v>5</v>
      </c>
      <c r="T910" s="3"/>
      <c r="U910" s="3"/>
    </row>
    <row r="911" spans="1:21" ht="15.75" customHeight="1" x14ac:dyDescent="0.3">
      <c r="A911" s="4" t="s">
        <v>322</v>
      </c>
      <c r="B911" s="4" t="s">
        <v>3624</v>
      </c>
      <c r="C911" s="4" t="s">
        <v>22</v>
      </c>
      <c r="D911" s="4">
        <v>65</v>
      </c>
      <c r="E911" s="4" t="s">
        <v>4116</v>
      </c>
      <c r="F911" s="4" t="s">
        <v>178</v>
      </c>
      <c r="G911" s="4" t="s">
        <v>25</v>
      </c>
      <c r="H911" s="4" t="s">
        <v>13</v>
      </c>
      <c r="I911" s="4" t="s">
        <v>14</v>
      </c>
      <c r="J911" s="4" t="s">
        <v>15</v>
      </c>
      <c r="K911" s="5">
        <v>8</v>
      </c>
      <c r="L911" s="4" t="s">
        <v>4117</v>
      </c>
      <c r="M911" s="4" t="s">
        <v>4118</v>
      </c>
      <c r="N911" s="4" t="s">
        <v>3</v>
      </c>
      <c r="O911" s="4" t="s">
        <v>0</v>
      </c>
      <c r="P911" s="4" t="s">
        <v>673</v>
      </c>
      <c r="Q911" s="1">
        <v>904</v>
      </c>
      <c r="R911" s="1">
        <v>0.5</v>
      </c>
      <c r="S911" s="23">
        <f t="shared" si="14"/>
        <v>32.5</v>
      </c>
      <c r="T911" s="3"/>
      <c r="U911" s="3"/>
    </row>
    <row r="912" spans="1:21" ht="15.75" customHeight="1" x14ac:dyDescent="0.3">
      <c r="A912" s="4" t="s">
        <v>4119</v>
      </c>
      <c r="B912" s="4" t="s">
        <v>4120</v>
      </c>
      <c r="C912" s="4" t="s">
        <v>22</v>
      </c>
      <c r="D912" s="4">
        <v>49</v>
      </c>
      <c r="E912" s="4" t="s">
        <v>4121</v>
      </c>
      <c r="F912" s="7" t="s">
        <v>4454</v>
      </c>
      <c r="G912" s="4" t="s">
        <v>31</v>
      </c>
      <c r="H912" s="4" t="s">
        <v>13</v>
      </c>
      <c r="I912" s="4" t="s">
        <v>14</v>
      </c>
      <c r="J912" s="4" t="s">
        <v>21</v>
      </c>
      <c r="K912" s="5">
        <v>18</v>
      </c>
      <c r="L912" s="4" t="s">
        <v>4122</v>
      </c>
      <c r="M912" s="4" t="s">
        <v>3291</v>
      </c>
      <c r="N912" s="4" t="s">
        <v>3</v>
      </c>
      <c r="O912" s="4" t="s">
        <v>0</v>
      </c>
      <c r="P912" s="4" t="s">
        <v>670</v>
      </c>
      <c r="Q912" s="1">
        <v>904</v>
      </c>
      <c r="R912" s="1">
        <v>0.5</v>
      </c>
      <c r="S912" s="23">
        <f t="shared" si="14"/>
        <v>24.5</v>
      </c>
      <c r="T912" s="3"/>
      <c r="U912" s="3"/>
    </row>
    <row r="913" spans="1:21" ht="15.75" customHeight="1" x14ac:dyDescent="0.3">
      <c r="A913" s="4" t="s">
        <v>526</v>
      </c>
      <c r="B913" s="4" t="s">
        <v>4123</v>
      </c>
      <c r="C913" s="4" t="s">
        <v>22</v>
      </c>
      <c r="D913" s="4">
        <v>7</v>
      </c>
      <c r="E913" s="4" t="s">
        <v>4124</v>
      </c>
      <c r="F913" s="4" t="s">
        <v>103</v>
      </c>
      <c r="G913" s="4" t="s">
        <v>31</v>
      </c>
      <c r="H913" s="4" t="s">
        <v>24</v>
      </c>
      <c r="I913" s="4" t="s">
        <v>14</v>
      </c>
      <c r="J913" s="4" t="s">
        <v>21</v>
      </c>
      <c r="K913" s="5">
        <v>17</v>
      </c>
      <c r="L913" s="4" t="s">
        <v>4530</v>
      </c>
      <c r="M913" s="4" t="s">
        <v>3199</v>
      </c>
      <c r="N913" s="4" t="s">
        <v>2</v>
      </c>
      <c r="O913" s="4" t="s">
        <v>0</v>
      </c>
      <c r="P913" s="4" t="s">
        <v>718</v>
      </c>
      <c r="Q913" s="1">
        <v>904</v>
      </c>
      <c r="R913" s="1">
        <v>0.5</v>
      </c>
      <c r="S913" s="23">
        <f t="shared" si="14"/>
        <v>3.5</v>
      </c>
      <c r="T913" s="3"/>
      <c r="U913" s="3"/>
    </row>
    <row r="914" spans="1:21" ht="15.75" customHeight="1" x14ac:dyDescent="0.3">
      <c r="A914" s="4" t="s">
        <v>1675</v>
      </c>
      <c r="B914" s="4" t="s">
        <v>4125</v>
      </c>
      <c r="C914" s="4" t="s">
        <v>16</v>
      </c>
      <c r="D914" s="4">
        <v>39</v>
      </c>
      <c r="E914" s="4" t="s">
        <v>4126</v>
      </c>
      <c r="F914" s="4" t="s">
        <v>142</v>
      </c>
      <c r="G914" s="4" t="s">
        <v>31</v>
      </c>
      <c r="H914" s="4" t="s">
        <v>24</v>
      </c>
      <c r="I914" s="4" t="s">
        <v>14</v>
      </c>
      <c r="J914" s="4" t="s">
        <v>15</v>
      </c>
      <c r="K914" s="5">
        <v>6</v>
      </c>
      <c r="L914" s="4" t="s">
        <v>4127</v>
      </c>
      <c r="M914" s="4" t="s">
        <v>4128</v>
      </c>
      <c r="N914" s="4" t="s">
        <v>1</v>
      </c>
      <c r="O914" s="4" t="s">
        <v>0</v>
      </c>
      <c r="P914" s="4" t="s">
        <v>673</v>
      </c>
      <c r="Q914" s="1">
        <v>913</v>
      </c>
      <c r="R914" s="1">
        <v>0.4993749999999999</v>
      </c>
      <c r="S914" s="23">
        <f t="shared" si="14"/>
        <v>19.475624999999997</v>
      </c>
      <c r="T914" s="3"/>
      <c r="U914" s="3"/>
    </row>
    <row r="915" spans="1:21" ht="15.75" customHeight="1" x14ac:dyDescent="0.3">
      <c r="A915" s="4" t="s">
        <v>4129</v>
      </c>
      <c r="B915" s="4" t="s">
        <v>4130</v>
      </c>
      <c r="C915" s="4" t="s">
        <v>22</v>
      </c>
      <c r="D915" s="4">
        <v>16</v>
      </c>
      <c r="E915" s="4" t="s">
        <v>4131</v>
      </c>
      <c r="F915" s="4" t="s">
        <v>76</v>
      </c>
      <c r="G915" s="4" t="s">
        <v>4559</v>
      </c>
      <c r="H915" s="4" t="s">
        <v>26</v>
      </c>
      <c r="I915" s="4" t="s">
        <v>14</v>
      </c>
      <c r="J915" s="4" t="s">
        <v>15</v>
      </c>
      <c r="K915" s="5">
        <v>10</v>
      </c>
      <c r="L915" s="4" t="s">
        <v>4132</v>
      </c>
      <c r="M915" s="4" t="s">
        <v>4133</v>
      </c>
      <c r="N915" s="4" t="s">
        <v>2</v>
      </c>
      <c r="O915" s="4" t="s">
        <v>0</v>
      </c>
      <c r="P915" s="4" t="s">
        <v>683</v>
      </c>
      <c r="Q915" s="1">
        <v>913</v>
      </c>
      <c r="R915" s="1">
        <v>0.4993749999999999</v>
      </c>
      <c r="S915" s="23">
        <f t="shared" si="14"/>
        <v>7.9899999999999984</v>
      </c>
      <c r="T915" s="3"/>
      <c r="U915" s="3"/>
    </row>
    <row r="916" spans="1:21" ht="15.75" customHeight="1" x14ac:dyDescent="0.3">
      <c r="A916" s="4" t="s">
        <v>420</v>
      </c>
      <c r="B916" s="4" t="s">
        <v>226</v>
      </c>
      <c r="C916" s="4" t="s">
        <v>16</v>
      </c>
      <c r="D916" s="4">
        <v>86</v>
      </c>
      <c r="E916" s="4" t="s">
        <v>4134</v>
      </c>
      <c r="F916" s="7" t="s">
        <v>4454</v>
      </c>
      <c r="G916" s="4" t="s">
        <v>4559</v>
      </c>
      <c r="H916" s="4" t="s">
        <v>13</v>
      </c>
      <c r="I916" s="4" t="s">
        <v>14</v>
      </c>
      <c r="J916" s="4" t="s">
        <v>21</v>
      </c>
      <c r="K916" s="5">
        <v>21</v>
      </c>
      <c r="L916" s="4" t="s">
        <v>4135</v>
      </c>
      <c r="M916" s="4" t="s">
        <v>2156</v>
      </c>
      <c r="N916" s="4" t="s">
        <v>3</v>
      </c>
      <c r="O916" s="4" t="s">
        <v>0</v>
      </c>
      <c r="P916" s="4" t="s">
        <v>683</v>
      </c>
      <c r="Q916" s="1">
        <v>913</v>
      </c>
      <c r="R916" s="1">
        <v>0.4993749999999999</v>
      </c>
      <c r="S916" s="23">
        <f t="shared" si="14"/>
        <v>42.946249999999992</v>
      </c>
      <c r="T916" s="3"/>
      <c r="U916" s="3"/>
    </row>
    <row r="917" spans="1:21" ht="15.75" customHeight="1" x14ac:dyDescent="0.3">
      <c r="A917" s="4" t="s">
        <v>357</v>
      </c>
      <c r="B917" s="4" t="s">
        <v>4136</v>
      </c>
      <c r="C917" s="4" t="s">
        <v>22</v>
      </c>
      <c r="D917" s="4">
        <v>58</v>
      </c>
      <c r="E917" s="4" t="s">
        <v>4137</v>
      </c>
      <c r="F917" s="4" t="s">
        <v>189</v>
      </c>
      <c r="G917" s="4" t="s">
        <v>60</v>
      </c>
      <c r="H917" s="4" t="s">
        <v>26</v>
      </c>
      <c r="I917" s="4" t="s">
        <v>14</v>
      </c>
      <c r="J917" s="4" t="s">
        <v>21</v>
      </c>
      <c r="K917" s="5">
        <v>9</v>
      </c>
      <c r="L917" s="4" t="s">
        <v>4138</v>
      </c>
      <c r="M917" s="4" t="s">
        <v>1299</v>
      </c>
      <c r="N917" s="4" t="s">
        <v>3</v>
      </c>
      <c r="O917" s="4" t="s">
        <v>0</v>
      </c>
      <c r="P917" s="4" t="s">
        <v>670</v>
      </c>
      <c r="Q917" s="1">
        <v>913</v>
      </c>
      <c r="R917" s="1">
        <v>0.4993749999999999</v>
      </c>
      <c r="S917" s="23">
        <f t="shared" si="14"/>
        <v>28.963749999999994</v>
      </c>
      <c r="T917" s="3"/>
      <c r="U917" s="3"/>
    </row>
    <row r="918" spans="1:21" ht="15.75" customHeight="1" x14ac:dyDescent="0.3">
      <c r="A918" s="4" t="s">
        <v>4139</v>
      </c>
      <c r="B918" s="4" t="s">
        <v>4140</v>
      </c>
      <c r="C918" s="4" t="s">
        <v>22</v>
      </c>
      <c r="D918" s="4">
        <v>14</v>
      </c>
      <c r="E918" s="4" t="s">
        <v>4141</v>
      </c>
      <c r="F918" s="4" t="s">
        <v>123</v>
      </c>
      <c r="G918" s="4" t="s">
        <v>31</v>
      </c>
      <c r="H918" s="4" t="s">
        <v>26</v>
      </c>
      <c r="I918" s="4" t="s">
        <v>14</v>
      </c>
      <c r="J918" s="4" t="s">
        <v>15</v>
      </c>
      <c r="K918" s="5">
        <v>13</v>
      </c>
      <c r="L918" s="4" t="s">
        <v>4142</v>
      </c>
      <c r="M918" s="4" t="s">
        <v>2190</v>
      </c>
      <c r="N918" s="4" t="s">
        <v>1</v>
      </c>
      <c r="O918" s="4" t="s">
        <v>0</v>
      </c>
      <c r="P918" s="4" t="s">
        <v>746</v>
      </c>
      <c r="Q918" s="1">
        <v>913</v>
      </c>
      <c r="R918" s="1">
        <v>0.4993749999999999</v>
      </c>
      <c r="S918" s="23">
        <f t="shared" si="14"/>
        <v>6.9912499999999991</v>
      </c>
      <c r="T918" s="3"/>
      <c r="U918" s="3"/>
    </row>
    <row r="919" spans="1:21" ht="15.75" customHeight="1" x14ac:dyDescent="0.3">
      <c r="A919" s="4" t="s">
        <v>4143</v>
      </c>
      <c r="B919" s="4" t="s">
        <v>4144</v>
      </c>
      <c r="C919" s="4" t="s">
        <v>22</v>
      </c>
      <c r="D919" s="4">
        <v>64</v>
      </c>
      <c r="E919" s="4" t="s">
        <v>4145</v>
      </c>
      <c r="F919" s="4" t="s">
        <v>223</v>
      </c>
      <c r="G919" s="4" t="s">
        <v>12</v>
      </c>
      <c r="H919" s="4" t="s">
        <v>26</v>
      </c>
      <c r="I919" s="4" t="s">
        <v>14</v>
      </c>
      <c r="J919" s="4" t="s">
        <v>21</v>
      </c>
      <c r="K919" s="5">
        <v>16</v>
      </c>
      <c r="L919" s="4" t="s">
        <v>4146</v>
      </c>
      <c r="M919" s="4" t="s">
        <v>1348</v>
      </c>
      <c r="N919" s="4" t="s">
        <v>2</v>
      </c>
      <c r="O919" s="4" t="s">
        <v>0</v>
      </c>
      <c r="P919" s="4" t="s">
        <v>718</v>
      </c>
      <c r="Q919" s="1">
        <v>913</v>
      </c>
      <c r="R919" s="1">
        <v>0.4993749999999999</v>
      </c>
      <c r="S919" s="23">
        <f t="shared" si="14"/>
        <v>31.959999999999994</v>
      </c>
      <c r="T919" s="3"/>
      <c r="U919" s="3"/>
    </row>
    <row r="920" spans="1:21" ht="15.75" customHeight="1" x14ac:dyDescent="0.3">
      <c r="A920" s="4" t="s">
        <v>4147</v>
      </c>
      <c r="B920" s="4" t="s">
        <v>4148</v>
      </c>
      <c r="C920" s="4" t="s">
        <v>22</v>
      </c>
      <c r="D920" s="4">
        <v>71</v>
      </c>
      <c r="E920" s="4" t="s">
        <v>4149</v>
      </c>
      <c r="F920" s="4" t="s">
        <v>171</v>
      </c>
      <c r="G920" s="4" t="s">
        <v>48</v>
      </c>
      <c r="H920" s="4" t="s">
        <v>26</v>
      </c>
      <c r="I920" s="4" t="s">
        <v>14</v>
      </c>
      <c r="J920" s="4" t="s">
        <v>21</v>
      </c>
      <c r="K920" s="5">
        <v>3</v>
      </c>
      <c r="L920" s="4" t="s">
        <v>4150</v>
      </c>
      <c r="M920" s="4" t="s">
        <v>4151</v>
      </c>
      <c r="N920" s="4" t="s">
        <v>1</v>
      </c>
      <c r="O920" s="4" t="s">
        <v>0</v>
      </c>
      <c r="P920" s="4" t="s">
        <v>683</v>
      </c>
      <c r="Q920" s="1">
        <v>913</v>
      </c>
      <c r="R920" s="1">
        <v>0.4993749999999999</v>
      </c>
      <c r="S920" s="23">
        <f t="shared" si="14"/>
        <v>35.455624999999991</v>
      </c>
      <c r="T920" s="3"/>
      <c r="U920" s="3"/>
    </row>
    <row r="921" spans="1:21" ht="15.75" customHeight="1" x14ac:dyDescent="0.3">
      <c r="A921" s="4" t="s">
        <v>425</v>
      </c>
      <c r="B921" s="4" t="s">
        <v>4152</v>
      </c>
      <c r="C921" s="4" t="s">
        <v>16</v>
      </c>
      <c r="D921" s="4">
        <v>78</v>
      </c>
      <c r="E921" s="4" t="s">
        <v>4153</v>
      </c>
      <c r="F921" s="4" t="s">
        <v>76</v>
      </c>
      <c r="G921" s="4" t="s">
        <v>48</v>
      </c>
      <c r="H921" s="4" t="s">
        <v>26</v>
      </c>
      <c r="I921" s="4" t="s">
        <v>14</v>
      </c>
      <c r="J921" s="4" t="s">
        <v>21</v>
      </c>
      <c r="K921" s="5">
        <v>17</v>
      </c>
      <c r="L921" s="4" t="s">
        <v>4154</v>
      </c>
      <c r="M921" s="4" t="s">
        <v>4155</v>
      </c>
      <c r="N921" s="4" t="s">
        <v>3</v>
      </c>
      <c r="O921" s="4" t="s">
        <v>0</v>
      </c>
      <c r="P921" s="4" t="s">
        <v>746</v>
      </c>
      <c r="Q921" s="1">
        <v>920</v>
      </c>
      <c r="R921" s="1">
        <v>0.49299999999999988</v>
      </c>
      <c r="S921" s="23">
        <f t="shared" si="14"/>
        <v>38.453999999999994</v>
      </c>
      <c r="T921" s="3"/>
      <c r="U921" s="3"/>
    </row>
    <row r="922" spans="1:21" ht="15.75" customHeight="1" x14ac:dyDescent="0.3">
      <c r="A922" s="4" t="s">
        <v>4156</v>
      </c>
      <c r="B922" s="4" t="s">
        <v>4157</v>
      </c>
      <c r="C922" s="4" t="s">
        <v>22</v>
      </c>
      <c r="D922" s="4">
        <v>45</v>
      </c>
      <c r="E922" s="4" t="s">
        <v>4158</v>
      </c>
      <c r="F922" s="4" t="s">
        <v>140</v>
      </c>
      <c r="G922" s="4" t="s">
        <v>4559</v>
      </c>
      <c r="H922" s="4" t="s">
        <v>26</v>
      </c>
      <c r="I922" s="4" t="s">
        <v>14</v>
      </c>
      <c r="J922" s="4" t="s">
        <v>15</v>
      </c>
      <c r="K922" s="5">
        <v>14</v>
      </c>
      <c r="L922" s="4" t="s">
        <v>4531</v>
      </c>
      <c r="M922" s="4" t="s">
        <v>3040</v>
      </c>
      <c r="N922" s="4" t="s">
        <v>3</v>
      </c>
      <c r="O922" s="4" t="s">
        <v>0</v>
      </c>
      <c r="P922" s="4" t="s">
        <v>662</v>
      </c>
      <c r="Q922" s="1">
        <v>921</v>
      </c>
      <c r="R922" s="1">
        <v>0.49</v>
      </c>
      <c r="S922" s="23">
        <f t="shared" si="14"/>
        <v>22.05</v>
      </c>
      <c r="T922" s="3"/>
      <c r="U922" s="3"/>
    </row>
    <row r="923" spans="1:21" ht="15.75" customHeight="1" x14ac:dyDescent="0.3">
      <c r="A923" s="4" t="s">
        <v>4159</v>
      </c>
      <c r="B923" s="4" t="s">
        <v>4160</v>
      </c>
      <c r="C923" s="4" t="s">
        <v>22</v>
      </c>
      <c r="D923" s="4">
        <v>59</v>
      </c>
      <c r="E923" s="4" t="s">
        <v>4161</v>
      </c>
      <c r="F923" s="4" t="s">
        <v>139</v>
      </c>
      <c r="G923" s="4" t="s">
        <v>12</v>
      </c>
      <c r="H923" s="4" t="s">
        <v>13</v>
      </c>
      <c r="I923" s="4" t="s">
        <v>14</v>
      </c>
      <c r="J923" s="4" t="s">
        <v>21</v>
      </c>
      <c r="K923" s="5">
        <v>16</v>
      </c>
      <c r="L923" s="4" t="s">
        <v>4162</v>
      </c>
      <c r="M923" s="4" t="s">
        <v>3875</v>
      </c>
      <c r="N923" s="4" t="s">
        <v>3</v>
      </c>
      <c r="O923" s="4" t="s">
        <v>0</v>
      </c>
      <c r="P923" s="4" t="s">
        <v>683</v>
      </c>
      <c r="Q923" s="1">
        <v>921</v>
      </c>
      <c r="R923" s="1">
        <v>0.49</v>
      </c>
      <c r="S923" s="23">
        <f t="shared" si="14"/>
        <v>28.91</v>
      </c>
      <c r="T923" s="3"/>
      <c r="U923" s="3"/>
    </row>
    <row r="924" spans="1:21" ht="15.75" customHeight="1" x14ac:dyDescent="0.3">
      <c r="A924" s="4" t="s">
        <v>289</v>
      </c>
      <c r="B924" s="4" t="s">
        <v>4163</v>
      </c>
      <c r="C924" s="4" t="s">
        <v>16</v>
      </c>
      <c r="D924" s="4">
        <v>51</v>
      </c>
      <c r="E924" s="4" t="s">
        <v>4164</v>
      </c>
      <c r="F924" s="4" t="s">
        <v>84</v>
      </c>
      <c r="G924" s="4" t="s">
        <v>20</v>
      </c>
      <c r="H924" s="4" t="s">
        <v>13</v>
      </c>
      <c r="I924" s="4" t="s">
        <v>14</v>
      </c>
      <c r="J924" s="4" t="s">
        <v>15</v>
      </c>
      <c r="K924" s="5">
        <v>3</v>
      </c>
      <c r="L924" s="4" t="s">
        <v>4165</v>
      </c>
      <c r="M924" s="4" t="s">
        <v>3637</v>
      </c>
      <c r="N924" s="4" t="s">
        <v>3</v>
      </c>
      <c r="O924" s="4" t="s">
        <v>0</v>
      </c>
      <c r="P924" s="4" t="s">
        <v>670</v>
      </c>
      <c r="Q924" s="1">
        <v>921</v>
      </c>
      <c r="R924" s="1">
        <v>0.49</v>
      </c>
      <c r="S924" s="23">
        <f t="shared" si="14"/>
        <v>24.99</v>
      </c>
      <c r="T924" s="3"/>
      <c r="U924" s="3"/>
    </row>
    <row r="925" spans="1:21" ht="15.75" customHeight="1" x14ac:dyDescent="0.3">
      <c r="A925" s="4" t="s">
        <v>4166</v>
      </c>
      <c r="B925" s="4" t="s">
        <v>4167</v>
      </c>
      <c r="C925" s="4" t="s">
        <v>22</v>
      </c>
      <c r="D925" s="4">
        <v>22</v>
      </c>
      <c r="E925" s="4" t="s">
        <v>4168</v>
      </c>
      <c r="F925" s="7" t="s">
        <v>4454</v>
      </c>
      <c r="G925" s="4" t="s">
        <v>31</v>
      </c>
      <c r="H925" s="4" t="s">
        <v>26</v>
      </c>
      <c r="I925" s="4" t="s">
        <v>14</v>
      </c>
      <c r="J925" s="4" t="s">
        <v>21</v>
      </c>
      <c r="K925" s="5">
        <v>17</v>
      </c>
      <c r="L925" s="4" t="s">
        <v>4169</v>
      </c>
      <c r="M925" s="4" t="s">
        <v>3342</v>
      </c>
      <c r="N925" s="4" t="s">
        <v>3</v>
      </c>
      <c r="O925" s="4" t="s">
        <v>0</v>
      </c>
      <c r="P925" s="4" t="s">
        <v>670</v>
      </c>
      <c r="Q925" s="1">
        <v>924</v>
      </c>
      <c r="R925" s="1">
        <v>0.48875000000000002</v>
      </c>
      <c r="S925" s="23">
        <f t="shared" si="14"/>
        <v>10.752500000000001</v>
      </c>
      <c r="T925" s="3"/>
      <c r="U925" s="3"/>
    </row>
    <row r="926" spans="1:21" ht="15.75" customHeight="1" x14ac:dyDescent="0.3">
      <c r="A926" s="4" t="s">
        <v>4170</v>
      </c>
      <c r="B926" s="4" t="s">
        <v>4171</v>
      </c>
      <c r="C926" s="4" t="s">
        <v>22</v>
      </c>
      <c r="D926" s="4">
        <v>2</v>
      </c>
      <c r="E926" s="4" t="s">
        <v>4172</v>
      </c>
      <c r="F926" s="4" t="s">
        <v>57</v>
      </c>
      <c r="G926" s="4" t="s">
        <v>18</v>
      </c>
      <c r="H926" s="4" t="s">
        <v>13</v>
      </c>
      <c r="I926" s="4" t="s">
        <v>14</v>
      </c>
      <c r="J926" s="4" t="s">
        <v>15</v>
      </c>
      <c r="K926" s="5">
        <v>15</v>
      </c>
      <c r="L926" s="4" t="s">
        <v>4532</v>
      </c>
      <c r="M926" s="4" t="s">
        <v>1759</v>
      </c>
      <c r="N926" s="4" t="s">
        <v>3</v>
      </c>
      <c r="O926" s="4" t="s">
        <v>0</v>
      </c>
      <c r="P926" s="4" t="s">
        <v>670</v>
      </c>
      <c r="Q926" s="1">
        <v>924</v>
      </c>
      <c r="R926" s="1">
        <v>0.48875000000000002</v>
      </c>
      <c r="S926" s="23">
        <f t="shared" si="14"/>
        <v>0.97750000000000004</v>
      </c>
      <c r="T926" s="3"/>
      <c r="U926" s="3"/>
    </row>
    <row r="927" spans="1:21" ht="15.75" customHeight="1" x14ac:dyDescent="0.3">
      <c r="A927" s="4" t="s">
        <v>501</v>
      </c>
      <c r="B927" s="4" t="s">
        <v>4173</v>
      </c>
      <c r="C927" s="4" t="s">
        <v>22</v>
      </c>
      <c r="D927" s="4">
        <v>47</v>
      </c>
      <c r="E927" s="4" t="s">
        <v>4174</v>
      </c>
      <c r="F927" s="4" t="s">
        <v>103</v>
      </c>
      <c r="G927" s="4" t="s">
        <v>31</v>
      </c>
      <c r="H927" s="4" t="s">
        <v>13</v>
      </c>
      <c r="I927" s="4" t="s">
        <v>14</v>
      </c>
      <c r="J927" s="4" t="s">
        <v>15</v>
      </c>
      <c r="K927" s="5">
        <v>5</v>
      </c>
      <c r="L927" s="4" t="s">
        <v>4175</v>
      </c>
      <c r="M927" s="4" t="s">
        <v>1969</v>
      </c>
      <c r="N927" s="4" t="s">
        <v>2</v>
      </c>
      <c r="O927" s="4" t="s">
        <v>0</v>
      </c>
      <c r="P927" s="4" t="s">
        <v>764</v>
      </c>
      <c r="Q927" s="1">
        <v>926</v>
      </c>
      <c r="R927" s="1">
        <v>0.48449999999999988</v>
      </c>
      <c r="S927" s="23">
        <f t="shared" si="14"/>
        <v>22.771499999999993</v>
      </c>
      <c r="T927" s="3"/>
      <c r="U927" s="3"/>
    </row>
    <row r="928" spans="1:21" ht="15.75" customHeight="1" x14ac:dyDescent="0.3">
      <c r="A928" s="4" t="s">
        <v>4176</v>
      </c>
      <c r="B928" s="4" t="s">
        <v>4177</v>
      </c>
      <c r="C928" s="4" t="s">
        <v>22</v>
      </c>
      <c r="D928" s="4">
        <v>61</v>
      </c>
      <c r="E928" s="4" t="s">
        <v>4178</v>
      </c>
      <c r="F928" s="4" t="s">
        <v>82</v>
      </c>
      <c r="G928" s="4" t="s">
        <v>31</v>
      </c>
      <c r="H928" s="4" t="s">
        <v>13</v>
      </c>
      <c r="I928" s="4" t="s">
        <v>14</v>
      </c>
      <c r="J928" s="4" t="s">
        <v>21</v>
      </c>
      <c r="K928" s="5">
        <v>20</v>
      </c>
      <c r="L928" s="4" t="s">
        <v>4179</v>
      </c>
      <c r="M928" s="4" t="s">
        <v>4180</v>
      </c>
      <c r="N928" s="4" t="s">
        <v>1</v>
      </c>
      <c r="O928" s="4" t="s">
        <v>0</v>
      </c>
      <c r="P928" s="4" t="s">
        <v>683</v>
      </c>
      <c r="Q928" s="1">
        <v>926</v>
      </c>
      <c r="R928" s="1">
        <v>0.48449999999999988</v>
      </c>
      <c r="S928" s="23">
        <f t="shared" si="14"/>
        <v>29.554499999999994</v>
      </c>
      <c r="T928" s="3"/>
      <c r="U928" s="3"/>
    </row>
    <row r="929" spans="1:21" ht="15.75" customHeight="1" x14ac:dyDescent="0.3">
      <c r="A929" s="4" t="s">
        <v>511</v>
      </c>
      <c r="B929" s="4" t="s">
        <v>4181</v>
      </c>
      <c r="C929" s="4" t="s">
        <v>16</v>
      </c>
      <c r="D929" s="4">
        <v>75</v>
      </c>
      <c r="E929" s="4" t="s">
        <v>761</v>
      </c>
      <c r="F929" s="4" t="s">
        <v>136</v>
      </c>
      <c r="G929" s="4" t="s">
        <v>60</v>
      </c>
      <c r="H929" s="4" t="s">
        <v>26</v>
      </c>
      <c r="I929" s="4" t="s">
        <v>14</v>
      </c>
      <c r="J929" s="4" t="s">
        <v>21</v>
      </c>
      <c r="K929" s="5">
        <v>3</v>
      </c>
      <c r="L929" s="4" t="s">
        <v>4182</v>
      </c>
      <c r="M929" s="4" t="s">
        <v>737</v>
      </c>
      <c r="N929" s="4" t="s">
        <v>1</v>
      </c>
      <c r="O929" s="4" t="s">
        <v>0</v>
      </c>
      <c r="P929" s="4" t="s">
        <v>764</v>
      </c>
      <c r="Q929" s="1">
        <v>928</v>
      </c>
      <c r="R929" s="1">
        <v>0.48</v>
      </c>
      <c r="S929" s="23">
        <f t="shared" si="14"/>
        <v>36</v>
      </c>
      <c r="T929" s="3"/>
      <c r="U929" s="3"/>
    </row>
    <row r="930" spans="1:21" ht="15.75" customHeight="1" x14ac:dyDescent="0.3">
      <c r="A930" s="4" t="s">
        <v>4183</v>
      </c>
      <c r="B930" s="4" t="s">
        <v>4184</v>
      </c>
      <c r="C930" s="4" t="s">
        <v>22</v>
      </c>
      <c r="D930" s="4">
        <v>84</v>
      </c>
      <c r="E930" s="6">
        <v>28566</v>
      </c>
      <c r="F930" s="4" t="s">
        <v>57</v>
      </c>
      <c r="G930" s="4" t="s">
        <v>18</v>
      </c>
      <c r="H930" s="4" t="s">
        <v>26</v>
      </c>
      <c r="I930" s="4" t="s">
        <v>14</v>
      </c>
      <c r="J930" s="4" t="s">
        <v>15</v>
      </c>
      <c r="K930" s="5">
        <v>13</v>
      </c>
      <c r="L930" s="4" t="s">
        <v>4462</v>
      </c>
      <c r="M930" s="4" t="s">
        <v>1491</v>
      </c>
      <c r="N930" s="4" t="s">
        <v>3</v>
      </c>
      <c r="O930" s="4" t="s">
        <v>0</v>
      </c>
      <c r="P930" s="4" t="s">
        <v>689</v>
      </c>
      <c r="Q930" s="1">
        <v>928</v>
      </c>
      <c r="R930" s="1">
        <v>0.48</v>
      </c>
      <c r="S930" s="23">
        <f t="shared" si="14"/>
        <v>40.32</v>
      </c>
      <c r="T930" s="3"/>
      <c r="U930" s="3"/>
    </row>
    <row r="931" spans="1:21" ht="15.75" customHeight="1" x14ac:dyDescent="0.3">
      <c r="A931" s="4" t="s">
        <v>432</v>
      </c>
      <c r="B931" s="4" t="s">
        <v>4185</v>
      </c>
      <c r="C931" s="4" t="s">
        <v>22</v>
      </c>
      <c r="D931" s="4">
        <v>67</v>
      </c>
      <c r="E931" s="4" t="s">
        <v>4186</v>
      </c>
      <c r="F931" s="7" t="s">
        <v>4454</v>
      </c>
      <c r="G931" s="4" t="s">
        <v>31</v>
      </c>
      <c r="H931" s="4" t="s">
        <v>24</v>
      </c>
      <c r="I931" s="4" t="s">
        <v>14</v>
      </c>
      <c r="J931" s="4" t="s">
        <v>15</v>
      </c>
      <c r="K931" s="5">
        <v>13</v>
      </c>
      <c r="L931" s="4" t="s">
        <v>4187</v>
      </c>
      <c r="M931" s="4" t="s">
        <v>2028</v>
      </c>
      <c r="N931" s="4" t="s">
        <v>2</v>
      </c>
      <c r="O931" s="4" t="s">
        <v>0</v>
      </c>
      <c r="P931" s="4" t="s">
        <v>683</v>
      </c>
      <c r="Q931" s="1">
        <v>930</v>
      </c>
      <c r="R931" s="1">
        <v>0.47812500000000002</v>
      </c>
      <c r="S931" s="23">
        <f t="shared" si="14"/>
        <v>32.034375000000004</v>
      </c>
      <c r="T931" s="3"/>
      <c r="U931" s="3"/>
    </row>
    <row r="932" spans="1:21" ht="15.75" customHeight="1" x14ac:dyDescent="0.3">
      <c r="A932" s="4" t="s">
        <v>4188</v>
      </c>
      <c r="B932" s="4" t="s">
        <v>4189</v>
      </c>
      <c r="C932" s="4" t="s">
        <v>16</v>
      </c>
      <c r="D932" s="4">
        <v>65</v>
      </c>
      <c r="E932" s="4" t="s">
        <v>4190</v>
      </c>
      <c r="F932" s="4" t="s">
        <v>92</v>
      </c>
      <c r="G932" s="4" t="s">
        <v>12</v>
      </c>
      <c r="H932" s="4" t="s">
        <v>13</v>
      </c>
      <c r="I932" s="4" t="s">
        <v>14</v>
      </c>
      <c r="J932" s="4" t="s">
        <v>15</v>
      </c>
      <c r="K932" s="5">
        <v>21</v>
      </c>
      <c r="L932" s="4" t="s">
        <v>4191</v>
      </c>
      <c r="M932" s="4" t="s">
        <v>1658</v>
      </c>
      <c r="N932" s="4" t="s">
        <v>2</v>
      </c>
      <c r="O932" s="4" t="s">
        <v>0</v>
      </c>
      <c r="P932" s="4" t="s">
        <v>673</v>
      </c>
      <c r="Q932" s="1">
        <v>930</v>
      </c>
      <c r="R932" s="1">
        <v>0.47812500000000002</v>
      </c>
      <c r="S932" s="23">
        <f t="shared" si="14"/>
        <v>31.078125</v>
      </c>
      <c r="T932" s="3"/>
      <c r="U932" s="3"/>
    </row>
    <row r="933" spans="1:21" ht="15.75" customHeight="1" x14ac:dyDescent="0.3">
      <c r="A933" s="4" t="s">
        <v>2229</v>
      </c>
      <c r="B933" s="4" t="s">
        <v>4192</v>
      </c>
      <c r="C933" s="4" t="s">
        <v>22</v>
      </c>
      <c r="D933" s="4">
        <v>98</v>
      </c>
      <c r="E933" s="4" t="s">
        <v>4193</v>
      </c>
      <c r="F933" s="4" t="s">
        <v>86</v>
      </c>
      <c r="G933" s="4" t="s">
        <v>31</v>
      </c>
      <c r="H933" s="4" t="s">
        <v>24</v>
      </c>
      <c r="I933" s="4" t="s">
        <v>14</v>
      </c>
      <c r="J933" s="4" t="s">
        <v>21</v>
      </c>
      <c r="K933" s="5">
        <v>8</v>
      </c>
      <c r="L933" s="4" t="s">
        <v>4194</v>
      </c>
      <c r="M933" s="4" t="s">
        <v>4195</v>
      </c>
      <c r="N933" s="4" t="s">
        <v>3</v>
      </c>
      <c r="O933" s="4" t="s">
        <v>0</v>
      </c>
      <c r="P933" s="4" t="s">
        <v>670</v>
      </c>
      <c r="Q933" s="1">
        <v>930</v>
      </c>
      <c r="R933" s="1">
        <v>0.47812500000000002</v>
      </c>
      <c r="S933" s="23">
        <f t="shared" si="14"/>
        <v>46.856250000000003</v>
      </c>
      <c r="T933" s="3"/>
      <c r="U933" s="3"/>
    </row>
    <row r="934" spans="1:21" ht="15.75" customHeight="1" x14ac:dyDescent="0.3">
      <c r="A934" s="4" t="s">
        <v>4196</v>
      </c>
      <c r="B934" s="4" t="s">
        <v>4197</v>
      </c>
      <c r="C934" s="4" t="s">
        <v>22</v>
      </c>
      <c r="D934" s="4">
        <v>30</v>
      </c>
      <c r="E934" s="4" t="s">
        <v>4198</v>
      </c>
      <c r="F934" s="4" t="s">
        <v>369</v>
      </c>
      <c r="G934" s="4" t="s">
        <v>48</v>
      </c>
      <c r="H934" s="4" t="s">
        <v>13</v>
      </c>
      <c r="I934" s="4" t="s">
        <v>14</v>
      </c>
      <c r="J934" s="4" t="s">
        <v>15</v>
      </c>
      <c r="K934" s="5">
        <v>12</v>
      </c>
      <c r="L934" s="4" t="s">
        <v>4199</v>
      </c>
      <c r="M934" s="4" t="s">
        <v>2387</v>
      </c>
      <c r="N934" s="4" t="s">
        <v>3</v>
      </c>
      <c r="O934" s="4" t="s">
        <v>0</v>
      </c>
      <c r="P934" s="4" t="s">
        <v>670</v>
      </c>
      <c r="Q934" s="1">
        <v>930</v>
      </c>
      <c r="R934" s="1">
        <v>0.47812500000000002</v>
      </c>
      <c r="S934" s="23">
        <f t="shared" si="14"/>
        <v>14.34375</v>
      </c>
      <c r="T934" s="3"/>
      <c r="U934" s="3"/>
    </row>
    <row r="935" spans="1:21" ht="15.75" customHeight="1" x14ac:dyDescent="0.3">
      <c r="A935" s="4" t="s">
        <v>364</v>
      </c>
      <c r="B935" s="4" t="s">
        <v>4200</v>
      </c>
      <c r="C935" s="4" t="s">
        <v>16</v>
      </c>
      <c r="D935" s="4">
        <v>18</v>
      </c>
      <c r="E935" s="6">
        <v>27413</v>
      </c>
      <c r="F935" s="4" t="s">
        <v>65</v>
      </c>
      <c r="G935" s="4" t="s">
        <v>18</v>
      </c>
      <c r="H935" s="4" t="s">
        <v>13</v>
      </c>
      <c r="I935" s="4" t="s">
        <v>14</v>
      </c>
      <c r="J935" s="4" t="s">
        <v>21</v>
      </c>
      <c r="K935" s="5">
        <v>14</v>
      </c>
      <c r="L935" s="4" t="s">
        <v>4201</v>
      </c>
      <c r="M935" s="4" t="s">
        <v>4202</v>
      </c>
      <c r="N935" s="4" t="s">
        <v>2</v>
      </c>
      <c r="O935" s="4" t="s">
        <v>0</v>
      </c>
      <c r="P935" s="4" t="s">
        <v>764</v>
      </c>
      <c r="Q935" s="1">
        <v>930</v>
      </c>
      <c r="R935" s="1">
        <v>0.47812500000000002</v>
      </c>
      <c r="S935" s="23">
        <f t="shared" si="14"/>
        <v>8.6062500000000011</v>
      </c>
      <c r="T935" s="3"/>
      <c r="U935" s="3"/>
    </row>
    <row r="936" spans="1:21" ht="15.75" customHeight="1" x14ac:dyDescent="0.3">
      <c r="A936" s="4" t="s">
        <v>639</v>
      </c>
      <c r="B936" s="4" t="s">
        <v>4203</v>
      </c>
      <c r="C936" s="4" t="s">
        <v>22</v>
      </c>
      <c r="D936" s="4">
        <v>5</v>
      </c>
      <c r="E936" s="4" t="s">
        <v>4204</v>
      </c>
      <c r="F936" s="4" t="s">
        <v>40</v>
      </c>
      <c r="G936" s="4" t="s">
        <v>31</v>
      </c>
      <c r="H936" s="4" t="s">
        <v>13</v>
      </c>
      <c r="I936" s="4" t="s">
        <v>14</v>
      </c>
      <c r="J936" s="4" t="s">
        <v>21</v>
      </c>
      <c r="K936" s="5">
        <v>6</v>
      </c>
      <c r="L936" s="4" t="s">
        <v>4205</v>
      </c>
      <c r="M936" s="4" t="s">
        <v>4206</v>
      </c>
      <c r="N936" s="4" t="s">
        <v>2</v>
      </c>
      <c r="O936" s="4" t="s">
        <v>0</v>
      </c>
      <c r="P936" s="4" t="s">
        <v>764</v>
      </c>
      <c r="Q936" s="1">
        <v>930</v>
      </c>
      <c r="R936" s="1">
        <v>0.47812500000000002</v>
      </c>
      <c r="S936" s="23">
        <f t="shared" si="14"/>
        <v>2.390625</v>
      </c>
      <c r="T936" s="3"/>
      <c r="U936" s="3"/>
    </row>
    <row r="937" spans="1:21" ht="15.75" customHeight="1" x14ac:dyDescent="0.3">
      <c r="A937" s="4" t="s">
        <v>232</v>
      </c>
      <c r="B937" s="4" t="s">
        <v>4207</v>
      </c>
      <c r="C937" s="4" t="s">
        <v>22</v>
      </c>
      <c r="D937" s="4">
        <v>79</v>
      </c>
      <c r="E937" s="4" t="s">
        <v>4208</v>
      </c>
      <c r="F937" s="4" t="s">
        <v>59</v>
      </c>
      <c r="G937" s="4" t="s">
        <v>60</v>
      </c>
      <c r="H937" s="4" t="s">
        <v>13</v>
      </c>
      <c r="I937" s="4" t="s">
        <v>14</v>
      </c>
      <c r="J937" s="4" t="s">
        <v>15</v>
      </c>
      <c r="K937" s="5">
        <v>17</v>
      </c>
      <c r="L937" s="4" t="s">
        <v>4209</v>
      </c>
      <c r="M937" s="4" t="s">
        <v>1965</v>
      </c>
      <c r="N937" s="4" t="s">
        <v>2</v>
      </c>
      <c r="O937" s="4" t="s">
        <v>0</v>
      </c>
      <c r="P937" s="4" t="s">
        <v>662</v>
      </c>
      <c r="Q937" s="1">
        <v>936</v>
      </c>
      <c r="R937" s="1">
        <v>0.47599999999999998</v>
      </c>
      <c r="S937" s="23">
        <f t="shared" si="14"/>
        <v>37.603999999999999</v>
      </c>
      <c r="T937" s="3"/>
      <c r="U937" s="3"/>
    </row>
    <row r="938" spans="1:21" ht="15.75" customHeight="1" x14ac:dyDescent="0.3">
      <c r="A938" s="4" t="s">
        <v>4210</v>
      </c>
      <c r="B938" s="4" t="s">
        <v>4211</v>
      </c>
      <c r="C938" s="4" t="s">
        <v>16</v>
      </c>
      <c r="D938" s="4">
        <v>16</v>
      </c>
      <c r="E938" s="4" t="s">
        <v>4212</v>
      </c>
      <c r="F938" s="4" t="s">
        <v>231</v>
      </c>
      <c r="G938" s="4" t="s">
        <v>18</v>
      </c>
      <c r="H938" s="4" t="s">
        <v>26</v>
      </c>
      <c r="I938" s="4" t="s">
        <v>14</v>
      </c>
      <c r="J938" s="4" t="s">
        <v>15</v>
      </c>
      <c r="K938" s="5">
        <v>8</v>
      </c>
      <c r="L938" s="4" t="s">
        <v>4213</v>
      </c>
      <c r="M938" s="4" t="s">
        <v>2045</v>
      </c>
      <c r="N938" s="4" t="s">
        <v>2</v>
      </c>
      <c r="O938" s="4" t="s">
        <v>0</v>
      </c>
      <c r="P938" s="4" t="s">
        <v>718</v>
      </c>
      <c r="Q938" s="1">
        <v>937</v>
      </c>
      <c r="R938" s="1">
        <v>0.47</v>
      </c>
      <c r="S938" s="23">
        <f t="shared" si="14"/>
        <v>7.52</v>
      </c>
      <c r="T938" s="3"/>
      <c r="U938" s="3"/>
    </row>
    <row r="939" spans="1:21" ht="15.75" customHeight="1" x14ac:dyDescent="0.3">
      <c r="A939" s="4" t="s">
        <v>325</v>
      </c>
      <c r="B939" s="4" t="s">
        <v>4214</v>
      </c>
      <c r="C939" s="4" t="s">
        <v>22</v>
      </c>
      <c r="D939" s="4">
        <v>41</v>
      </c>
      <c r="E939" s="4" t="s">
        <v>4215</v>
      </c>
      <c r="F939" s="4" t="s">
        <v>71</v>
      </c>
      <c r="G939" s="4" t="s">
        <v>18</v>
      </c>
      <c r="H939" s="4" t="s">
        <v>26</v>
      </c>
      <c r="I939" s="4" t="s">
        <v>14</v>
      </c>
      <c r="J939" s="4" t="s">
        <v>15</v>
      </c>
      <c r="K939" s="5">
        <v>11</v>
      </c>
      <c r="L939" s="4" t="s">
        <v>4216</v>
      </c>
      <c r="M939" s="4" t="s">
        <v>2448</v>
      </c>
      <c r="N939" s="4" t="s">
        <v>3</v>
      </c>
      <c r="O939" s="4" t="s">
        <v>0</v>
      </c>
      <c r="P939" s="4" t="s">
        <v>1118</v>
      </c>
      <c r="Q939" s="1">
        <v>937</v>
      </c>
      <c r="R939" s="1">
        <v>0.47</v>
      </c>
      <c r="S939" s="23">
        <f t="shared" si="14"/>
        <v>19.27</v>
      </c>
      <c r="T939" s="3"/>
      <c r="U939" s="3"/>
    </row>
    <row r="940" spans="1:21" ht="15.75" customHeight="1" x14ac:dyDescent="0.3">
      <c r="A940" s="4" t="s">
        <v>4217</v>
      </c>
      <c r="B940" s="4" t="s">
        <v>4218</v>
      </c>
      <c r="C940" s="4" t="s">
        <v>22</v>
      </c>
      <c r="D940" s="4">
        <v>77</v>
      </c>
      <c r="E940" s="4" t="s">
        <v>4219</v>
      </c>
      <c r="F940" s="4" t="s">
        <v>49</v>
      </c>
      <c r="G940" s="4" t="s">
        <v>4557</v>
      </c>
      <c r="H940" s="4" t="s">
        <v>13</v>
      </c>
      <c r="I940" s="4" t="s">
        <v>14</v>
      </c>
      <c r="J940" s="4" t="s">
        <v>21</v>
      </c>
      <c r="K940" s="5">
        <v>17</v>
      </c>
      <c r="L940" s="4" t="s">
        <v>4220</v>
      </c>
      <c r="M940" s="4" t="s">
        <v>2964</v>
      </c>
      <c r="N940" s="4" t="s">
        <v>1</v>
      </c>
      <c r="O940" s="4" t="s">
        <v>0</v>
      </c>
      <c r="P940" s="4" t="s">
        <v>764</v>
      </c>
      <c r="Q940" s="1">
        <v>939</v>
      </c>
      <c r="R940" s="1">
        <v>0.46750000000000003</v>
      </c>
      <c r="S940" s="23">
        <f t="shared" si="14"/>
        <v>35.997500000000002</v>
      </c>
      <c r="T940" s="3"/>
      <c r="U940" s="3"/>
    </row>
    <row r="941" spans="1:21" ht="15.75" customHeight="1" x14ac:dyDescent="0.3">
      <c r="A941" s="4" t="s">
        <v>331</v>
      </c>
      <c r="B941" s="4" t="s">
        <v>4221</v>
      </c>
      <c r="C941" s="4" t="s">
        <v>16</v>
      </c>
      <c r="D941" s="4">
        <v>98</v>
      </c>
      <c r="E941" s="4" t="s">
        <v>4222</v>
      </c>
      <c r="F941" s="4" t="s">
        <v>109</v>
      </c>
      <c r="G941" s="4" t="s">
        <v>25</v>
      </c>
      <c r="H941" s="4" t="s">
        <v>26</v>
      </c>
      <c r="I941" s="4" t="s">
        <v>14</v>
      </c>
      <c r="J941" s="4" t="s">
        <v>21</v>
      </c>
      <c r="K941" s="5">
        <v>20</v>
      </c>
      <c r="L941" s="4" t="s">
        <v>4223</v>
      </c>
      <c r="M941" s="4" t="s">
        <v>1735</v>
      </c>
      <c r="N941" s="4" t="s">
        <v>3</v>
      </c>
      <c r="O941" s="4" t="s">
        <v>0</v>
      </c>
      <c r="P941" s="4" t="s">
        <v>683</v>
      </c>
      <c r="Q941" s="1">
        <v>939</v>
      </c>
      <c r="R941" s="1">
        <v>0.46750000000000003</v>
      </c>
      <c r="S941" s="23">
        <f t="shared" si="14"/>
        <v>45.815000000000005</v>
      </c>
      <c r="T941" s="3"/>
      <c r="U941" s="3"/>
    </row>
    <row r="942" spans="1:21" ht="15.75" customHeight="1" x14ac:dyDescent="0.3">
      <c r="A942" s="4" t="s">
        <v>4224</v>
      </c>
      <c r="B942" s="4" t="s">
        <v>4225</v>
      </c>
      <c r="C942" s="4" t="s">
        <v>22</v>
      </c>
      <c r="D942" s="4">
        <v>61</v>
      </c>
      <c r="E942" s="6">
        <v>27149</v>
      </c>
      <c r="F942" s="4" t="s">
        <v>90</v>
      </c>
      <c r="G942" s="4" t="s">
        <v>18</v>
      </c>
      <c r="H942" s="4" t="s">
        <v>13</v>
      </c>
      <c r="I942" s="4" t="s">
        <v>14</v>
      </c>
      <c r="J942" s="4" t="s">
        <v>15</v>
      </c>
      <c r="K942" s="5">
        <v>21</v>
      </c>
      <c r="L942" s="4" t="s">
        <v>4226</v>
      </c>
      <c r="M942" s="4" t="s">
        <v>4227</v>
      </c>
      <c r="N942" s="4" t="s">
        <v>2</v>
      </c>
      <c r="O942" s="4" t="s">
        <v>0</v>
      </c>
      <c r="P942" s="4" t="s">
        <v>718</v>
      </c>
      <c r="Q942" s="1">
        <v>939</v>
      </c>
      <c r="R942" s="1">
        <v>0.46750000000000003</v>
      </c>
      <c r="S942" s="23">
        <f t="shared" si="14"/>
        <v>28.517500000000002</v>
      </c>
      <c r="T942" s="3"/>
      <c r="U942" s="3"/>
    </row>
    <row r="943" spans="1:21" ht="15.75" customHeight="1" x14ac:dyDescent="0.3">
      <c r="A943" s="4" t="s">
        <v>4228</v>
      </c>
      <c r="B943" s="4" t="s">
        <v>4229</v>
      </c>
      <c r="C943" s="4" t="s">
        <v>22</v>
      </c>
      <c r="D943" s="4">
        <v>5</v>
      </c>
      <c r="E943" s="4" t="s">
        <v>4230</v>
      </c>
      <c r="F943" s="4" t="s">
        <v>73</v>
      </c>
      <c r="G943" s="4" t="s">
        <v>4559</v>
      </c>
      <c r="H943" s="4" t="s">
        <v>13</v>
      </c>
      <c r="I943" s="4" t="s">
        <v>14</v>
      </c>
      <c r="J943" s="4" t="s">
        <v>15</v>
      </c>
      <c r="K943" s="5">
        <v>7</v>
      </c>
      <c r="L943" s="4" t="s">
        <v>4231</v>
      </c>
      <c r="M943" s="4" t="s">
        <v>2719</v>
      </c>
      <c r="N943" s="4" t="s">
        <v>1</v>
      </c>
      <c r="O943" s="4" t="s">
        <v>0</v>
      </c>
      <c r="P943" s="4" t="s">
        <v>689</v>
      </c>
      <c r="Q943" s="1">
        <v>939</v>
      </c>
      <c r="R943" s="1">
        <v>0.46750000000000003</v>
      </c>
      <c r="S943" s="23">
        <f t="shared" si="14"/>
        <v>2.3375000000000004</v>
      </c>
      <c r="T943" s="3"/>
      <c r="U943" s="3"/>
    </row>
    <row r="944" spans="1:21" ht="15.75" customHeight="1" x14ac:dyDescent="0.3">
      <c r="A944" s="4" t="s">
        <v>385</v>
      </c>
      <c r="B944" s="4" t="s">
        <v>4232</v>
      </c>
      <c r="C944" s="4" t="s">
        <v>22</v>
      </c>
      <c r="D944" s="4">
        <v>63</v>
      </c>
      <c r="E944" s="4" t="s">
        <v>1712</v>
      </c>
      <c r="F944" s="4" t="s">
        <v>62</v>
      </c>
      <c r="G944" s="4" t="s">
        <v>12</v>
      </c>
      <c r="H944" s="4" t="s">
        <v>24</v>
      </c>
      <c r="I944" s="4" t="s">
        <v>14</v>
      </c>
      <c r="J944" s="4" t="s">
        <v>15</v>
      </c>
      <c r="K944" s="5">
        <v>8</v>
      </c>
      <c r="L944" s="4" t="s">
        <v>4233</v>
      </c>
      <c r="M944" s="4" t="s">
        <v>4234</v>
      </c>
      <c r="N944" s="4" t="s">
        <v>3</v>
      </c>
      <c r="O944" s="4" t="s">
        <v>0</v>
      </c>
      <c r="P944" s="4" t="s">
        <v>1118</v>
      </c>
      <c r="Q944" s="1">
        <v>939</v>
      </c>
      <c r="R944" s="1">
        <v>0.46750000000000003</v>
      </c>
      <c r="S944" s="23">
        <f t="shared" si="14"/>
        <v>29.452500000000001</v>
      </c>
      <c r="T944" s="3"/>
      <c r="U944" s="3"/>
    </row>
    <row r="945" spans="1:21" ht="15.75" customHeight="1" x14ac:dyDescent="0.3">
      <c r="A945" s="4" t="s">
        <v>292</v>
      </c>
      <c r="B945" s="4" t="s">
        <v>4235</v>
      </c>
      <c r="C945" s="4" t="s">
        <v>16</v>
      </c>
      <c r="D945" s="4">
        <v>90</v>
      </c>
      <c r="E945" s="6">
        <v>27177</v>
      </c>
      <c r="F945" s="4" t="s">
        <v>143</v>
      </c>
      <c r="G945" s="4" t="s">
        <v>25</v>
      </c>
      <c r="H945" s="4" t="s">
        <v>13</v>
      </c>
      <c r="I945" s="4" t="s">
        <v>14</v>
      </c>
      <c r="J945" s="4" t="s">
        <v>21</v>
      </c>
      <c r="K945" s="5">
        <v>8</v>
      </c>
      <c r="L945" s="4" t="s">
        <v>4236</v>
      </c>
      <c r="M945" s="4" t="s">
        <v>1348</v>
      </c>
      <c r="N945" s="4" t="s">
        <v>2</v>
      </c>
      <c r="O945" s="4" t="s">
        <v>0</v>
      </c>
      <c r="P945" s="4" t="s">
        <v>670</v>
      </c>
      <c r="Q945" s="1">
        <v>944</v>
      </c>
      <c r="R945" s="1">
        <v>0.46</v>
      </c>
      <c r="S945" s="23">
        <f t="shared" si="14"/>
        <v>41.4</v>
      </c>
      <c r="T945" s="3"/>
      <c r="U945" s="3"/>
    </row>
    <row r="946" spans="1:21" ht="15.75" customHeight="1" x14ac:dyDescent="0.3">
      <c r="A946" s="4" t="s">
        <v>4237</v>
      </c>
      <c r="B946" s="4" t="s">
        <v>4238</v>
      </c>
      <c r="C946" s="4" t="s">
        <v>16</v>
      </c>
      <c r="D946" s="4">
        <v>91</v>
      </c>
      <c r="E946" s="4" t="s">
        <v>4239</v>
      </c>
      <c r="F946" s="4" t="s">
        <v>134</v>
      </c>
      <c r="G946" s="4" t="s">
        <v>20</v>
      </c>
      <c r="H946" s="4" t="s">
        <v>13</v>
      </c>
      <c r="I946" s="4" t="s">
        <v>14</v>
      </c>
      <c r="J946" s="4" t="s">
        <v>21</v>
      </c>
      <c r="K946" s="5">
        <v>5</v>
      </c>
      <c r="L946" s="4" t="s">
        <v>4240</v>
      </c>
      <c r="M946" s="4" t="s">
        <v>2705</v>
      </c>
      <c r="N946" s="4" t="s">
        <v>3</v>
      </c>
      <c r="O946" s="4" t="s">
        <v>0</v>
      </c>
      <c r="P946" s="4" t="s">
        <v>683</v>
      </c>
      <c r="Q946" s="1">
        <v>944</v>
      </c>
      <c r="R946" s="1">
        <v>0.46</v>
      </c>
      <c r="S946" s="23">
        <f t="shared" si="14"/>
        <v>41.86</v>
      </c>
      <c r="T946" s="3"/>
      <c r="U946" s="3"/>
    </row>
    <row r="947" spans="1:21" ht="15.75" customHeight="1" x14ac:dyDescent="0.3">
      <c r="A947" s="4" t="s">
        <v>4241</v>
      </c>
      <c r="B947" s="4" t="s">
        <v>150</v>
      </c>
      <c r="C947" s="4" t="s">
        <v>22</v>
      </c>
      <c r="D947" s="4">
        <v>63</v>
      </c>
      <c r="E947" s="4" t="s">
        <v>4242</v>
      </c>
      <c r="F947" s="4" t="s">
        <v>178</v>
      </c>
      <c r="G947" s="4" t="s">
        <v>25</v>
      </c>
      <c r="H947" s="4" t="s">
        <v>26</v>
      </c>
      <c r="I947" s="4" t="s">
        <v>14</v>
      </c>
      <c r="J947" s="4" t="s">
        <v>21</v>
      </c>
      <c r="K947" s="5">
        <v>8</v>
      </c>
      <c r="L947" s="4" t="s">
        <v>4243</v>
      </c>
      <c r="M947" s="4" t="s">
        <v>4244</v>
      </c>
      <c r="N947" s="4" t="s">
        <v>3</v>
      </c>
      <c r="O947" s="4" t="s">
        <v>0</v>
      </c>
      <c r="P947" s="4" t="s">
        <v>689</v>
      </c>
      <c r="Q947" s="1">
        <v>944</v>
      </c>
      <c r="R947" s="1">
        <v>0.46</v>
      </c>
      <c r="S947" s="23">
        <f t="shared" si="14"/>
        <v>28.98</v>
      </c>
      <c r="T947" s="3"/>
      <c r="U947" s="3"/>
    </row>
    <row r="948" spans="1:21" ht="15.75" customHeight="1" x14ac:dyDescent="0.3">
      <c r="A948" s="4" t="s">
        <v>220</v>
      </c>
      <c r="B948" s="4" t="s">
        <v>4245</v>
      </c>
      <c r="C948" s="4" t="s">
        <v>22</v>
      </c>
      <c r="D948" s="4">
        <v>44</v>
      </c>
      <c r="E948" s="4" t="s">
        <v>4246</v>
      </c>
      <c r="F948" s="4" t="s">
        <v>98</v>
      </c>
      <c r="G948" s="4" t="s">
        <v>31</v>
      </c>
      <c r="H948" s="4" t="s">
        <v>26</v>
      </c>
      <c r="I948" s="4" t="s">
        <v>14</v>
      </c>
      <c r="J948" s="4" t="s">
        <v>15</v>
      </c>
      <c r="K948" s="5">
        <v>4</v>
      </c>
      <c r="L948" s="4" t="s">
        <v>4247</v>
      </c>
      <c r="M948" s="4" t="s">
        <v>2714</v>
      </c>
      <c r="N948" s="4" t="s">
        <v>3</v>
      </c>
      <c r="O948" s="4" t="s">
        <v>0</v>
      </c>
      <c r="P948" s="4" t="s">
        <v>683</v>
      </c>
      <c r="Q948" s="1">
        <v>947</v>
      </c>
      <c r="R948" s="1">
        <v>0.45900000000000002</v>
      </c>
      <c r="S948" s="23">
        <f t="shared" si="14"/>
        <v>20.196000000000002</v>
      </c>
      <c r="T948" s="3"/>
      <c r="U948" s="3"/>
    </row>
    <row r="949" spans="1:21" ht="15.75" customHeight="1" x14ac:dyDescent="0.3">
      <c r="A949" s="4" t="s">
        <v>4248</v>
      </c>
      <c r="B949" s="4" t="s">
        <v>4249</v>
      </c>
      <c r="C949" s="4" t="s">
        <v>22</v>
      </c>
      <c r="D949" s="4">
        <v>35</v>
      </c>
      <c r="E949" s="4" t="s">
        <v>4250</v>
      </c>
      <c r="F949" s="4" t="s">
        <v>33</v>
      </c>
      <c r="G949" s="4" t="s">
        <v>12</v>
      </c>
      <c r="H949" s="4" t="s">
        <v>13</v>
      </c>
      <c r="I949" s="4" t="s">
        <v>14</v>
      </c>
      <c r="J949" s="4" t="s">
        <v>21</v>
      </c>
      <c r="K949" s="5">
        <v>17</v>
      </c>
      <c r="L949" s="4" t="s">
        <v>4251</v>
      </c>
      <c r="M949" s="4" t="s">
        <v>4252</v>
      </c>
      <c r="N949" s="4" t="s">
        <v>2</v>
      </c>
      <c r="O949" s="4" t="s">
        <v>0</v>
      </c>
      <c r="P949" s="4" t="s">
        <v>764</v>
      </c>
      <c r="Q949" s="1">
        <v>948</v>
      </c>
      <c r="R949" s="1">
        <v>0.45687499999999998</v>
      </c>
      <c r="S949" s="23">
        <f t="shared" si="14"/>
        <v>15.990625</v>
      </c>
      <c r="T949" s="3"/>
      <c r="U949" s="3"/>
    </row>
    <row r="950" spans="1:21" ht="15.75" customHeight="1" x14ac:dyDescent="0.3">
      <c r="A950" s="4" t="s">
        <v>67</v>
      </c>
      <c r="B950" s="4" t="s">
        <v>4253</v>
      </c>
      <c r="C950" s="4" t="s">
        <v>16</v>
      </c>
      <c r="D950" s="4">
        <v>13</v>
      </c>
      <c r="E950" s="4" t="s">
        <v>4254</v>
      </c>
      <c r="F950" s="4" t="s">
        <v>76</v>
      </c>
      <c r="G950" s="4" t="s">
        <v>31</v>
      </c>
      <c r="H950" s="4" t="s">
        <v>26</v>
      </c>
      <c r="I950" s="4" t="s">
        <v>14</v>
      </c>
      <c r="J950" s="4" t="s">
        <v>15</v>
      </c>
      <c r="K950" s="5">
        <v>11</v>
      </c>
      <c r="L950" s="4" t="s">
        <v>4255</v>
      </c>
      <c r="M950" s="4" t="s">
        <v>3067</v>
      </c>
      <c r="N950" s="4" t="s">
        <v>3</v>
      </c>
      <c r="O950" s="4" t="s">
        <v>0</v>
      </c>
      <c r="P950" s="4" t="s">
        <v>668</v>
      </c>
      <c r="Q950" s="1">
        <v>948</v>
      </c>
      <c r="R950" s="1">
        <v>0.45687499999999998</v>
      </c>
      <c r="S950" s="23">
        <f t="shared" si="14"/>
        <v>5.9393750000000001</v>
      </c>
      <c r="T950" s="3"/>
      <c r="U950" s="3"/>
    </row>
    <row r="951" spans="1:21" ht="15.75" customHeight="1" x14ac:dyDescent="0.3">
      <c r="A951" s="4" t="s">
        <v>4256</v>
      </c>
      <c r="B951" s="4" t="s">
        <v>4257</v>
      </c>
      <c r="C951" s="4" t="s">
        <v>16</v>
      </c>
      <c r="D951" s="4">
        <v>23</v>
      </c>
      <c r="E951" s="4" t="s">
        <v>4258</v>
      </c>
      <c r="F951" s="4" t="s">
        <v>84</v>
      </c>
      <c r="G951" s="4" t="s">
        <v>12</v>
      </c>
      <c r="H951" s="4" t="s">
        <v>26</v>
      </c>
      <c r="I951" s="4" t="s">
        <v>14</v>
      </c>
      <c r="J951" s="4" t="s">
        <v>21</v>
      </c>
      <c r="K951" s="5">
        <v>2</v>
      </c>
      <c r="L951" s="4" t="s">
        <v>4259</v>
      </c>
      <c r="M951" s="4" t="s">
        <v>3234</v>
      </c>
      <c r="N951" s="4" t="s">
        <v>2</v>
      </c>
      <c r="O951" s="4" t="s">
        <v>0</v>
      </c>
      <c r="P951" s="4" t="s">
        <v>718</v>
      </c>
      <c r="Q951" s="1">
        <v>948</v>
      </c>
      <c r="R951" s="1">
        <v>0.45687499999999998</v>
      </c>
      <c r="S951" s="23">
        <f t="shared" si="14"/>
        <v>10.508125</v>
      </c>
      <c r="T951" s="3"/>
      <c r="U951" s="3"/>
    </row>
    <row r="952" spans="1:21" ht="15.75" customHeight="1" x14ac:dyDescent="0.3">
      <c r="A952" s="4" t="s">
        <v>2631</v>
      </c>
      <c r="B952" s="4" t="s">
        <v>4260</v>
      </c>
      <c r="C952" s="4" t="s">
        <v>22</v>
      </c>
      <c r="D952" s="4">
        <v>26</v>
      </c>
      <c r="E952" s="4" t="s">
        <v>4261</v>
      </c>
      <c r="F952" s="4" t="s">
        <v>130</v>
      </c>
      <c r="G952" s="4" t="s">
        <v>4559</v>
      </c>
      <c r="H952" s="4" t="s">
        <v>13</v>
      </c>
      <c r="I952" s="4" t="s">
        <v>14</v>
      </c>
      <c r="J952" s="4" t="s">
        <v>21</v>
      </c>
      <c r="K952" s="5">
        <v>3</v>
      </c>
      <c r="L952" s="4" t="s">
        <v>4262</v>
      </c>
      <c r="M952" s="4" t="s">
        <v>1127</v>
      </c>
      <c r="N952" s="4" t="s">
        <v>2</v>
      </c>
      <c r="O952" s="4" t="s">
        <v>0</v>
      </c>
      <c r="P952" s="4" t="s">
        <v>689</v>
      </c>
      <c r="Q952" s="1">
        <v>951</v>
      </c>
      <c r="R952" s="1">
        <v>0.45050000000000001</v>
      </c>
      <c r="S952" s="23">
        <f t="shared" si="14"/>
        <v>11.713000000000001</v>
      </c>
      <c r="T952" s="3"/>
      <c r="U952" s="3"/>
    </row>
    <row r="953" spans="1:21" ht="15.75" customHeight="1" x14ac:dyDescent="0.3">
      <c r="A953" s="4" t="s">
        <v>458</v>
      </c>
      <c r="B953" s="4" t="s">
        <v>4263</v>
      </c>
      <c r="C953" s="4" t="s">
        <v>16</v>
      </c>
      <c r="D953" s="4">
        <v>67</v>
      </c>
      <c r="E953" s="4" t="s">
        <v>4264</v>
      </c>
      <c r="F953" s="4" t="s">
        <v>196</v>
      </c>
      <c r="G953" s="4" t="s">
        <v>4558</v>
      </c>
      <c r="H953" s="4" t="s">
        <v>13</v>
      </c>
      <c r="I953" s="4" t="s">
        <v>14</v>
      </c>
      <c r="J953" s="4" t="s">
        <v>15</v>
      </c>
      <c r="K953" s="5">
        <v>6</v>
      </c>
      <c r="L953" s="4" t="s">
        <v>4533</v>
      </c>
      <c r="M953" s="4" t="s">
        <v>661</v>
      </c>
      <c r="N953" s="4" t="s">
        <v>1</v>
      </c>
      <c r="O953" s="4" t="s">
        <v>0</v>
      </c>
      <c r="P953" s="4" t="s">
        <v>689</v>
      </c>
      <c r="Q953" s="1">
        <v>951</v>
      </c>
      <c r="R953" s="1">
        <v>0.45050000000000001</v>
      </c>
      <c r="S953" s="23">
        <f t="shared" si="14"/>
        <v>30.183500000000002</v>
      </c>
      <c r="T953" s="3"/>
      <c r="U953" s="3"/>
    </row>
    <row r="954" spans="1:21" ht="15.75" customHeight="1" x14ac:dyDescent="0.3">
      <c r="A954" s="4" t="s">
        <v>4265</v>
      </c>
      <c r="B954" s="7"/>
      <c r="C954" s="4" t="s">
        <v>22</v>
      </c>
      <c r="D954" s="4">
        <v>23</v>
      </c>
      <c r="E954" s="4" t="s">
        <v>4266</v>
      </c>
      <c r="F954" s="7" t="s">
        <v>4454</v>
      </c>
      <c r="G954" s="4" t="s">
        <v>18</v>
      </c>
      <c r="H954" s="4" t="s">
        <v>13</v>
      </c>
      <c r="I954" s="4" t="s">
        <v>14</v>
      </c>
      <c r="J954" s="4" t="s">
        <v>21</v>
      </c>
      <c r="K954" s="5">
        <v>6</v>
      </c>
      <c r="L954" s="4" t="s">
        <v>4267</v>
      </c>
      <c r="M954" s="4" t="s">
        <v>1202</v>
      </c>
      <c r="N954" s="4" t="s">
        <v>2</v>
      </c>
      <c r="O954" s="4" t="s">
        <v>0</v>
      </c>
      <c r="P954" s="4" t="s">
        <v>1118</v>
      </c>
      <c r="Q954" s="1">
        <v>951</v>
      </c>
      <c r="R954" s="1">
        <v>0.45050000000000001</v>
      </c>
      <c r="S954" s="23">
        <f t="shared" si="14"/>
        <v>10.361499999999999</v>
      </c>
      <c r="T954" s="3"/>
      <c r="U954" s="3"/>
    </row>
    <row r="955" spans="1:21" ht="15.75" customHeight="1" x14ac:dyDescent="0.3">
      <c r="A955" s="4" t="s">
        <v>4268</v>
      </c>
      <c r="B955" s="4" t="s">
        <v>4269</v>
      </c>
      <c r="C955" s="4" t="s">
        <v>22</v>
      </c>
      <c r="D955" s="4">
        <v>74</v>
      </c>
      <c r="E955" s="4" t="s">
        <v>4270</v>
      </c>
      <c r="F955" s="7" t="s">
        <v>4454</v>
      </c>
      <c r="G955" s="4" t="s">
        <v>31</v>
      </c>
      <c r="H955" s="4" t="s">
        <v>13</v>
      </c>
      <c r="I955" s="4" t="s">
        <v>14</v>
      </c>
      <c r="J955" s="4" t="s">
        <v>15</v>
      </c>
      <c r="K955" s="5">
        <v>15</v>
      </c>
      <c r="L955" s="4" t="s">
        <v>4271</v>
      </c>
      <c r="M955" s="4" t="s">
        <v>4272</v>
      </c>
      <c r="N955" s="4" t="s">
        <v>3</v>
      </c>
      <c r="O955" s="4" t="s">
        <v>0</v>
      </c>
      <c r="P955" s="4" t="s">
        <v>668</v>
      </c>
      <c r="Q955" s="1">
        <v>954</v>
      </c>
      <c r="R955" s="1">
        <v>0.45</v>
      </c>
      <c r="S955" s="23">
        <f t="shared" si="14"/>
        <v>33.300000000000004</v>
      </c>
      <c r="T955" s="3"/>
      <c r="U955" s="3"/>
    </row>
    <row r="956" spans="1:21" ht="15.75" customHeight="1" x14ac:dyDescent="0.3">
      <c r="A956" s="4" t="s">
        <v>4273</v>
      </c>
      <c r="B956" s="4" t="s">
        <v>4274</v>
      </c>
      <c r="C956" s="4" t="s">
        <v>22</v>
      </c>
      <c r="D956" s="4">
        <v>14</v>
      </c>
      <c r="E956" s="4" t="s">
        <v>4275</v>
      </c>
      <c r="F956" s="4" t="s">
        <v>61</v>
      </c>
      <c r="G956" s="4" t="s">
        <v>4559</v>
      </c>
      <c r="H956" s="4" t="s">
        <v>26</v>
      </c>
      <c r="I956" s="4" t="s">
        <v>14</v>
      </c>
      <c r="J956" s="4" t="s">
        <v>21</v>
      </c>
      <c r="K956" s="5">
        <v>13</v>
      </c>
      <c r="L956" s="4" t="s">
        <v>4276</v>
      </c>
      <c r="M956" s="4" t="s">
        <v>3282</v>
      </c>
      <c r="N956" s="4" t="s">
        <v>3</v>
      </c>
      <c r="O956" s="4" t="s">
        <v>0</v>
      </c>
      <c r="P956" s="4" t="s">
        <v>859</v>
      </c>
      <c r="Q956" s="1">
        <v>954</v>
      </c>
      <c r="R956" s="1">
        <v>0.45</v>
      </c>
      <c r="S956" s="23">
        <f t="shared" si="14"/>
        <v>6.3</v>
      </c>
      <c r="T956" s="3"/>
      <c r="U956" s="3"/>
    </row>
    <row r="957" spans="1:21" ht="15.75" customHeight="1" x14ac:dyDescent="0.3">
      <c r="A957" s="4" t="s">
        <v>4277</v>
      </c>
      <c r="B957" s="4" t="s">
        <v>4278</v>
      </c>
      <c r="C957" s="4" t="s">
        <v>16</v>
      </c>
      <c r="D957" s="4">
        <v>12</v>
      </c>
      <c r="E957" s="4" t="s">
        <v>4279</v>
      </c>
      <c r="F957" s="4" t="s">
        <v>181</v>
      </c>
      <c r="G957" s="4" t="s">
        <v>18</v>
      </c>
      <c r="H957" s="4" t="s">
        <v>13</v>
      </c>
      <c r="I957" s="4" t="s">
        <v>14</v>
      </c>
      <c r="J957" s="4" t="s">
        <v>15</v>
      </c>
      <c r="K957" s="5">
        <v>6</v>
      </c>
      <c r="L957" s="4" t="s">
        <v>4280</v>
      </c>
      <c r="M957" s="4" t="s">
        <v>3821</v>
      </c>
      <c r="N957" s="4" t="s">
        <v>2</v>
      </c>
      <c r="O957" s="4" t="s">
        <v>0</v>
      </c>
      <c r="P957" s="4" t="s">
        <v>689</v>
      </c>
      <c r="Q957" s="1">
        <v>956</v>
      </c>
      <c r="R957" s="1">
        <v>0.44624999999999998</v>
      </c>
      <c r="S957" s="23">
        <f t="shared" si="14"/>
        <v>5.3549999999999995</v>
      </c>
      <c r="T957" s="3"/>
      <c r="U957" s="3"/>
    </row>
    <row r="958" spans="1:21" ht="15.75" customHeight="1" x14ac:dyDescent="0.3">
      <c r="A958" s="4" t="s">
        <v>4281</v>
      </c>
      <c r="B958" s="4" t="s">
        <v>4282</v>
      </c>
      <c r="C958" s="4" t="s">
        <v>22</v>
      </c>
      <c r="D958" s="4">
        <v>59</v>
      </c>
      <c r="E958" s="4" t="s">
        <v>1151</v>
      </c>
      <c r="F958" s="4" t="s">
        <v>130</v>
      </c>
      <c r="G958" s="4" t="s">
        <v>25</v>
      </c>
      <c r="H958" s="4" t="s">
        <v>13</v>
      </c>
      <c r="I958" s="4" t="s">
        <v>14</v>
      </c>
      <c r="J958" s="4" t="s">
        <v>15</v>
      </c>
      <c r="K958" s="5">
        <v>15</v>
      </c>
      <c r="L958" s="4" t="s">
        <v>4283</v>
      </c>
      <c r="M958" s="4" t="s">
        <v>971</v>
      </c>
      <c r="N958" s="4" t="s">
        <v>3</v>
      </c>
      <c r="O958" s="4" t="s">
        <v>0</v>
      </c>
      <c r="P958" s="4" t="s">
        <v>668</v>
      </c>
      <c r="Q958" s="1">
        <v>956</v>
      </c>
      <c r="R958" s="1">
        <v>0.44624999999999998</v>
      </c>
      <c r="S958" s="23">
        <f t="shared" si="14"/>
        <v>26.328749999999999</v>
      </c>
      <c r="T958" s="3"/>
      <c r="U958" s="3"/>
    </row>
    <row r="959" spans="1:21" ht="15.75" customHeight="1" x14ac:dyDescent="0.3">
      <c r="A959" s="4" t="s">
        <v>4284</v>
      </c>
      <c r="B959" s="4" t="s">
        <v>4285</v>
      </c>
      <c r="C959" s="4" t="s">
        <v>22</v>
      </c>
      <c r="D959" s="4">
        <v>83</v>
      </c>
      <c r="E959" s="4" t="s">
        <v>4286</v>
      </c>
      <c r="F959" s="4" t="s">
        <v>53</v>
      </c>
      <c r="G959" s="4" t="s">
        <v>4559</v>
      </c>
      <c r="H959" s="4" t="s">
        <v>13</v>
      </c>
      <c r="I959" s="4" t="s">
        <v>14</v>
      </c>
      <c r="J959" s="4" t="s">
        <v>15</v>
      </c>
      <c r="K959" s="5">
        <v>9</v>
      </c>
      <c r="L959" s="4" t="s">
        <v>4287</v>
      </c>
      <c r="M959" s="4" t="s">
        <v>1962</v>
      </c>
      <c r="N959" s="4" t="s">
        <v>1</v>
      </c>
      <c r="O959" s="4" t="s">
        <v>0</v>
      </c>
      <c r="P959" s="4" t="s">
        <v>683</v>
      </c>
      <c r="Q959" s="1">
        <v>956</v>
      </c>
      <c r="R959" s="1">
        <v>0.44624999999999998</v>
      </c>
      <c r="S959" s="23">
        <f t="shared" si="14"/>
        <v>37.03875</v>
      </c>
      <c r="T959" s="3"/>
      <c r="U959" s="3"/>
    </row>
    <row r="960" spans="1:21" ht="15.75" customHeight="1" x14ac:dyDescent="0.3">
      <c r="A960" s="4" t="s">
        <v>4288</v>
      </c>
      <c r="B960" s="4" t="s">
        <v>4289</v>
      </c>
      <c r="C960" s="4" t="s">
        <v>22</v>
      </c>
      <c r="D960" s="4">
        <v>78</v>
      </c>
      <c r="E960" s="4" t="s">
        <v>4290</v>
      </c>
      <c r="F960" s="4" t="s">
        <v>398</v>
      </c>
      <c r="G960" s="4" t="s">
        <v>25</v>
      </c>
      <c r="H960" s="4" t="s">
        <v>13</v>
      </c>
      <c r="I960" s="4" t="s">
        <v>14</v>
      </c>
      <c r="J960" s="4" t="s">
        <v>21</v>
      </c>
      <c r="K960" s="5">
        <v>7</v>
      </c>
      <c r="L960" s="4" t="s">
        <v>4291</v>
      </c>
      <c r="M960" s="4" t="s">
        <v>2118</v>
      </c>
      <c r="N960" s="4" t="s">
        <v>2</v>
      </c>
      <c r="O960" s="4" t="s">
        <v>0</v>
      </c>
      <c r="P960" s="4" t="s">
        <v>718</v>
      </c>
      <c r="Q960" s="1">
        <v>956</v>
      </c>
      <c r="R960" s="1">
        <v>0.44624999999999998</v>
      </c>
      <c r="S960" s="23">
        <f t="shared" si="14"/>
        <v>34.807499999999997</v>
      </c>
      <c r="T960" s="3"/>
      <c r="U960" s="3"/>
    </row>
    <row r="961" spans="1:21" ht="15.75" customHeight="1" x14ac:dyDescent="0.3">
      <c r="A961" s="4" t="s">
        <v>4292</v>
      </c>
      <c r="B961" s="4" t="s">
        <v>4293</v>
      </c>
      <c r="C961" s="4" t="s">
        <v>22</v>
      </c>
      <c r="D961" s="4">
        <v>62</v>
      </c>
      <c r="E961" s="4" t="s">
        <v>4294</v>
      </c>
      <c r="F961" s="4" t="s">
        <v>168</v>
      </c>
      <c r="G961" s="4" t="s">
        <v>4559</v>
      </c>
      <c r="H961" s="4" t="s">
        <v>13</v>
      </c>
      <c r="I961" s="4" t="s">
        <v>14</v>
      </c>
      <c r="J961" s="4" t="s">
        <v>21</v>
      </c>
      <c r="K961" s="5">
        <v>4</v>
      </c>
      <c r="L961" s="4" t="s">
        <v>4295</v>
      </c>
      <c r="M961" s="4" t="s">
        <v>4296</v>
      </c>
      <c r="N961" s="4" t="s">
        <v>2</v>
      </c>
      <c r="O961" s="4" t="s">
        <v>0</v>
      </c>
      <c r="P961" s="4" t="s">
        <v>764</v>
      </c>
      <c r="Q961" s="1">
        <v>960</v>
      </c>
      <c r="R961" s="1">
        <v>0.442</v>
      </c>
      <c r="S961" s="23">
        <f t="shared" si="14"/>
        <v>27.404</v>
      </c>
      <c r="T961" s="3"/>
      <c r="U961" s="3"/>
    </row>
    <row r="962" spans="1:21" ht="15.75" customHeight="1" x14ac:dyDescent="0.3">
      <c r="A962" s="4" t="s">
        <v>408</v>
      </c>
      <c r="B962" s="4" t="s">
        <v>4297</v>
      </c>
      <c r="C962" s="4" t="s">
        <v>22</v>
      </c>
      <c r="D962" s="4">
        <v>0</v>
      </c>
      <c r="E962" s="4" t="s">
        <v>4298</v>
      </c>
      <c r="F962" s="4" t="s">
        <v>63</v>
      </c>
      <c r="G962" s="4" t="s">
        <v>18</v>
      </c>
      <c r="H962" s="4" t="s">
        <v>13</v>
      </c>
      <c r="I962" s="4" t="s">
        <v>14</v>
      </c>
      <c r="J962" s="4" t="s">
        <v>21</v>
      </c>
      <c r="K962" s="5">
        <v>10</v>
      </c>
      <c r="L962" s="4" t="s">
        <v>4299</v>
      </c>
      <c r="M962" s="4" t="s">
        <v>1929</v>
      </c>
      <c r="N962" s="4" t="s">
        <v>3</v>
      </c>
      <c r="O962" s="4" t="s">
        <v>0</v>
      </c>
      <c r="P962" s="4" t="s">
        <v>683</v>
      </c>
      <c r="Q962" s="1">
        <v>960</v>
      </c>
      <c r="R962" s="1">
        <v>0.442</v>
      </c>
      <c r="S962" s="23">
        <f t="shared" si="14"/>
        <v>0</v>
      </c>
      <c r="T962" s="3"/>
      <c r="U962" s="3"/>
    </row>
    <row r="963" spans="1:21" ht="15.75" customHeight="1" x14ac:dyDescent="0.3">
      <c r="A963" s="4" t="s">
        <v>4300</v>
      </c>
      <c r="B963" s="4" t="s">
        <v>4301</v>
      </c>
      <c r="C963" s="4" t="s">
        <v>16</v>
      </c>
      <c r="D963" s="4">
        <v>15</v>
      </c>
      <c r="E963" s="4" t="s">
        <v>803</v>
      </c>
      <c r="F963" s="4" t="s">
        <v>19</v>
      </c>
      <c r="G963" s="4" t="s">
        <v>12</v>
      </c>
      <c r="H963" s="4" t="s">
        <v>13</v>
      </c>
      <c r="I963" s="4" t="s">
        <v>14</v>
      </c>
      <c r="J963" s="4" t="s">
        <v>21</v>
      </c>
      <c r="K963" s="5">
        <v>11</v>
      </c>
      <c r="L963" s="4" t="s">
        <v>4302</v>
      </c>
      <c r="M963" s="4" t="s">
        <v>4303</v>
      </c>
      <c r="N963" s="4" t="s">
        <v>2</v>
      </c>
      <c r="O963" s="4" t="s">
        <v>0</v>
      </c>
      <c r="P963" s="4" t="s">
        <v>1118</v>
      </c>
      <c r="Q963" s="1">
        <v>960</v>
      </c>
      <c r="R963" s="1">
        <v>0.442</v>
      </c>
      <c r="S963" s="23">
        <f t="shared" ref="S963:S1001" si="15">D963 * R963</f>
        <v>6.63</v>
      </c>
      <c r="T963" s="3"/>
      <c r="U963" s="3"/>
    </row>
    <row r="964" spans="1:21" ht="15.75" customHeight="1" x14ac:dyDescent="0.3">
      <c r="A964" s="4" t="s">
        <v>4304</v>
      </c>
      <c r="B964" s="4" t="s">
        <v>4305</v>
      </c>
      <c r="C964" s="4" t="s">
        <v>16</v>
      </c>
      <c r="D964" s="4">
        <v>82</v>
      </c>
      <c r="E964" s="4" t="s">
        <v>4306</v>
      </c>
      <c r="F964" s="4" t="s">
        <v>113</v>
      </c>
      <c r="G964" s="4" t="s">
        <v>20</v>
      </c>
      <c r="H964" s="4" t="s">
        <v>24</v>
      </c>
      <c r="I964" s="4" t="s">
        <v>14</v>
      </c>
      <c r="J964" s="4" t="s">
        <v>15</v>
      </c>
      <c r="K964" s="5">
        <v>7</v>
      </c>
      <c r="L964" s="4" t="s">
        <v>4534</v>
      </c>
      <c r="M964" s="4" t="s">
        <v>1897</v>
      </c>
      <c r="N964" s="4" t="s">
        <v>3</v>
      </c>
      <c r="O964" s="4" t="s">
        <v>0</v>
      </c>
      <c r="P964" s="4" t="s">
        <v>670</v>
      </c>
      <c r="Q964" s="1">
        <v>963</v>
      </c>
      <c r="R964" s="1">
        <v>0.44</v>
      </c>
      <c r="S964" s="23">
        <f t="shared" si="15"/>
        <v>36.08</v>
      </c>
      <c r="T964" s="3"/>
      <c r="U964" s="3"/>
    </row>
    <row r="965" spans="1:21" ht="15.75" customHeight="1" x14ac:dyDescent="0.3">
      <c r="A965" s="4" t="s">
        <v>4307</v>
      </c>
      <c r="B965" s="4" t="s">
        <v>4308</v>
      </c>
      <c r="C965" s="4" t="s">
        <v>22</v>
      </c>
      <c r="D965" s="4">
        <v>25</v>
      </c>
      <c r="E965" s="4" t="s">
        <v>4309</v>
      </c>
      <c r="F965" s="4" t="s">
        <v>522</v>
      </c>
      <c r="G965" s="4" t="s">
        <v>31</v>
      </c>
      <c r="H965" s="4" t="s">
        <v>13</v>
      </c>
      <c r="I965" s="4" t="s">
        <v>14</v>
      </c>
      <c r="J965" s="4" t="s">
        <v>15</v>
      </c>
      <c r="K965" s="5">
        <v>13</v>
      </c>
      <c r="L965" s="4" t="s">
        <v>4310</v>
      </c>
      <c r="M965" s="4" t="s">
        <v>4311</v>
      </c>
      <c r="N965" s="4" t="s">
        <v>1</v>
      </c>
      <c r="O965" s="4" t="s">
        <v>0</v>
      </c>
      <c r="P965" s="4" t="s">
        <v>662</v>
      </c>
      <c r="Q965" s="1">
        <v>963</v>
      </c>
      <c r="R965" s="1">
        <v>0.44</v>
      </c>
      <c r="S965" s="23">
        <f t="shared" si="15"/>
        <v>11</v>
      </c>
      <c r="T965" s="3"/>
      <c r="U965" s="3"/>
    </row>
    <row r="966" spans="1:21" ht="15.75" customHeight="1" x14ac:dyDescent="0.3">
      <c r="A966" s="4" t="s">
        <v>608</v>
      </c>
      <c r="B966" s="4" t="s">
        <v>4312</v>
      </c>
      <c r="C966" s="4" t="s">
        <v>22</v>
      </c>
      <c r="D966" s="4">
        <v>42</v>
      </c>
      <c r="E966" s="4" t="s">
        <v>4313</v>
      </c>
      <c r="F966" s="4" t="s">
        <v>204</v>
      </c>
      <c r="G966" s="4" t="s">
        <v>12</v>
      </c>
      <c r="H966" s="4" t="s">
        <v>13</v>
      </c>
      <c r="I966" s="4" t="s">
        <v>14</v>
      </c>
      <c r="J966" s="4" t="s">
        <v>15</v>
      </c>
      <c r="K966" s="5">
        <v>15</v>
      </c>
      <c r="L966" s="4" t="s">
        <v>4314</v>
      </c>
      <c r="M966" s="4" t="s">
        <v>1431</v>
      </c>
      <c r="N966" s="4" t="s">
        <v>3</v>
      </c>
      <c r="O966" s="4" t="s">
        <v>0</v>
      </c>
      <c r="P966" s="4" t="s">
        <v>670</v>
      </c>
      <c r="Q966" s="1">
        <v>963</v>
      </c>
      <c r="R966" s="1">
        <v>0.44</v>
      </c>
      <c r="S966" s="23">
        <f t="shared" si="15"/>
        <v>18.48</v>
      </c>
      <c r="T966" s="3"/>
      <c r="U966" s="3"/>
    </row>
    <row r="967" spans="1:21" ht="15.75" customHeight="1" x14ac:dyDescent="0.3">
      <c r="A967" s="4" t="s">
        <v>4315</v>
      </c>
      <c r="B967" s="4" t="s">
        <v>4316</v>
      </c>
      <c r="C967" s="4" t="s">
        <v>16</v>
      </c>
      <c r="D967" s="4">
        <v>33</v>
      </c>
      <c r="E967" s="4" t="s">
        <v>4317</v>
      </c>
      <c r="F967" s="4" t="s">
        <v>51</v>
      </c>
      <c r="G967" s="4" t="s">
        <v>48</v>
      </c>
      <c r="H967" s="4" t="s">
        <v>24</v>
      </c>
      <c r="I967" s="4" t="s">
        <v>14</v>
      </c>
      <c r="J967" s="4" t="s">
        <v>21</v>
      </c>
      <c r="K967" s="5">
        <v>1</v>
      </c>
      <c r="L967" s="4" t="s">
        <v>4318</v>
      </c>
      <c r="M967" s="4" t="s">
        <v>1866</v>
      </c>
      <c r="N967" s="4" t="s">
        <v>3</v>
      </c>
      <c r="O967" s="4" t="s">
        <v>0</v>
      </c>
      <c r="P967" s="4" t="s">
        <v>718</v>
      </c>
      <c r="Q967" s="1">
        <v>963</v>
      </c>
      <c r="R967" s="1">
        <v>0.44</v>
      </c>
      <c r="S967" s="23">
        <f t="shared" si="15"/>
        <v>14.52</v>
      </c>
      <c r="T967" s="3"/>
      <c r="U967" s="3"/>
    </row>
    <row r="968" spans="1:21" ht="15.75" customHeight="1" x14ac:dyDescent="0.3">
      <c r="A968" s="4" t="s">
        <v>4319</v>
      </c>
      <c r="B968" s="4" t="s">
        <v>4320</v>
      </c>
      <c r="C968" s="4" t="s">
        <v>22</v>
      </c>
      <c r="D968" s="4">
        <v>6</v>
      </c>
      <c r="E968" s="4" t="s">
        <v>3849</v>
      </c>
      <c r="F968" s="4" t="s">
        <v>39</v>
      </c>
      <c r="G968" s="4" t="s">
        <v>31</v>
      </c>
      <c r="H968" s="4" t="s">
        <v>13</v>
      </c>
      <c r="I968" s="4" t="s">
        <v>14</v>
      </c>
      <c r="J968" s="4" t="s">
        <v>21</v>
      </c>
      <c r="K968" s="5">
        <v>18</v>
      </c>
      <c r="L968" s="4" t="s">
        <v>4321</v>
      </c>
      <c r="M968" s="4" t="s">
        <v>4322</v>
      </c>
      <c r="N968" s="4" t="s">
        <v>1</v>
      </c>
      <c r="O968" s="4" t="s">
        <v>0</v>
      </c>
      <c r="P968" s="4" t="s">
        <v>662</v>
      </c>
      <c r="Q968" s="1">
        <v>967</v>
      </c>
      <c r="R968" s="1">
        <v>0.43562499999999987</v>
      </c>
      <c r="S968" s="23">
        <f t="shared" si="15"/>
        <v>2.6137499999999991</v>
      </c>
      <c r="T968" s="3"/>
      <c r="U968" s="3"/>
    </row>
    <row r="969" spans="1:21" ht="15.75" customHeight="1" x14ac:dyDescent="0.3">
      <c r="A969" s="4" t="s">
        <v>4323</v>
      </c>
      <c r="B969" s="4" t="s">
        <v>4324</v>
      </c>
      <c r="C969" s="4" t="s">
        <v>22</v>
      </c>
      <c r="D969" s="4">
        <v>74</v>
      </c>
      <c r="E969" s="4" t="s">
        <v>4325</v>
      </c>
      <c r="F969" s="4" t="s">
        <v>97</v>
      </c>
      <c r="G969" s="4" t="s">
        <v>31</v>
      </c>
      <c r="H969" s="4" t="s">
        <v>26</v>
      </c>
      <c r="I969" s="4" t="s">
        <v>14</v>
      </c>
      <c r="J969" s="4" t="s">
        <v>21</v>
      </c>
      <c r="K969" s="5">
        <v>14</v>
      </c>
      <c r="L969" s="4" t="s">
        <v>4326</v>
      </c>
      <c r="M969" s="4" t="s">
        <v>4327</v>
      </c>
      <c r="N969" s="4" t="s">
        <v>3</v>
      </c>
      <c r="O969" s="4" t="s">
        <v>0</v>
      </c>
      <c r="P969" s="4" t="s">
        <v>859</v>
      </c>
      <c r="Q969" s="1">
        <v>967</v>
      </c>
      <c r="R969" s="1">
        <v>0.43562499999999987</v>
      </c>
      <c r="S969" s="23">
        <f t="shared" si="15"/>
        <v>32.236249999999991</v>
      </c>
      <c r="T969" s="3"/>
      <c r="U969" s="3"/>
    </row>
    <row r="970" spans="1:21" ht="15.75" customHeight="1" x14ac:dyDescent="0.3">
      <c r="A970" s="4" t="s">
        <v>381</v>
      </c>
      <c r="B970" s="4" t="s">
        <v>4328</v>
      </c>
      <c r="C970" s="4" t="s">
        <v>16</v>
      </c>
      <c r="D970" s="4">
        <v>60</v>
      </c>
      <c r="E970" s="4" t="s">
        <v>4329</v>
      </c>
      <c r="F970" s="4" t="s">
        <v>177</v>
      </c>
      <c r="G970" s="4" t="s">
        <v>12</v>
      </c>
      <c r="H970" s="4" t="s">
        <v>26</v>
      </c>
      <c r="I970" s="4" t="s">
        <v>14</v>
      </c>
      <c r="J970" s="4" t="s">
        <v>15</v>
      </c>
      <c r="K970" s="5">
        <v>15</v>
      </c>
      <c r="L970" s="4" t="s">
        <v>4330</v>
      </c>
      <c r="M970" s="4" t="s">
        <v>2437</v>
      </c>
      <c r="N970" s="4" t="s">
        <v>3</v>
      </c>
      <c r="O970" s="4" t="s">
        <v>0</v>
      </c>
      <c r="P970" s="4" t="s">
        <v>678</v>
      </c>
      <c r="Q970" s="1">
        <v>967</v>
      </c>
      <c r="R970" s="1">
        <v>0.43562499999999987</v>
      </c>
      <c r="S970" s="23">
        <f t="shared" si="15"/>
        <v>26.137499999999992</v>
      </c>
      <c r="T970" s="3"/>
      <c r="U970" s="3"/>
    </row>
    <row r="971" spans="1:21" ht="15.75" customHeight="1" x14ac:dyDescent="0.3">
      <c r="A971" s="4" t="s">
        <v>4331</v>
      </c>
      <c r="B971" s="4" t="s">
        <v>4332</v>
      </c>
      <c r="C971" s="4" t="s">
        <v>16</v>
      </c>
      <c r="D971" s="4">
        <v>3</v>
      </c>
      <c r="E971" s="4" t="s">
        <v>2575</v>
      </c>
      <c r="F971" s="4" t="s">
        <v>157</v>
      </c>
      <c r="G971" s="4" t="s">
        <v>31</v>
      </c>
      <c r="H971" s="4" t="s">
        <v>26</v>
      </c>
      <c r="I971" s="4" t="s">
        <v>14</v>
      </c>
      <c r="J971" s="4" t="s">
        <v>15</v>
      </c>
      <c r="K971" s="5">
        <v>15</v>
      </c>
      <c r="L971" s="4" t="s">
        <v>4333</v>
      </c>
      <c r="M971" s="4" t="s">
        <v>942</v>
      </c>
      <c r="N971" s="4" t="s">
        <v>3</v>
      </c>
      <c r="O971" s="4" t="s">
        <v>0</v>
      </c>
      <c r="P971" s="4" t="s">
        <v>718</v>
      </c>
      <c r="Q971" s="1">
        <v>967</v>
      </c>
      <c r="R971" s="1">
        <v>0.43562499999999987</v>
      </c>
      <c r="S971" s="23">
        <f t="shared" si="15"/>
        <v>1.3068749999999996</v>
      </c>
      <c r="T971" s="3"/>
      <c r="U971" s="3"/>
    </row>
    <row r="972" spans="1:21" ht="15.75" customHeight="1" x14ac:dyDescent="0.3">
      <c r="A972" s="4" t="s">
        <v>208</v>
      </c>
      <c r="B972" s="4" t="s">
        <v>4334</v>
      </c>
      <c r="C972" s="4" t="s">
        <v>22</v>
      </c>
      <c r="D972" s="4">
        <v>30</v>
      </c>
      <c r="E972" s="4" t="s">
        <v>4335</v>
      </c>
      <c r="F972" s="4" t="s">
        <v>171</v>
      </c>
      <c r="G972" s="4" t="s">
        <v>20</v>
      </c>
      <c r="H972" s="4" t="s">
        <v>24</v>
      </c>
      <c r="I972" s="4" t="s">
        <v>14</v>
      </c>
      <c r="J972" s="4" t="s">
        <v>15</v>
      </c>
      <c r="K972" s="5">
        <v>4</v>
      </c>
      <c r="L972" s="4" t="s">
        <v>4336</v>
      </c>
      <c r="M972" s="4" t="s">
        <v>858</v>
      </c>
      <c r="N972" s="4" t="s">
        <v>3</v>
      </c>
      <c r="O972" s="4" t="s">
        <v>0</v>
      </c>
      <c r="P972" s="4" t="s">
        <v>683</v>
      </c>
      <c r="Q972" s="1">
        <v>967</v>
      </c>
      <c r="R972" s="1">
        <v>0.43562499999999987</v>
      </c>
      <c r="S972" s="23">
        <f t="shared" si="15"/>
        <v>13.068749999999996</v>
      </c>
      <c r="T972" s="3"/>
      <c r="U972" s="3"/>
    </row>
    <row r="973" spans="1:21" ht="15.75" customHeight="1" x14ac:dyDescent="0.3">
      <c r="A973" s="4" t="s">
        <v>4337</v>
      </c>
      <c r="B973" s="4" t="s">
        <v>4338</v>
      </c>
      <c r="C973" s="4" t="s">
        <v>22</v>
      </c>
      <c r="D973" s="4">
        <v>43</v>
      </c>
      <c r="E973" s="4" t="s">
        <v>4339</v>
      </c>
      <c r="F973" s="7" t="s">
        <v>4454</v>
      </c>
      <c r="G973" s="4" t="s">
        <v>4559</v>
      </c>
      <c r="H973" s="4" t="s">
        <v>24</v>
      </c>
      <c r="I973" s="4" t="s">
        <v>14</v>
      </c>
      <c r="J973" s="4" t="s">
        <v>21</v>
      </c>
      <c r="K973" s="5">
        <v>10</v>
      </c>
      <c r="L973" s="4" t="s">
        <v>4340</v>
      </c>
      <c r="M973" s="4" t="s">
        <v>2481</v>
      </c>
      <c r="N973" s="4" t="s">
        <v>2</v>
      </c>
      <c r="O973" s="4" t="s">
        <v>0</v>
      </c>
      <c r="P973" s="4" t="s">
        <v>662</v>
      </c>
      <c r="Q973" s="1">
        <v>972</v>
      </c>
      <c r="R973" s="1">
        <v>0.43</v>
      </c>
      <c r="S973" s="23">
        <f t="shared" si="15"/>
        <v>18.489999999999998</v>
      </c>
      <c r="T973" s="3"/>
      <c r="U973" s="3"/>
    </row>
    <row r="974" spans="1:21" ht="15.75" customHeight="1" x14ac:dyDescent="0.3">
      <c r="A974" s="4" t="s">
        <v>374</v>
      </c>
      <c r="B974" s="4" t="s">
        <v>4341</v>
      </c>
      <c r="C974" s="4" t="s">
        <v>16</v>
      </c>
      <c r="D974" s="4">
        <v>82</v>
      </c>
      <c r="E974" s="4" t="s">
        <v>4342</v>
      </c>
      <c r="F974" s="7" t="s">
        <v>4454</v>
      </c>
      <c r="G974" s="4" t="s">
        <v>12</v>
      </c>
      <c r="H974" s="4" t="s">
        <v>13</v>
      </c>
      <c r="I974" s="4" t="s">
        <v>14</v>
      </c>
      <c r="J974" s="4" t="s">
        <v>15</v>
      </c>
      <c r="K974" s="5">
        <v>11</v>
      </c>
      <c r="L974" s="4" t="s">
        <v>4343</v>
      </c>
      <c r="M974" s="4" t="s">
        <v>4344</v>
      </c>
      <c r="N974" s="4" t="s">
        <v>3</v>
      </c>
      <c r="O974" s="4" t="s">
        <v>0</v>
      </c>
      <c r="P974" s="4" t="s">
        <v>670</v>
      </c>
      <c r="Q974" s="1">
        <v>972</v>
      </c>
      <c r="R974" s="1">
        <v>0.43</v>
      </c>
      <c r="S974" s="23">
        <f t="shared" si="15"/>
        <v>35.26</v>
      </c>
      <c r="T974" s="3"/>
      <c r="U974" s="3"/>
    </row>
    <row r="975" spans="1:21" ht="15.75" customHeight="1" x14ac:dyDescent="0.3">
      <c r="A975" s="4" t="s">
        <v>4345</v>
      </c>
      <c r="B975" s="4" t="s">
        <v>4346</v>
      </c>
      <c r="C975" s="4" t="s">
        <v>22</v>
      </c>
      <c r="D975" s="4">
        <v>37</v>
      </c>
      <c r="E975" s="4" t="s">
        <v>1521</v>
      </c>
      <c r="F975" s="4" t="s">
        <v>29</v>
      </c>
      <c r="G975" s="4" t="s">
        <v>25</v>
      </c>
      <c r="H975" s="4" t="s">
        <v>13</v>
      </c>
      <c r="I975" s="4" t="s">
        <v>14</v>
      </c>
      <c r="J975" s="4" t="s">
        <v>15</v>
      </c>
      <c r="K975" s="5">
        <v>13</v>
      </c>
      <c r="L975" s="4" t="s">
        <v>4347</v>
      </c>
      <c r="M975" s="4" t="s">
        <v>1772</v>
      </c>
      <c r="N975" s="4" t="s">
        <v>1</v>
      </c>
      <c r="O975" s="4" t="s">
        <v>0</v>
      </c>
      <c r="P975" s="4" t="s">
        <v>673</v>
      </c>
      <c r="Q975" s="1">
        <v>974</v>
      </c>
      <c r="R975" s="1">
        <v>0.42499999999999999</v>
      </c>
      <c r="S975" s="23">
        <f t="shared" si="15"/>
        <v>15.725</v>
      </c>
      <c r="T975" s="3"/>
      <c r="U975" s="3"/>
    </row>
    <row r="976" spans="1:21" ht="15.75" customHeight="1" x14ac:dyDescent="0.3">
      <c r="A976" s="4" t="s">
        <v>368</v>
      </c>
      <c r="B976" s="4" t="s">
        <v>4348</v>
      </c>
      <c r="C976" s="4" t="s">
        <v>22</v>
      </c>
      <c r="D976" s="4">
        <v>77</v>
      </c>
      <c r="E976" s="4" t="s">
        <v>4349</v>
      </c>
      <c r="F976" s="4" t="s">
        <v>144</v>
      </c>
      <c r="G976" s="4" t="s">
        <v>18</v>
      </c>
      <c r="H976" s="4" t="s">
        <v>24</v>
      </c>
      <c r="I976" s="4" t="s">
        <v>14</v>
      </c>
      <c r="J976" s="4" t="s">
        <v>15</v>
      </c>
      <c r="K976" s="5">
        <v>10</v>
      </c>
      <c r="L976" s="4" t="s">
        <v>4350</v>
      </c>
      <c r="M976" s="4" t="s">
        <v>4351</v>
      </c>
      <c r="N976" s="4" t="s">
        <v>2</v>
      </c>
      <c r="O976" s="4" t="s">
        <v>0</v>
      </c>
      <c r="P976" s="4" t="s">
        <v>859</v>
      </c>
      <c r="Q976" s="1">
        <v>974</v>
      </c>
      <c r="R976" s="1">
        <v>0.42499999999999999</v>
      </c>
      <c r="S976" s="23">
        <f t="shared" si="15"/>
        <v>32.725000000000001</v>
      </c>
      <c r="T976" s="3"/>
      <c r="U976" s="3"/>
    </row>
    <row r="977" spans="1:21" ht="15.75" customHeight="1" x14ac:dyDescent="0.3">
      <c r="A977" s="4" t="s">
        <v>227</v>
      </c>
      <c r="B977" s="4" t="s">
        <v>4352</v>
      </c>
      <c r="C977" s="4" t="s">
        <v>16</v>
      </c>
      <c r="D977" s="4">
        <v>63</v>
      </c>
      <c r="E977" s="4" t="s">
        <v>4353</v>
      </c>
      <c r="F977" s="4" t="s">
        <v>129</v>
      </c>
      <c r="G977" s="4" t="s">
        <v>4559</v>
      </c>
      <c r="H977" s="4" t="s">
        <v>24</v>
      </c>
      <c r="I977" s="4" t="s">
        <v>14</v>
      </c>
      <c r="J977" s="4" t="s">
        <v>15</v>
      </c>
      <c r="K977" s="5">
        <v>17</v>
      </c>
      <c r="L977" s="4" t="s">
        <v>4354</v>
      </c>
      <c r="M977" s="4" t="s">
        <v>916</v>
      </c>
      <c r="N977" s="4" t="s">
        <v>2</v>
      </c>
      <c r="O977" s="4" t="s">
        <v>0</v>
      </c>
      <c r="P977" s="4" t="s">
        <v>662</v>
      </c>
      <c r="Q977" s="1">
        <v>974</v>
      </c>
      <c r="R977" s="1">
        <v>0.42499999999999999</v>
      </c>
      <c r="S977" s="23">
        <f t="shared" si="15"/>
        <v>26.774999999999999</v>
      </c>
      <c r="T977" s="3"/>
      <c r="U977" s="3"/>
    </row>
    <row r="978" spans="1:21" ht="15.75" customHeight="1" x14ac:dyDescent="0.3">
      <c r="A978" s="4" t="s">
        <v>4355</v>
      </c>
      <c r="B978" s="4" t="s">
        <v>4356</v>
      </c>
      <c r="C978" s="4" t="s">
        <v>16</v>
      </c>
      <c r="D978" s="4">
        <v>15</v>
      </c>
      <c r="E978" s="4" t="s">
        <v>4357</v>
      </c>
      <c r="F978" s="4" t="s">
        <v>133</v>
      </c>
      <c r="G978" s="4" t="s">
        <v>12</v>
      </c>
      <c r="H978" s="4" t="s">
        <v>13</v>
      </c>
      <c r="I978" s="4" t="s">
        <v>14</v>
      </c>
      <c r="J978" s="4" t="s">
        <v>15</v>
      </c>
      <c r="K978" s="5">
        <v>5</v>
      </c>
      <c r="L978" s="4" t="s">
        <v>4358</v>
      </c>
      <c r="M978" s="4" t="s">
        <v>4359</v>
      </c>
      <c r="N978" s="4" t="s">
        <v>2</v>
      </c>
      <c r="O978" s="4" t="s">
        <v>0</v>
      </c>
      <c r="P978" s="4" t="s">
        <v>683</v>
      </c>
      <c r="Q978" s="1">
        <v>977</v>
      </c>
      <c r="R978" s="1">
        <v>0.42</v>
      </c>
      <c r="S978" s="23">
        <f t="shared" si="15"/>
        <v>6.3</v>
      </c>
      <c r="T978" s="3"/>
      <c r="U978" s="3"/>
    </row>
    <row r="979" spans="1:21" ht="15.75" customHeight="1" x14ac:dyDescent="0.3">
      <c r="A979" s="4" t="s">
        <v>4360</v>
      </c>
      <c r="B979" s="4" t="s">
        <v>4361</v>
      </c>
      <c r="C979" s="4" t="s">
        <v>22</v>
      </c>
      <c r="D979" s="4">
        <v>56</v>
      </c>
      <c r="E979" s="4" t="s">
        <v>4362</v>
      </c>
      <c r="F979" s="4" t="s">
        <v>137</v>
      </c>
      <c r="G979" s="4" t="s">
        <v>4558</v>
      </c>
      <c r="H979" s="4" t="s">
        <v>13</v>
      </c>
      <c r="I979" s="4" t="s">
        <v>14</v>
      </c>
      <c r="J979" s="4" t="s">
        <v>21</v>
      </c>
      <c r="K979" s="5">
        <v>9</v>
      </c>
      <c r="L979" s="4" t="s">
        <v>4363</v>
      </c>
      <c r="M979" s="4" t="s">
        <v>725</v>
      </c>
      <c r="N979" s="4" t="s">
        <v>3</v>
      </c>
      <c r="O979" s="4" t="s">
        <v>0</v>
      </c>
      <c r="P979" s="4" t="s">
        <v>670</v>
      </c>
      <c r="Q979" s="1">
        <v>977</v>
      </c>
      <c r="R979" s="1">
        <v>0.42</v>
      </c>
      <c r="S979" s="23">
        <f t="shared" si="15"/>
        <v>23.52</v>
      </c>
      <c r="T979" s="3"/>
      <c r="U979" s="3"/>
    </row>
    <row r="980" spans="1:21" ht="15.75" customHeight="1" x14ac:dyDescent="0.3">
      <c r="A980" s="4" t="s">
        <v>4364</v>
      </c>
      <c r="B980" s="4" t="s">
        <v>4365</v>
      </c>
      <c r="C980" s="4" t="s">
        <v>16</v>
      </c>
      <c r="D980" s="4">
        <v>77</v>
      </c>
      <c r="E980" s="4" t="s">
        <v>4366</v>
      </c>
      <c r="F980" s="4" t="s">
        <v>398</v>
      </c>
      <c r="G980" s="4" t="s">
        <v>4557</v>
      </c>
      <c r="H980" s="4" t="s">
        <v>13</v>
      </c>
      <c r="I980" s="4" t="s">
        <v>14</v>
      </c>
      <c r="J980" s="4" t="s">
        <v>15</v>
      </c>
      <c r="K980" s="5">
        <v>13</v>
      </c>
      <c r="L980" s="4" t="s">
        <v>4367</v>
      </c>
      <c r="M980" s="4" t="s">
        <v>916</v>
      </c>
      <c r="N980" s="4" t="s">
        <v>2</v>
      </c>
      <c r="O980" s="4" t="s">
        <v>0</v>
      </c>
      <c r="P980" s="4" t="s">
        <v>673</v>
      </c>
      <c r="Q980" s="1">
        <v>979</v>
      </c>
      <c r="R980" s="1">
        <v>0.41649999999999998</v>
      </c>
      <c r="S980" s="23">
        <f t="shared" si="15"/>
        <v>32.070499999999996</v>
      </c>
      <c r="T980" s="3"/>
      <c r="U980" s="3"/>
    </row>
    <row r="981" spans="1:21" ht="15.75" customHeight="1" x14ac:dyDescent="0.3">
      <c r="A981" s="4" t="s">
        <v>4368</v>
      </c>
      <c r="B981" s="4" t="s">
        <v>4369</v>
      </c>
      <c r="C981" s="4" t="s">
        <v>16</v>
      </c>
      <c r="D981" s="4">
        <v>93</v>
      </c>
      <c r="E981" s="4" t="s">
        <v>4370</v>
      </c>
      <c r="F981" s="4" t="s">
        <v>133</v>
      </c>
      <c r="G981" s="4" t="s">
        <v>4557</v>
      </c>
      <c r="H981" s="4" t="s">
        <v>13</v>
      </c>
      <c r="I981" s="4" t="s">
        <v>14</v>
      </c>
      <c r="J981" s="4" t="s">
        <v>15</v>
      </c>
      <c r="K981" s="5">
        <v>9</v>
      </c>
      <c r="L981" s="4" t="s">
        <v>4371</v>
      </c>
      <c r="M981" s="4" t="s">
        <v>971</v>
      </c>
      <c r="N981" s="4" t="s">
        <v>3</v>
      </c>
      <c r="O981" s="4" t="s">
        <v>0</v>
      </c>
      <c r="P981" s="4" t="s">
        <v>859</v>
      </c>
      <c r="Q981" s="1">
        <v>979</v>
      </c>
      <c r="R981" s="1">
        <v>0.41649999999999998</v>
      </c>
      <c r="S981" s="23">
        <f t="shared" si="15"/>
        <v>38.734499999999997</v>
      </c>
      <c r="T981" s="3"/>
      <c r="U981" s="3"/>
    </row>
    <row r="982" spans="1:21" ht="15.75" customHeight="1" x14ac:dyDescent="0.3">
      <c r="A982" s="4" t="s">
        <v>1291</v>
      </c>
      <c r="B982" s="4" t="s">
        <v>4372</v>
      </c>
      <c r="C982" s="4" t="s">
        <v>22</v>
      </c>
      <c r="D982" s="4">
        <v>71</v>
      </c>
      <c r="E982" s="4" t="s">
        <v>4373</v>
      </c>
      <c r="F982" s="4" t="s">
        <v>335</v>
      </c>
      <c r="G982" s="4" t="s">
        <v>4559</v>
      </c>
      <c r="H982" s="4" t="s">
        <v>13</v>
      </c>
      <c r="I982" s="4" t="s">
        <v>14</v>
      </c>
      <c r="J982" s="4" t="s">
        <v>15</v>
      </c>
      <c r="K982" s="5">
        <v>3</v>
      </c>
      <c r="L982" s="4" t="s">
        <v>4374</v>
      </c>
      <c r="M982" s="4" t="s">
        <v>1220</v>
      </c>
      <c r="N982" s="4" t="s">
        <v>3</v>
      </c>
      <c r="O982" s="4" t="s">
        <v>0</v>
      </c>
      <c r="P982" s="4" t="s">
        <v>718</v>
      </c>
      <c r="Q982" s="1">
        <v>979</v>
      </c>
      <c r="R982" s="1">
        <v>0.41649999999999998</v>
      </c>
      <c r="S982" s="23">
        <f t="shared" si="15"/>
        <v>29.5715</v>
      </c>
      <c r="T982" s="3"/>
      <c r="U982" s="3"/>
    </row>
    <row r="983" spans="1:21" ht="15.75" customHeight="1" x14ac:dyDescent="0.3">
      <c r="A983" s="4" t="s">
        <v>165</v>
      </c>
      <c r="B983" s="4" t="s">
        <v>4375</v>
      </c>
      <c r="C983" s="4" t="s">
        <v>22</v>
      </c>
      <c r="D983" s="4">
        <v>83</v>
      </c>
      <c r="E983" s="4" t="s">
        <v>4376</v>
      </c>
      <c r="F983" s="4" t="s">
        <v>29</v>
      </c>
      <c r="G983" s="4" t="s">
        <v>18</v>
      </c>
      <c r="H983" s="4" t="s">
        <v>24</v>
      </c>
      <c r="I983" s="4" t="s">
        <v>14</v>
      </c>
      <c r="J983" s="4" t="s">
        <v>15</v>
      </c>
      <c r="K983" s="5">
        <v>22</v>
      </c>
      <c r="L983" s="4" t="s">
        <v>4377</v>
      </c>
      <c r="M983" s="4" t="s">
        <v>4378</v>
      </c>
      <c r="N983" s="4" t="s">
        <v>1</v>
      </c>
      <c r="O983" s="4" t="s">
        <v>0</v>
      </c>
      <c r="P983" s="4" t="s">
        <v>678</v>
      </c>
      <c r="Q983" s="1">
        <v>979</v>
      </c>
      <c r="R983" s="1">
        <v>0.41649999999999998</v>
      </c>
      <c r="S983" s="23">
        <f t="shared" si="15"/>
        <v>34.569499999999998</v>
      </c>
      <c r="T983" s="3"/>
      <c r="U983" s="3"/>
    </row>
    <row r="984" spans="1:21" ht="15.75" customHeight="1" x14ac:dyDescent="0.3">
      <c r="A984" s="4" t="s">
        <v>4379</v>
      </c>
      <c r="B984" s="4" t="s">
        <v>4380</v>
      </c>
      <c r="C984" s="4" t="s">
        <v>16</v>
      </c>
      <c r="D984" s="4">
        <v>45</v>
      </c>
      <c r="E984" s="4" t="s">
        <v>4381</v>
      </c>
      <c r="F984" s="4" t="s">
        <v>37</v>
      </c>
      <c r="G984" s="4" t="s">
        <v>20</v>
      </c>
      <c r="H984" s="4" t="s">
        <v>13</v>
      </c>
      <c r="I984" s="4" t="s">
        <v>14</v>
      </c>
      <c r="J984" s="4" t="s">
        <v>21</v>
      </c>
      <c r="K984" s="5">
        <v>8</v>
      </c>
      <c r="L984" s="4" t="s">
        <v>4382</v>
      </c>
      <c r="M984" s="4" t="s">
        <v>2569</v>
      </c>
      <c r="N984" s="4" t="s">
        <v>3</v>
      </c>
      <c r="O984" s="4" t="s">
        <v>0</v>
      </c>
      <c r="P984" s="4" t="s">
        <v>673</v>
      </c>
      <c r="Q984" s="1">
        <v>983</v>
      </c>
      <c r="R984" s="1">
        <v>0.41</v>
      </c>
      <c r="S984" s="23">
        <f t="shared" si="15"/>
        <v>18.45</v>
      </c>
      <c r="T984" s="3"/>
      <c r="U984" s="3"/>
    </row>
    <row r="985" spans="1:21" ht="15.75" customHeight="1" x14ac:dyDescent="0.3">
      <c r="A985" s="4" t="s">
        <v>576</v>
      </c>
      <c r="B985" s="4" t="s">
        <v>4383</v>
      </c>
      <c r="C985" s="4" t="s">
        <v>22</v>
      </c>
      <c r="D985" s="4">
        <v>5</v>
      </c>
      <c r="E985" s="4" t="s">
        <v>4384</v>
      </c>
      <c r="F985" s="4" t="s">
        <v>94</v>
      </c>
      <c r="G985" s="4" t="s">
        <v>4559</v>
      </c>
      <c r="H985" s="4" t="s">
        <v>13</v>
      </c>
      <c r="I985" s="4" t="s">
        <v>14</v>
      </c>
      <c r="J985" s="4" t="s">
        <v>21</v>
      </c>
      <c r="K985" s="5">
        <v>21</v>
      </c>
      <c r="L985" s="4" t="s">
        <v>4385</v>
      </c>
      <c r="M985" s="4" t="s">
        <v>4386</v>
      </c>
      <c r="N985" s="4" t="s">
        <v>3</v>
      </c>
      <c r="O985" s="4" t="s">
        <v>0</v>
      </c>
      <c r="P985" s="4" t="s">
        <v>668</v>
      </c>
      <c r="Q985" s="1">
        <v>983</v>
      </c>
      <c r="R985" s="1">
        <v>0.41</v>
      </c>
      <c r="S985" s="23">
        <f t="shared" si="15"/>
        <v>2.0499999999999998</v>
      </c>
      <c r="T985" s="3"/>
      <c r="U985" s="3"/>
    </row>
    <row r="986" spans="1:21" ht="15.75" customHeight="1" x14ac:dyDescent="0.3">
      <c r="A986" s="4" t="s">
        <v>4387</v>
      </c>
      <c r="B986" s="4" t="s">
        <v>4388</v>
      </c>
      <c r="C986" s="4" t="s">
        <v>4454</v>
      </c>
      <c r="D986" s="4">
        <v>82</v>
      </c>
      <c r="E986" s="9"/>
      <c r="F986" s="4" t="s">
        <v>153</v>
      </c>
      <c r="G986" s="4" t="s">
        <v>4558</v>
      </c>
      <c r="H986" s="4" t="s">
        <v>24</v>
      </c>
      <c r="I986" s="4" t="s">
        <v>14</v>
      </c>
      <c r="J986" s="4" t="s">
        <v>15</v>
      </c>
      <c r="K986" s="5">
        <v>0</v>
      </c>
      <c r="L986" s="4" t="s">
        <v>4389</v>
      </c>
      <c r="M986" s="4" t="s">
        <v>4007</v>
      </c>
      <c r="N986" s="4" t="s">
        <v>3</v>
      </c>
      <c r="O986" s="4" t="s">
        <v>0</v>
      </c>
      <c r="P986" s="4" t="s">
        <v>670</v>
      </c>
      <c r="Q986" s="1">
        <v>985</v>
      </c>
      <c r="R986" s="1">
        <v>0.40799999999999997</v>
      </c>
      <c r="S986" s="23">
        <f t="shared" si="15"/>
        <v>33.455999999999996</v>
      </c>
      <c r="T986" s="3"/>
      <c r="U986" s="3"/>
    </row>
    <row r="987" spans="1:21" ht="15.75" customHeight="1" x14ac:dyDescent="0.3">
      <c r="A987" s="4" t="s">
        <v>4390</v>
      </c>
      <c r="B987" s="4" t="s">
        <v>379</v>
      </c>
      <c r="C987" s="4" t="s">
        <v>22</v>
      </c>
      <c r="D987" s="4">
        <v>83</v>
      </c>
      <c r="E987" s="4" t="s">
        <v>4391</v>
      </c>
      <c r="F987" s="4" t="s">
        <v>46</v>
      </c>
      <c r="G987" s="4" t="s">
        <v>12</v>
      </c>
      <c r="H987" s="4" t="s">
        <v>13</v>
      </c>
      <c r="I987" s="4" t="s">
        <v>14</v>
      </c>
      <c r="J987" s="4" t="s">
        <v>21</v>
      </c>
      <c r="K987" s="5">
        <v>15</v>
      </c>
      <c r="L987" s="4" t="s">
        <v>4392</v>
      </c>
      <c r="M987" s="4" t="s">
        <v>4393</v>
      </c>
      <c r="N987" s="4" t="s">
        <v>2</v>
      </c>
      <c r="O987" s="4" t="s">
        <v>0</v>
      </c>
      <c r="P987" s="4" t="s">
        <v>764</v>
      </c>
      <c r="Q987" s="1">
        <v>985</v>
      </c>
      <c r="R987" s="1">
        <v>0.40799999999999997</v>
      </c>
      <c r="S987" s="23">
        <f t="shared" si="15"/>
        <v>33.863999999999997</v>
      </c>
      <c r="T987" s="3"/>
      <c r="U987" s="3"/>
    </row>
    <row r="988" spans="1:21" ht="15.75" customHeight="1" x14ac:dyDescent="0.3">
      <c r="A988" s="4" t="s">
        <v>4394</v>
      </c>
      <c r="B988" s="4" t="s">
        <v>4395</v>
      </c>
      <c r="C988" s="4" t="s">
        <v>16</v>
      </c>
      <c r="D988" s="4">
        <v>41</v>
      </c>
      <c r="E988" s="4" t="s">
        <v>4073</v>
      </c>
      <c r="F988" s="4" t="s">
        <v>257</v>
      </c>
      <c r="G988" s="4" t="s">
        <v>4558</v>
      </c>
      <c r="H988" s="4" t="s">
        <v>13</v>
      </c>
      <c r="I988" s="4" t="s">
        <v>14</v>
      </c>
      <c r="J988" s="4" t="s">
        <v>15</v>
      </c>
      <c r="K988" s="5">
        <v>7</v>
      </c>
      <c r="L988" s="4" t="s">
        <v>4396</v>
      </c>
      <c r="M988" s="4" t="s">
        <v>1491</v>
      </c>
      <c r="N988" s="4" t="s">
        <v>3</v>
      </c>
      <c r="O988" s="4" t="s">
        <v>0</v>
      </c>
      <c r="P988" s="4" t="s">
        <v>718</v>
      </c>
      <c r="Q988" s="1">
        <v>987</v>
      </c>
      <c r="R988" s="1">
        <v>0.4</v>
      </c>
      <c r="S988" s="23">
        <f t="shared" si="15"/>
        <v>16.400000000000002</v>
      </c>
      <c r="T988" s="3"/>
      <c r="U988" s="3"/>
    </row>
    <row r="989" spans="1:21" ht="15.75" customHeight="1" x14ac:dyDescent="0.3">
      <c r="A989" s="4" t="s">
        <v>371</v>
      </c>
      <c r="B989" s="4" t="s">
        <v>4397</v>
      </c>
      <c r="C989" s="4" t="s">
        <v>22</v>
      </c>
      <c r="D989" s="4">
        <v>44</v>
      </c>
      <c r="E989" s="4" t="s">
        <v>3465</v>
      </c>
      <c r="F989" s="4" t="s">
        <v>181</v>
      </c>
      <c r="G989" s="4" t="s">
        <v>12</v>
      </c>
      <c r="H989" s="4" t="s">
        <v>13</v>
      </c>
      <c r="I989" s="4" t="s">
        <v>14</v>
      </c>
      <c r="J989" s="4" t="s">
        <v>21</v>
      </c>
      <c r="K989" s="5">
        <v>15</v>
      </c>
      <c r="L989" s="4" t="s">
        <v>4398</v>
      </c>
      <c r="M989" s="4" t="s">
        <v>694</v>
      </c>
      <c r="N989" s="4" t="s">
        <v>3</v>
      </c>
      <c r="O989" s="4" t="s">
        <v>0</v>
      </c>
      <c r="P989" s="4" t="s">
        <v>689</v>
      </c>
      <c r="Q989" s="1">
        <v>988</v>
      </c>
      <c r="R989" s="1">
        <v>0.39950000000000002</v>
      </c>
      <c r="S989" s="23">
        <f t="shared" si="15"/>
        <v>17.577999999999999</v>
      </c>
      <c r="T989" s="3"/>
      <c r="U989" s="3"/>
    </row>
    <row r="990" spans="1:21" ht="15.75" customHeight="1" x14ac:dyDescent="0.3">
      <c r="A990" s="4" t="s">
        <v>575</v>
      </c>
      <c r="B990" s="4" t="s">
        <v>4399</v>
      </c>
      <c r="C990" s="4" t="s">
        <v>22</v>
      </c>
      <c r="D990" s="4">
        <v>64</v>
      </c>
      <c r="E990" s="4" t="s">
        <v>4400</v>
      </c>
      <c r="F990" s="4" t="s">
        <v>94</v>
      </c>
      <c r="G990" s="4" t="s">
        <v>31</v>
      </c>
      <c r="H990" s="4" t="s">
        <v>13</v>
      </c>
      <c r="I990" s="4" t="s">
        <v>14</v>
      </c>
      <c r="J990" s="4" t="s">
        <v>15</v>
      </c>
      <c r="K990" s="5">
        <v>11</v>
      </c>
      <c r="L990" s="4" t="s">
        <v>4401</v>
      </c>
      <c r="M990" s="4" t="s">
        <v>2558</v>
      </c>
      <c r="N990" s="4" t="s">
        <v>3</v>
      </c>
      <c r="O990" s="4" t="s">
        <v>0</v>
      </c>
      <c r="P990" s="4" t="s">
        <v>689</v>
      </c>
      <c r="Q990" s="1">
        <v>988</v>
      </c>
      <c r="R990" s="1">
        <v>0.39950000000000002</v>
      </c>
      <c r="S990" s="23">
        <f t="shared" si="15"/>
        <v>25.568000000000001</v>
      </c>
      <c r="T990" s="3"/>
      <c r="U990" s="3"/>
    </row>
    <row r="991" spans="1:21" ht="15.75" customHeight="1" x14ac:dyDescent="0.3">
      <c r="A991" s="4" t="s">
        <v>4402</v>
      </c>
      <c r="B991" s="4" t="s">
        <v>4403</v>
      </c>
      <c r="C991" s="4" t="s">
        <v>22</v>
      </c>
      <c r="D991" s="4">
        <v>83</v>
      </c>
      <c r="E991" s="4" t="s">
        <v>4404</v>
      </c>
      <c r="F991" s="7" t="s">
        <v>4454</v>
      </c>
      <c r="G991" s="4" t="s">
        <v>31</v>
      </c>
      <c r="H991" s="4" t="s">
        <v>26</v>
      </c>
      <c r="I991" s="4" t="s">
        <v>14</v>
      </c>
      <c r="J991" s="4" t="s">
        <v>15</v>
      </c>
      <c r="K991" s="5">
        <v>11</v>
      </c>
      <c r="L991" s="4" t="s">
        <v>4405</v>
      </c>
      <c r="M991" s="4" t="s">
        <v>3767</v>
      </c>
      <c r="N991" s="4" t="s">
        <v>3</v>
      </c>
      <c r="O991" s="4" t="s">
        <v>0</v>
      </c>
      <c r="P991" s="4" t="s">
        <v>718</v>
      </c>
      <c r="Q991" s="1">
        <v>988</v>
      </c>
      <c r="R991" s="1">
        <v>0.39950000000000002</v>
      </c>
      <c r="S991" s="23">
        <f t="shared" si="15"/>
        <v>33.158500000000004</v>
      </c>
      <c r="T991" s="3"/>
      <c r="U991" s="3"/>
    </row>
    <row r="992" spans="1:21" ht="15.75" customHeight="1" x14ac:dyDescent="0.3">
      <c r="A992" s="4" t="s">
        <v>4406</v>
      </c>
      <c r="B992" s="4" t="s">
        <v>4407</v>
      </c>
      <c r="C992" s="4" t="s">
        <v>22</v>
      </c>
      <c r="D992" s="4">
        <v>60</v>
      </c>
      <c r="E992" s="4" t="s">
        <v>4408</v>
      </c>
      <c r="F992" s="4" t="s">
        <v>76</v>
      </c>
      <c r="G992" s="4" t="s">
        <v>20</v>
      </c>
      <c r="H992" s="4" t="s">
        <v>13</v>
      </c>
      <c r="I992" s="4" t="s">
        <v>14</v>
      </c>
      <c r="J992" s="4" t="s">
        <v>15</v>
      </c>
      <c r="K992" s="5">
        <v>9</v>
      </c>
      <c r="L992" s="4" t="s">
        <v>4409</v>
      </c>
      <c r="M992" s="4" t="s">
        <v>3368</v>
      </c>
      <c r="N992" s="4" t="s">
        <v>1</v>
      </c>
      <c r="O992" s="4" t="s">
        <v>0</v>
      </c>
      <c r="P992" s="4" t="s">
        <v>662</v>
      </c>
      <c r="Q992" s="1">
        <v>988</v>
      </c>
      <c r="R992" s="1">
        <v>0.39950000000000002</v>
      </c>
      <c r="S992" s="23">
        <f t="shared" si="15"/>
        <v>23.970000000000002</v>
      </c>
      <c r="T992" s="3"/>
      <c r="U992" s="3"/>
    </row>
    <row r="993" spans="1:21" ht="15.75" customHeight="1" x14ac:dyDescent="0.3">
      <c r="A993" s="4" t="s">
        <v>1133</v>
      </c>
      <c r="B993" s="4" t="s">
        <v>4410</v>
      </c>
      <c r="C993" s="4" t="s">
        <v>16</v>
      </c>
      <c r="D993" s="4">
        <v>59</v>
      </c>
      <c r="E993" s="4" t="s">
        <v>4411</v>
      </c>
      <c r="F993" s="4" t="s">
        <v>233</v>
      </c>
      <c r="G993" s="4" t="s">
        <v>31</v>
      </c>
      <c r="H993" s="4" t="s">
        <v>13</v>
      </c>
      <c r="I993" s="4" t="s">
        <v>14</v>
      </c>
      <c r="J993" s="4" t="s">
        <v>15</v>
      </c>
      <c r="K993" s="5">
        <v>15</v>
      </c>
      <c r="L993" s="4" t="s">
        <v>4412</v>
      </c>
      <c r="M993" s="4" t="s">
        <v>2424</v>
      </c>
      <c r="N993" s="4" t="s">
        <v>2</v>
      </c>
      <c r="O993" s="4" t="s">
        <v>0</v>
      </c>
      <c r="P993" s="4" t="s">
        <v>1118</v>
      </c>
      <c r="Q993" s="1">
        <v>988</v>
      </c>
      <c r="R993" s="1">
        <v>0.39950000000000002</v>
      </c>
      <c r="S993" s="23">
        <f t="shared" si="15"/>
        <v>23.570500000000003</v>
      </c>
      <c r="T993" s="3"/>
      <c r="U993" s="3"/>
    </row>
    <row r="994" spans="1:21" ht="15.75" customHeight="1" x14ac:dyDescent="0.3">
      <c r="A994" s="4" t="s">
        <v>465</v>
      </c>
      <c r="B994" s="4" t="s">
        <v>4413</v>
      </c>
      <c r="C994" s="4" t="s">
        <v>22</v>
      </c>
      <c r="D994" s="4">
        <v>32</v>
      </c>
      <c r="E994" s="4" t="s">
        <v>4414</v>
      </c>
      <c r="F994" s="4" t="s">
        <v>59</v>
      </c>
      <c r="G994" s="4" t="s">
        <v>60</v>
      </c>
      <c r="H994" s="4" t="s">
        <v>13</v>
      </c>
      <c r="I994" s="4" t="s">
        <v>14</v>
      </c>
      <c r="J994" s="4" t="s">
        <v>15</v>
      </c>
      <c r="K994" s="5">
        <v>8</v>
      </c>
      <c r="L994" s="4" t="s">
        <v>4415</v>
      </c>
      <c r="M994" s="4" t="s">
        <v>1095</v>
      </c>
      <c r="N994" s="4" t="s">
        <v>1</v>
      </c>
      <c r="O994" s="4" t="s">
        <v>0</v>
      </c>
      <c r="P994" s="4" t="s">
        <v>1118</v>
      </c>
      <c r="Q994" s="1">
        <v>993</v>
      </c>
      <c r="R994" s="1">
        <v>0.39100000000000001</v>
      </c>
      <c r="S994" s="23">
        <f t="shared" si="15"/>
        <v>12.512</v>
      </c>
      <c r="T994" s="3"/>
      <c r="U994" s="3"/>
    </row>
    <row r="995" spans="1:21" ht="15.75" customHeight="1" x14ac:dyDescent="0.3">
      <c r="A995" s="4" t="s">
        <v>121</v>
      </c>
      <c r="B995" s="4" t="s">
        <v>4416</v>
      </c>
      <c r="C995" s="4" t="s">
        <v>16</v>
      </c>
      <c r="D995" s="4">
        <v>38</v>
      </c>
      <c r="E995" s="4" t="s">
        <v>4417</v>
      </c>
      <c r="F995" s="4" t="s">
        <v>119</v>
      </c>
      <c r="G995" s="4" t="s">
        <v>18</v>
      </c>
      <c r="H995" s="4" t="s">
        <v>13</v>
      </c>
      <c r="I995" s="4" t="s">
        <v>14</v>
      </c>
      <c r="J995" s="4" t="s">
        <v>15</v>
      </c>
      <c r="K995" s="5">
        <v>6</v>
      </c>
      <c r="L995" s="4" t="s">
        <v>4535</v>
      </c>
      <c r="M995" s="4" t="s">
        <v>4418</v>
      </c>
      <c r="N995" s="4" t="s">
        <v>3</v>
      </c>
      <c r="O995" s="4" t="s">
        <v>0</v>
      </c>
      <c r="P995" s="4" t="s">
        <v>764</v>
      </c>
      <c r="Q995" s="1">
        <v>994</v>
      </c>
      <c r="R995" s="1">
        <v>0.38250000000000001</v>
      </c>
      <c r="S995" s="23">
        <f t="shared" si="15"/>
        <v>14.535</v>
      </c>
      <c r="T995" s="3"/>
      <c r="U995" s="3"/>
    </row>
    <row r="996" spans="1:21" ht="15.75" customHeight="1" x14ac:dyDescent="0.3">
      <c r="A996" s="4" t="s">
        <v>255</v>
      </c>
      <c r="B996" s="4" t="s">
        <v>4419</v>
      </c>
      <c r="C996" s="4" t="s">
        <v>22</v>
      </c>
      <c r="D996" s="4">
        <v>15</v>
      </c>
      <c r="E996" s="4" t="s">
        <v>4420</v>
      </c>
      <c r="F996" s="4" t="s">
        <v>355</v>
      </c>
      <c r="G996" s="4" t="s">
        <v>25</v>
      </c>
      <c r="H996" s="4" t="s">
        <v>13</v>
      </c>
      <c r="I996" s="4" t="s">
        <v>14</v>
      </c>
      <c r="J996" s="4" t="s">
        <v>21</v>
      </c>
      <c r="K996" s="5">
        <v>3</v>
      </c>
      <c r="L996" s="4" t="s">
        <v>4421</v>
      </c>
      <c r="M996" s="4" t="s">
        <v>4422</v>
      </c>
      <c r="N996" s="4" t="s">
        <v>2</v>
      </c>
      <c r="O996" s="4" t="s">
        <v>0</v>
      </c>
      <c r="P996" s="4" t="s">
        <v>859</v>
      </c>
      <c r="Q996" s="1">
        <v>994</v>
      </c>
      <c r="R996" s="1">
        <v>0.38250000000000001</v>
      </c>
      <c r="S996" s="23">
        <f t="shared" si="15"/>
        <v>5.7374999999999998</v>
      </c>
      <c r="T996" s="3"/>
      <c r="U996" s="3"/>
    </row>
    <row r="997" spans="1:21" ht="15.75" customHeight="1" x14ac:dyDescent="0.3">
      <c r="A997" s="4" t="s">
        <v>3375</v>
      </c>
      <c r="B997" s="4" t="s">
        <v>4423</v>
      </c>
      <c r="C997" s="4" t="s">
        <v>16</v>
      </c>
      <c r="D997" s="4">
        <v>60</v>
      </c>
      <c r="E997" s="4" t="s">
        <v>4424</v>
      </c>
      <c r="F997" s="4" t="s">
        <v>71</v>
      </c>
      <c r="G997" s="4" t="s">
        <v>18</v>
      </c>
      <c r="H997" s="4" t="s">
        <v>24</v>
      </c>
      <c r="I997" s="4" t="s">
        <v>14</v>
      </c>
      <c r="J997" s="4" t="s">
        <v>21</v>
      </c>
      <c r="K997" s="5">
        <v>9</v>
      </c>
      <c r="L997" s="4" t="s">
        <v>4425</v>
      </c>
      <c r="M997" s="4" t="s">
        <v>702</v>
      </c>
      <c r="N997" s="4" t="s">
        <v>3</v>
      </c>
      <c r="O997" s="4" t="s">
        <v>0</v>
      </c>
      <c r="P997" s="4" t="s">
        <v>689</v>
      </c>
      <c r="Q997" s="1">
        <v>996</v>
      </c>
      <c r="R997" s="1">
        <v>0.374</v>
      </c>
      <c r="S997" s="23">
        <f t="shared" si="15"/>
        <v>22.44</v>
      </c>
      <c r="T997" s="3"/>
      <c r="U997" s="3"/>
    </row>
    <row r="998" spans="1:21" ht="15.75" customHeight="1" x14ac:dyDescent="0.3">
      <c r="A998" s="4" t="s">
        <v>600</v>
      </c>
      <c r="B998" s="4" t="s">
        <v>4426</v>
      </c>
      <c r="C998" s="4" t="s">
        <v>16</v>
      </c>
      <c r="D998" s="4">
        <v>22</v>
      </c>
      <c r="E998" s="4" t="s">
        <v>4427</v>
      </c>
      <c r="F998" s="4" t="s">
        <v>185</v>
      </c>
      <c r="G998" s="4" t="s">
        <v>12</v>
      </c>
      <c r="H998" s="4" t="s">
        <v>13</v>
      </c>
      <c r="I998" s="4" t="s">
        <v>14</v>
      </c>
      <c r="J998" s="4" t="s">
        <v>21</v>
      </c>
      <c r="K998" s="5">
        <v>6</v>
      </c>
      <c r="L998" s="4" t="s">
        <v>4536</v>
      </c>
      <c r="M998" s="4" t="s">
        <v>3147</v>
      </c>
      <c r="N998" s="4" t="s">
        <v>3</v>
      </c>
      <c r="O998" s="4" t="s">
        <v>0</v>
      </c>
      <c r="P998" s="4" t="s">
        <v>670</v>
      </c>
      <c r="Q998" s="1">
        <v>997</v>
      </c>
      <c r="R998" s="1">
        <v>0.35699999999999998</v>
      </c>
      <c r="S998" s="23">
        <f t="shared" si="15"/>
        <v>7.8539999999999992</v>
      </c>
      <c r="T998" s="3"/>
      <c r="U998" s="3"/>
    </row>
    <row r="999" spans="1:21" ht="15.75" customHeight="1" x14ac:dyDescent="0.3">
      <c r="A999" s="4" t="s">
        <v>4428</v>
      </c>
      <c r="B999" s="4" t="s">
        <v>4429</v>
      </c>
      <c r="C999" s="4" t="s">
        <v>22</v>
      </c>
      <c r="D999" s="4">
        <v>17</v>
      </c>
      <c r="E999" s="4" t="s">
        <v>4430</v>
      </c>
      <c r="F999" s="4" t="s">
        <v>112</v>
      </c>
      <c r="G999" s="4" t="s">
        <v>18</v>
      </c>
      <c r="H999" s="4" t="s">
        <v>24</v>
      </c>
      <c r="I999" s="4" t="s">
        <v>14</v>
      </c>
      <c r="J999" s="4" t="s">
        <v>15</v>
      </c>
      <c r="K999" s="5">
        <v>15</v>
      </c>
      <c r="L999" s="4" t="s">
        <v>4431</v>
      </c>
      <c r="M999" s="4" t="s">
        <v>4432</v>
      </c>
      <c r="N999" s="4" t="s">
        <v>1</v>
      </c>
      <c r="O999" s="4" t="s">
        <v>0</v>
      </c>
      <c r="P999" s="4" t="s">
        <v>746</v>
      </c>
      <c r="Q999" s="1">
        <v>997</v>
      </c>
      <c r="R999" s="1">
        <v>0.35699999999999998</v>
      </c>
      <c r="S999" s="23">
        <f t="shared" si="15"/>
        <v>6.069</v>
      </c>
      <c r="T999" s="3"/>
      <c r="U999" s="3"/>
    </row>
    <row r="1000" spans="1:21" ht="15.75" customHeight="1" x14ac:dyDescent="0.3">
      <c r="A1000" s="4" t="s">
        <v>4433</v>
      </c>
      <c r="B1000" s="4" t="s">
        <v>4434</v>
      </c>
      <c r="C1000" s="4" t="s">
        <v>16</v>
      </c>
      <c r="D1000" s="4">
        <v>30</v>
      </c>
      <c r="E1000" s="4" t="s">
        <v>4435</v>
      </c>
      <c r="F1000" s="4" t="s">
        <v>122</v>
      </c>
      <c r="G1000" s="4" t="s">
        <v>18</v>
      </c>
      <c r="H1000" s="4" t="s">
        <v>13</v>
      </c>
      <c r="I1000" s="4" t="s">
        <v>14</v>
      </c>
      <c r="J1000" s="4" t="s">
        <v>15</v>
      </c>
      <c r="K1000" s="5">
        <v>19</v>
      </c>
      <c r="L1000" s="4" t="s">
        <v>4436</v>
      </c>
      <c r="M1000" s="4" t="s">
        <v>4437</v>
      </c>
      <c r="N1000" s="4" t="s">
        <v>1</v>
      </c>
      <c r="O1000" s="4" t="s">
        <v>0</v>
      </c>
      <c r="P1000" s="4" t="s">
        <v>746</v>
      </c>
      <c r="Q1000" s="1">
        <v>997</v>
      </c>
      <c r="R1000" s="1">
        <v>0.35699999999999998</v>
      </c>
      <c r="S1000" s="23">
        <f t="shared" si="15"/>
        <v>10.709999999999999</v>
      </c>
      <c r="T1000" s="3"/>
      <c r="U1000" s="3"/>
    </row>
    <row r="1001" spans="1:21" ht="15.75" customHeight="1" x14ac:dyDescent="0.3">
      <c r="A1001" s="4" t="s">
        <v>589</v>
      </c>
      <c r="B1001" s="4" t="s">
        <v>4438</v>
      </c>
      <c r="C1001" s="4" t="s">
        <v>16</v>
      </c>
      <c r="D1001" s="4">
        <v>56</v>
      </c>
      <c r="E1001" s="4" t="s">
        <v>4439</v>
      </c>
      <c r="F1001" s="4" t="s">
        <v>399</v>
      </c>
      <c r="G1001" s="4" t="s">
        <v>20</v>
      </c>
      <c r="H1001" s="4" t="s">
        <v>13</v>
      </c>
      <c r="I1001" s="4" t="s">
        <v>14</v>
      </c>
      <c r="J1001" s="4" t="s">
        <v>15</v>
      </c>
      <c r="K1001" s="5">
        <v>14</v>
      </c>
      <c r="L1001" s="4" t="s">
        <v>4440</v>
      </c>
      <c r="M1001" s="4" t="s">
        <v>2705</v>
      </c>
      <c r="N1001" s="4" t="s">
        <v>3</v>
      </c>
      <c r="O1001" s="4" t="s">
        <v>0</v>
      </c>
      <c r="P1001" s="4" t="s">
        <v>683</v>
      </c>
      <c r="Q1001" s="1">
        <v>1000</v>
      </c>
      <c r="R1001" s="1">
        <v>0.34</v>
      </c>
      <c r="S1001" s="23">
        <f t="shared" si="15"/>
        <v>19.040000000000003</v>
      </c>
      <c r="T1001" s="3"/>
      <c r="U1001" s="3"/>
    </row>
    <row r="1002" spans="1:21" ht="15" customHeight="1" x14ac:dyDescent="0.25">
      <c r="R1002" s="22" t="s">
        <v>4568</v>
      </c>
      <c r="S1002" s="24">
        <f>SUM(S2:S1001)</f>
        <v>43980.91003125006</v>
      </c>
    </row>
  </sheetData>
  <autoFilter ref="D1:D1001" xr:uid="{00000000-0001-0000-0300-000000000000}"/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4-1</vt:lpstr>
      <vt:lpstr>Task4.1.2</vt:lpstr>
      <vt:lpstr>Task4.2.1</vt:lpstr>
      <vt:lpstr>Task4.2.2</vt:lpstr>
      <vt:lpstr>Task4.3</vt:lpstr>
      <vt:lpstr>New_Customer_List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leepakshi patankar</dc:creator>
  <cp:lastModifiedBy>leepakshi patankar</cp:lastModifiedBy>
  <dcterms:created xsi:type="dcterms:W3CDTF">2025-02-27T14:46:12Z</dcterms:created>
  <dcterms:modified xsi:type="dcterms:W3CDTF">2025-03-01T08:11:58Z</dcterms:modified>
</cp:coreProperties>
</file>