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16" windowHeight="9504"/>
  </bookViews>
  <sheets>
    <sheet name="Patterns" sheetId="3" r:id="rId1"/>
    <sheet name="Lookups" sheetId="4" r:id="rId2"/>
  </sheets>
  <calcPr calcId="144525"/>
</workbook>
</file>

<file path=xl/sharedStrings.xml><?xml version="1.0" encoding="utf-8"?>
<sst xmlns="http://schemas.openxmlformats.org/spreadsheetml/2006/main" count="56" uniqueCount="40">
  <si>
    <t>Type</t>
  </si>
  <si>
    <t>Group</t>
  </si>
  <si>
    <t>ID</t>
  </si>
  <si>
    <t>parent</t>
  </si>
  <si>
    <t>Name</t>
  </si>
  <si>
    <t>MessageRegEx</t>
  </si>
  <si>
    <t>UserError</t>
  </si>
  <si>
    <t>Recovery</t>
  </si>
  <si>
    <t>RecoveryCost</t>
  </si>
  <si>
    <t>RepairCost</t>
  </si>
  <si>
    <t>BusinessLogicException</t>
  </si>
  <si>
    <t>com.syclo.agentry.BusinessLogicException:(?P&lt;errorDetail&gt;.*)</t>
  </si>
  <si>
    <t>Unknown</t>
  </si>
  <si>
    <t>ThreadInUse</t>
  </si>
  <si>
    <t>com.syclo.agentry.BusinessLogicException: (|(?P&lt;steplet&gt;.*)Steplet - )\s*The context with the session id (?P&lt;sessionId&gt;.*) scope type \[null\] is currently used in thread (?P&lt;thread1&gt;.*).Current thread is (?P&lt;_thread2&gt;.*).(?P&lt;_errorDetail&gt;.*)</t>
  </si>
  <si>
    <t>&lt;steplet&gt;Steplet - The context with the session id &lt;sessionId&gt; scope type [null] is currently used in thread &lt;thread1&gt;.Current thread is &lt;_thread2&gt;.&lt;_errorDetail&gt;</t>
  </si>
  <si>
    <t>Retry</t>
  </si>
  <si>
    <t>CX_SY_NO_HANDLER</t>
  </si>
  <si>
    <t>com.syclo.agentry.BusinessLogicException: (?P&lt;steplet&gt;.*)Steplet - (|(?P&lt;_time&gt;.*) - )CX_SY_NO_HANDLER: An exception of type '(?P&lt;exceptionType&gt;.*)' occured, that was not caught anywhere in the call hierarchy. It was not handled locally or declared using a raising cl</t>
  </si>
  <si>
    <t>&lt;steplet&gt;Steplet - &lt;_time&gt; - CX_SY_NO_HANDLER: An exception of type '&lt;exceptionType&gt;' occured, that was not caught anywhere in the call hierarchy. It was not handled locally or declared using a raising cl</t>
  </si>
  <si>
    <t>Steplet</t>
  </si>
  <si>
    <t>com.syclo.agentry.BusinessLogicException: (?P&lt;steplet&gt;.*)Steplet - (?P&lt;errorDetail&gt;.*)</t>
  </si>
  <si>
    <t>JavaException</t>
  </si>
  <si>
    <t>JAVA EXCEPTION CAUGHT: (?P&lt;errorDetail&gt;\w*)</t>
  </si>
  <si>
    <t>OutOfDateClient</t>
  </si>
  <si>
    <t>No production logic(.*)</t>
  </si>
  <si>
    <t>ResetClient</t>
  </si>
  <si>
    <t>OldLogFilesMoved</t>
  </si>
  <si>
    <t>Old log files moved (into|to)\s*(?P&lt;_folder&gt;.*)</t>
  </si>
  <si>
    <t>NoImpact</t>
  </si>
  <si>
    <t>XMLTransactionFailure</t>
  </si>
  <si>
    <t>Transaction Failure Exception, Fatality = 1, NotificationTitle = "HTTPXMLBackEndError", NotificationText = ""</t>
  </si>
  <si>
    <t>ServerError</t>
  </si>
  <si>
    <t>NoBackendsLoaded</t>
  </si>
  <si>
    <t>(?P&lt;user&gt;.*): No backends loaded.(?P&lt;_errorDetail&gt;.*)</t>
  </si>
  <si>
    <t>AlreadyLoggedIn</t>
  </si>
  <si>
    <t>(?P&lt;user&gt;.*): Already Logged [Ii]n (?P&lt;errorDetail&gt;.*)</t>
  </si>
  <si>
    <t>LogoutOldDevice</t>
  </si>
  <si>
    <t>OtherError</t>
  </si>
  <si>
    <t>(?P&lt;errorDetail&gt;.*)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</si>
</sst>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_3" displayName="Table1_3" ref="A1:J12" totalsRowShown="0">
  <autoFilter ref="A1:J12"/>
  <sortState ref="A1:J12">
    <sortCondition ref="H1:H37"/>
  </sortState>
  <tableColumns count="10">
    <tableColumn id="1" name="Type"/>
    <tableColumn id="2" name="Group"/>
    <tableColumn id="3" name="ID"/>
    <tableColumn id="4" name="parent"/>
    <tableColumn id="5" name="Name"/>
    <tableColumn id="6" name="MessageRegEx"/>
    <tableColumn id="7" name="UserError"/>
    <tableColumn id="8" name="Recovery"/>
    <tableColumn id="9" name="RecoveryCost"/>
    <tableColumn id="10" name="RepairCost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1" name="Table1" displayName="Table1" ref="B2:C8" totalsRowShown="0">
  <autoFilter ref="B2:C8"/>
  <sortState ref="B2:C8">
    <sortCondition ref="C3:C8"/>
  </sortState>
  <tableColumns count="2">
    <tableColumn id="1" name="Recovery"/>
    <tableColumn id="2" name="RecoveryCost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topLeftCell="E1" workbookViewId="0">
      <selection activeCell="G4" sqref="G4"/>
    </sheetView>
  </sheetViews>
  <sheetFormatPr defaultColWidth="11" defaultRowHeight="15.6"/>
  <cols>
    <col min="1" max="1" width="7.625" customWidth="1"/>
    <col min="2" max="2" width="8.625" customWidth="1"/>
    <col min="3" max="3" width="5.5" customWidth="1"/>
    <col min="4" max="4" width="14.7" customWidth="1"/>
    <col min="5" max="5" width="46.1" customWidth="1"/>
    <col min="6" max="7" width="31.3" customWidth="1"/>
    <col min="8" max="8" width="14.5" customWidth="1"/>
    <col min="9" max="9" width="13" customWidth="1"/>
    <col min="10" max="10" width="10.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6">
        <v>1</v>
      </c>
      <c r="B2" s="6">
        <v>20</v>
      </c>
      <c r="C2" s="6">
        <v>26</v>
      </c>
      <c r="D2" s="6"/>
      <c r="E2" s="6" t="s">
        <v>10</v>
      </c>
      <c r="F2" s="6" t="s">
        <v>11</v>
      </c>
      <c r="G2" s="6"/>
      <c r="H2" s="6" t="s">
        <v>12</v>
      </c>
      <c r="I2">
        <f>VLOOKUP(H2,Table1[],2,FALSE)</f>
        <v>50</v>
      </c>
      <c r="J2">
        <v>10</v>
      </c>
    </row>
    <row r="3" spans="1:10">
      <c r="A3" s="6"/>
      <c r="B3" s="6"/>
      <c r="C3" s="6"/>
      <c r="D3" s="6" t="s">
        <v>10</v>
      </c>
      <c r="E3" s="6" t="s">
        <v>13</v>
      </c>
      <c r="F3" s="6" t="s">
        <v>14</v>
      </c>
      <c r="G3" s="6" t="s">
        <v>15</v>
      </c>
      <c r="H3" s="6" t="s">
        <v>16</v>
      </c>
      <c r="I3">
        <f>VLOOKUP(H3,Table1[],2,FALSE)</f>
        <v>2</v>
      </c>
      <c r="J3">
        <v>10</v>
      </c>
    </row>
    <row r="4" spans="1:10">
      <c r="A4" s="6"/>
      <c r="B4" s="6"/>
      <c r="C4" s="6"/>
      <c r="D4" s="6" t="s">
        <v>10</v>
      </c>
      <c r="E4" s="6" t="s">
        <v>17</v>
      </c>
      <c r="F4" s="6" t="s">
        <v>18</v>
      </c>
      <c r="G4" s="6" t="s">
        <v>19</v>
      </c>
      <c r="H4" s="6" t="s">
        <v>12</v>
      </c>
      <c r="I4">
        <f>VLOOKUP(H4,Table1[],2,FALSE)</f>
        <v>50</v>
      </c>
      <c r="J4">
        <v>10</v>
      </c>
    </row>
    <row r="5" spans="1:10">
      <c r="A5" s="6">
        <v>1</v>
      </c>
      <c r="B5" s="6">
        <v>20</v>
      </c>
      <c r="C5" s="6">
        <v>26</v>
      </c>
      <c r="D5" s="6" t="s">
        <v>10</v>
      </c>
      <c r="E5" s="6" t="s">
        <v>20</v>
      </c>
      <c r="F5" s="6" t="s">
        <v>21</v>
      </c>
      <c r="G5" s="6"/>
      <c r="H5" s="6" t="s">
        <v>12</v>
      </c>
      <c r="I5">
        <f>VLOOKUP(H5,Table1[],2,FALSE)</f>
        <v>50</v>
      </c>
      <c r="J5">
        <v>10</v>
      </c>
    </row>
    <row r="6" spans="1:10">
      <c r="A6" s="6">
        <v>1</v>
      </c>
      <c r="B6" s="6">
        <v>20</v>
      </c>
      <c r="C6" s="6">
        <v>18</v>
      </c>
      <c r="D6" s="6"/>
      <c r="E6" s="6" t="s">
        <v>22</v>
      </c>
      <c r="F6" s="6" t="s">
        <v>23</v>
      </c>
      <c r="G6" s="6"/>
      <c r="H6" s="6" t="s">
        <v>12</v>
      </c>
      <c r="I6">
        <f>VLOOKUP(H6,Table1[],2,FALSE)</f>
        <v>50</v>
      </c>
      <c r="J6">
        <v>10</v>
      </c>
    </row>
    <row r="7" spans="1:10">
      <c r="A7" s="6">
        <v>1</v>
      </c>
      <c r="B7" s="6">
        <v>20</v>
      </c>
      <c r="C7" s="6">
        <v>3</v>
      </c>
      <c r="D7" s="6"/>
      <c r="E7" s="6" t="s">
        <v>24</v>
      </c>
      <c r="F7" s="6" t="s">
        <v>25</v>
      </c>
      <c r="G7" s="6"/>
      <c r="H7" s="6" t="s">
        <v>26</v>
      </c>
      <c r="I7">
        <f>VLOOKUP(H7,Table1[],2,FALSE)</f>
        <v>15</v>
      </c>
      <c r="J7">
        <v>10</v>
      </c>
    </row>
    <row r="8" spans="1:10">
      <c r="A8" s="6"/>
      <c r="B8" s="6"/>
      <c r="C8" s="6"/>
      <c r="D8" s="6"/>
      <c r="E8" s="6" t="s">
        <v>27</v>
      </c>
      <c r="F8" s="6" t="s">
        <v>28</v>
      </c>
      <c r="G8" s="6"/>
      <c r="H8" s="6" t="s">
        <v>29</v>
      </c>
      <c r="I8">
        <f>VLOOKUP(H8,Table1[],2,FALSE)</f>
        <v>0</v>
      </c>
      <c r="J8">
        <v>-1</v>
      </c>
    </row>
    <row r="9" spans="1:10">
      <c r="A9" s="6">
        <v>1</v>
      </c>
      <c r="B9" s="6">
        <v>24</v>
      </c>
      <c r="C9" s="6">
        <v>1</v>
      </c>
      <c r="D9" s="6"/>
      <c r="E9" s="6" t="s">
        <v>30</v>
      </c>
      <c r="F9" s="6" t="s">
        <v>31</v>
      </c>
      <c r="G9" s="6"/>
      <c r="H9" s="6" t="s">
        <v>32</v>
      </c>
      <c r="I9">
        <f>VLOOKUP(H9,Table1[],2,FALSE)</f>
        <v>25</v>
      </c>
      <c r="J9">
        <v>10</v>
      </c>
    </row>
    <row r="10" spans="1:10">
      <c r="A10" s="6">
        <v>0</v>
      </c>
      <c r="B10" s="6">
        <v>0</v>
      </c>
      <c r="C10" s="6">
        <v>6</v>
      </c>
      <c r="D10" s="6"/>
      <c r="E10" s="6" t="s">
        <v>33</v>
      </c>
      <c r="F10" s="6" t="s">
        <v>34</v>
      </c>
      <c r="G10" s="6"/>
      <c r="H10" s="6" t="s">
        <v>32</v>
      </c>
      <c r="I10">
        <f>VLOOKUP(H10,Table1[],2,FALSE)</f>
        <v>25</v>
      </c>
      <c r="J10">
        <v>10</v>
      </c>
    </row>
    <row r="11" spans="1:10">
      <c r="A11" s="6">
        <v>0</v>
      </c>
      <c r="B11" s="6">
        <v>0</v>
      </c>
      <c r="C11" s="6">
        <v>6</v>
      </c>
      <c r="D11" s="6"/>
      <c r="E11" s="6" t="s">
        <v>35</v>
      </c>
      <c r="F11" s="6" t="s">
        <v>36</v>
      </c>
      <c r="G11" s="6"/>
      <c r="H11" s="6" t="s">
        <v>37</v>
      </c>
      <c r="I11">
        <f>VLOOKUP(H11,Table1[],2,FALSE)</f>
        <v>10</v>
      </c>
      <c r="J11">
        <v>-1</v>
      </c>
    </row>
    <row r="12" spans="1:10">
      <c r="A12">
        <v>1</v>
      </c>
      <c r="E12" t="s">
        <v>38</v>
      </c>
      <c r="F12" s="6" t="s">
        <v>39</v>
      </c>
      <c r="G12" s="6"/>
      <c r="H12" s="6" t="s">
        <v>12</v>
      </c>
      <c r="I12">
        <f>VLOOKUP(H12,Table1[],2,FALSE)</f>
        <v>50</v>
      </c>
      <c r="J12">
        <v>10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8"/>
  <sheetViews>
    <sheetView workbookViewId="0">
      <selection activeCell="B3" sqref="B3:C8"/>
    </sheetView>
  </sheetViews>
  <sheetFormatPr defaultColWidth="8.8" defaultRowHeight="15.6" outlineLevelRow="7" outlineLevelCol="2"/>
  <cols>
    <col min="2" max="2" width="14.5" customWidth="1"/>
    <col min="3" max="3" width="13" customWidth="1"/>
  </cols>
  <sheetData>
    <row r="2" spans="2:3">
      <c r="B2" t="s">
        <v>7</v>
      </c>
      <c r="C2" t="s">
        <v>8</v>
      </c>
    </row>
    <row r="3" spans="2:3">
      <c r="B3" s="1" t="s">
        <v>29</v>
      </c>
      <c r="C3" s="2">
        <v>0</v>
      </c>
    </row>
    <row r="4" spans="2:3">
      <c r="B4" s="3" t="s">
        <v>16</v>
      </c>
      <c r="C4" s="2">
        <v>2</v>
      </c>
    </row>
    <row r="5" spans="2:3">
      <c r="B5" s="4" t="s">
        <v>37</v>
      </c>
      <c r="C5" s="2">
        <v>10</v>
      </c>
    </row>
    <row r="6" spans="2:3">
      <c r="B6" s="4" t="s">
        <v>26</v>
      </c>
      <c r="C6" s="2">
        <v>15</v>
      </c>
    </row>
    <row r="7" spans="2:3">
      <c r="B7" s="4" t="s">
        <v>32</v>
      </c>
      <c r="C7" s="2">
        <v>25</v>
      </c>
    </row>
    <row r="8" spans="2:3">
      <c r="B8" s="5" t="s">
        <v>12</v>
      </c>
      <c r="C8" s="2">
        <v>50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Patterns</vt:lpstr>
      <vt:lpstr>Lookups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Lee</dc:creator>
  <cp:lastModifiedBy>Lee</cp:lastModifiedBy>
  <dcterms:created xsi:type="dcterms:W3CDTF">2018-05-14T17:20:00Z</dcterms:created>
  <dcterms:modified xsi:type="dcterms:W3CDTF">2019-10-18T20:47:12Z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