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es19\Desktop\homework\Foundations\homeworks\HW3_Lee\"/>
    </mc:Choice>
  </mc:AlternateContent>
  <xr:revisionPtr revIDLastSave="0" documentId="13_ncr:1_{F9EACC97-406D-4E4A-BA0F-497E2F57B586}" xr6:coauthVersionLast="45" xr6:coauthVersionMax="45" xr10:uidLastSave="{00000000-0000-0000-0000-000000000000}"/>
  <bookViews>
    <workbookView xWindow="-120" yWindow="-120" windowWidth="29040" windowHeight="15840" xr2:uid="{71579868-CEDB-4A88-8B70-3F22CD9E04D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0" i="1" l="1"/>
  <c r="B20" i="1"/>
  <c r="C3" i="1"/>
  <c r="B3" i="1"/>
  <c r="C4" i="1" l="1"/>
  <c r="B23" i="1"/>
  <c r="C23" i="1"/>
  <c r="B4" i="1"/>
  <c r="B5" i="1" s="1"/>
  <c r="C5" i="1" l="1"/>
  <c r="C6" i="1" s="1"/>
  <c r="B6" i="1" l="1"/>
  <c r="B7" i="1" s="1"/>
  <c r="C7" i="1" l="1"/>
  <c r="C8" i="1" s="1"/>
  <c r="B8" i="1" l="1"/>
  <c r="B9" i="1" s="1"/>
  <c r="C9" i="1" l="1"/>
  <c r="C10" i="1" s="1"/>
  <c r="B10" i="1"/>
  <c r="B11" i="1" s="1"/>
  <c r="C24" i="1"/>
  <c r="B24" i="1"/>
  <c r="C11" i="1" l="1"/>
  <c r="C12" i="1" s="1"/>
  <c r="B25" i="1"/>
  <c r="C25" i="1"/>
  <c r="B12" i="1" l="1"/>
  <c r="C26" i="1"/>
  <c r="B26" i="1"/>
  <c r="B27" i="1" s="1"/>
  <c r="B30" i="1" s="1"/>
  <c r="C27" i="1" l="1"/>
  <c r="C30" i="1" s="1"/>
  <c r="C31" i="1" s="1"/>
  <c r="B31" i="1" l="1"/>
  <c r="B32" i="1" s="1"/>
  <c r="C32" i="1" l="1"/>
  <c r="C33" i="1" s="1"/>
  <c r="B33" i="1" l="1"/>
  <c r="B34" i="1" s="1"/>
  <c r="C34" i="1" l="1"/>
</calcChain>
</file>

<file path=xl/sharedStrings.xml><?xml version="1.0" encoding="utf-8"?>
<sst xmlns="http://schemas.openxmlformats.org/spreadsheetml/2006/main" count="12" uniqueCount="3">
  <si>
    <t>British</t>
  </si>
  <si>
    <t>French/Spanish</t>
  </si>
  <si>
    <t>encounters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</si>
</sst>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British vs French/Spanish</a:t>
            </a:r>
            <a:r>
              <a:rPr lang="en-US" baseline="0"/>
              <a:t> Head 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British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Sheet1!$B$2:$B$12</c:f>
              <c:numCache>
                <c:formatCode>General</c:formatCode>
                <c:ptCount val="11"/>
                <c:pt idx="0">
                  <c:v>27</c:v>
                </c:pt>
                <c:pt idx="1">
                  <c:v>25.35</c:v>
                </c:pt>
                <c:pt idx="2">
                  <c:v>23.9025</c:v>
                </c:pt>
                <c:pt idx="3">
                  <c:v>22.645125</c:v>
                </c:pt>
                <c:pt idx="4">
                  <c:v>21.567018749999999</c:v>
                </c:pt>
                <c:pt idx="5">
                  <c:v>20.658750937499999</c:v>
                </c:pt>
                <c:pt idx="6">
                  <c:v>19.912235765624999</c:v>
                </c:pt>
                <c:pt idx="7">
                  <c:v>19.320661225781247</c:v>
                </c:pt>
                <c:pt idx="8">
                  <c:v>18.878428454179684</c:v>
                </c:pt>
                <c:pt idx="9">
                  <c:v>18.581100641771481</c:v>
                </c:pt>
                <c:pt idx="10">
                  <c:v>18.425361042769627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CD-490C-9732-B4EE37D6D26C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French/Spanish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Sheet1!$C$2:$C$12</c:f>
              <c:numCache>
                <c:formatCode>General</c:formatCode>
                <c:ptCount val="11"/>
                <c:pt idx="0">
                  <c:v>33</c:v>
                </c:pt>
                <c:pt idx="1">
                  <c:v>28.95</c:v>
                </c:pt>
                <c:pt idx="2">
                  <c:v>25.147500000000001</c:v>
                </c:pt>
                <c:pt idx="3">
                  <c:v>21.562125000000002</c:v>
                </c:pt>
                <c:pt idx="4">
                  <c:v>18.165356250000002</c:v>
                </c:pt>
                <c:pt idx="5">
                  <c:v>14.930303437500003</c:v>
                </c:pt>
                <c:pt idx="6">
                  <c:v>11.831490796875002</c:v>
                </c:pt>
                <c:pt idx="7">
                  <c:v>8.8446554320312529</c:v>
                </c:pt>
                <c:pt idx="8">
                  <c:v>5.9465562481640664</c:v>
                </c:pt>
                <c:pt idx="9">
                  <c:v>3.114791980037114</c:v>
                </c:pt>
                <c:pt idx="10">
                  <c:v>0.32762688377139204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CD-490C-9732-B4EE37D6D2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3827256"/>
        <c:axId val="813827584"/>
      </c:scatterChart>
      <c:valAx>
        <c:axId val="813827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Amount of Encounters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3827584"/>
        <c:crosses val="autoZero"/>
        <c:crossBetween val="midCat"/>
      </c:valAx>
      <c:valAx>
        <c:axId val="81382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ships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3827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Battle 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Sheet1!$B$22</c:f>
              <c:strCache>
                <c:ptCount val="1"/>
                <c:pt idx="0">
                  <c:v>British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Sheet1!$A$23:$A$27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Sheet1!$B$23:$B$27</c:f>
              <c:numCache>
                <c:formatCode>General</c:formatCode>
                <c:ptCount val="5"/>
                <c:pt idx="0">
                  <c:v>26.85</c:v>
                </c:pt>
                <c:pt idx="1">
                  <c:v>25.947500000000002</c:v>
                </c:pt>
                <c:pt idx="2">
                  <c:v>25.246375</c:v>
                </c:pt>
                <c:pt idx="3">
                  <c:v>24.739856249999999</c:v>
                </c:pt>
                <c:pt idx="4">
                  <c:v>24.422685312500001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00-4FCA-A3B6-93FC7CC26FE9}"/>
            </c:ext>
          </c:extLst>
        </c:ser>
        <c:ser>
          <c:idx val="1"/>
          <c:order val="1"/>
          <c:tx>
            <c:strRef>
              <c:f>Sheet1!$C$22</c:f>
              <c:strCache>
                <c:ptCount val="1"/>
                <c:pt idx="0">
                  <c:v>French/Spanish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Sheet1!$A$23:$A$27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Sheet1!$C$23:$C$27</c:f>
              <c:numCache>
                <c:formatCode>General</c:formatCode>
                <c:ptCount val="5"/>
                <c:pt idx="0">
                  <c:v>18.05</c:v>
                </c:pt>
                <c:pt idx="1">
                  <c:v>14.022500000000001</c:v>
                </c:pt>
                <c:pt idx="2">
                  <c:v>10.130375000000001</c:v>
                </c:pt>
                <c:pt idx="3">
                  <c:v>6.3434187500000014</c:v>
                </c:pt>
                <c:pt idx="4">
                  <c:v>2.6324403125000018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300-4FCA-A3B6-93FC7CC26F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015176"/>
        <c:axId val="456377640"/>
      </c:scatterChart>
      <c:valAx>
        <c:axId val="567015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Encounters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377640"/>
        <c:crosses val="autoZero"/>
        <c:crossBetween val="midCat"/>
      </c:valAx>
      <c:valAx>
        <c:axId val="456377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ships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15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Battle</a:t>
            </a:r>
            <a:r>
              <a:rPr lang="en-US" baseline="0"/>
              <a:t> 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Sheet1!$B$29</c:f>
              <c:strCache>
                <c:ptCount val="1"/>
                <c:pt idx="0">
                  <c:v>British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Sheet1!$A$30:$A$34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Sheet1!$B$30:$B$34</c:f>
              <c:numCache>
                <c:formatCode>General</c:formatCode>
                <c:ptCount val="5"/>
                <c:pt idx="0">
                  <c:v>24.422685312500001</c:v>
                </c:pt>
                <c:pt idx="1">
                  <c:v>23.641063296875</c:v>
                </c:pt>
                <c:pt idx="2">
                  <c:v>23.042611421093749</c:v>
                </c:pt>
                <c:pt idx="3">
                  <c:v>22.621467520039062</c:v>
                </c:pt>
                <c:pt idx="4">
                  <c:v>22.373143204642577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98-4AEA-A182-141F519E430B}"/>
            </c:ext>
          </c:extLst>
        </c:ser>
        <c:ser>
          <c:idx val="1"/>
          <c:order val="1"/>
          <c:tx>
            <c:strRef>
              <c:f>Sheet1!$C$29</c:f>
              <c:strCache>
                <c:ptCount val="1"/>
                <c:pt idx="0">
                  <c:v>French/Spanish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Sheet1!$A$30:$A$34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Sheet1!$C$30:$C$34</c:f>
              <c:numCache>
                <c:formatCode>General</c:formatCode>
                <c:ptCount val="5"/>
                <c:pt idx="0">
                  <c:v>15.632440312500002</c:v>
                </c:pt>
                <c:pt idx="1">
                  <c:v>11.969037515625002</c:v>
                </c:pt>
                <c:pt idx="2">
                  <c:v>8.4228780210937515</c:v>
                </c:pt>
                <c:pt idx="3">
                  <c:v>4.9664863079296886</c:v>
                </c:pt>
                <c:pt idx="4">
                  <c:v>1.5732661799238294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598-4AEA-A182-141F519E43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8589200"/>
        <c:axId val="568584280"/>
      </c:scatterChart>
      <c:valAx>
        <c:axId val="568589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Encounters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584280"/>
        <c:crosses val="autoZero"/>
        <c:crossBetween val="midCat"/>
      </c:valAx>
      <c:valAx>
        <c:axId val="568584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ships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589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Battle 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Sheet1!$B$18</c:f>
              <c:strCache>
                <c:ptCount val="1"/>
                <c:pt idx="0">
                  <c:v>British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Sheet1!$A$19:$A$20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Sheet1!$B$19:$B$20</c:f>
              <c:numCache>
                <c:formatCode>General</c:formatCode>
                <c:ptCount val="2"/>
                <c:pt idx="0">
                  <c:v>13</c:v>
                </c:pt>
                <c:pt idx="1">
                  <c:v>12.85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A2-4AED-BF75-79880EB1BC3F}"/>
            </c:ext>
          </c:extLst>
        </c:ser>
        <c:ser>
          <c:idx val="1"/>
          <c:order val="1"/>
          <c:tx>
            <c:strRef>
              <c:f>Sheet1!$C$18</c:f>
              <c:strCache>
                <c:ptCount val="1"/>
                <c:pt idx="0">
                  <c:v>French/Spanish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Sheet1!$A$19:$A$20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Sheet1!$C$19:$C$20</c:f>
              <c:numCache>
                <c:formatCode>General</c:formatCode>
                <c:ptCount val="2"/>
                <c:pt idx="0">
                  <c:v>3</c:v>
                </c:pt>
                <c:pt idx="1">
                  <c:v>1.05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A2-4AED-BF75-79880EB1BC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1636296"/>
        <c:axId val="731631376"/>
      </c:scatterChart>
      <c:valAx>
        <c:axId val="731636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Encounters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631376"/>
        <c:crosses val="autoZero"/>
        <c:crossBetween val="midCat"/>
      </c:valAx>
      <c:valAx>
        <c:axId val="73163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ships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636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257175</xdr:colOff>
      <xdr:row>0</xdr:row>
      <xdr:rowOff>157162</xdr:rowOff>
    </xdr:from>
    <xdr:to>
      <xdr:col>10</xdr:col>
      <xdr:colOff>561975</xdr:colOff>
      <xdr:row>15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32B8F54-A660-449B-AE6B-EB4BF9A554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523875</xdr:colOff>
      <xdr:row>16</xdr:row>
      <xdr:rowOff>147637</xdr:rowOff>
    </xdr:from>
    <xdr:to>
      <xdr:col>17</xdr:col>
      <xdr:colOff>133350</xdr:colOff>
      <xdr:row>31</xdr:row>
      <xdr:rowOff>33337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E6041E5-8C4D-4343-8A8E-053D80B9F9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266700</xdr:colOff>
      <xdr:row>16</xdr:row>
      <xdr:rowOff>138112</xdr:rowOff>
    </xdr:from>
    <xdr:to>
      <xdr:col>24</xdr:col>
      <xdr:colOff>571500</xdr:colOff>
      <xdr:row>31</xdr:row>
      <xdr:rowOff>23812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E15F9ED-20B1-46A2-9825-6ADF164161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381000</xdr:colOff>
      <xdr:row>16</xdr:row>
      <xdr:rowOff>157162</xdr:rowOff>
    </xdr:from>
    <xdr:to>
      <xdr:col>10</xdr:col>
      <xdr:colOff>304800</xdr:colOff>
      <xdr:row>31</xdr:row>
      <xdr:rowOff>42862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785FE89-9E9E-49B9-8BBF-7324E5932A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99351-F28C-4314-8396-469DACF6FBD5}">
  <dimension ref="A1:C34"/>
  <sheetViews>
    <sheetView tabSelected="1" workbookViewId="0">
      <selection activeCell="A22" sqref="A22:C27"/>
    </sheetView>
  </sheetViews>
  <sheetFormatPr defaultRowHeight="15" x14ac:dyDescent="0.25"/>
  <cols>
    <col min="1" max="1" width="11" bestFit="1" customWidth="1"/>
    <col min="2" max="2" width="12" bestFit="1" customWidth="1"/>
    <col min="3" max="4" width="14.85546875" bestFit="1" customWidth="1"/>
    <col min="13" max="13" width="11" bestFit="1" customWidth="1"/>
    <col min="14" max="14" width="12" bestFit="1" customWidth="1"/>
    <col min="15" max="15" width="14.85546875" bestFit="1" customWidth="1"/>
  </cols>
  <sheetData>
    <row r="1" spans="1:3" x14ac:dyDescent="0.25">
      <c r="A1" t="s">
        <v>2</v>
      </c>
      <c r="B1" t="s">
        <v>0</v>
      </c>
      <c r="C1" t="s">
        <v>1</v>
      </c>
    </row>
    <row r="2" spans="1:3" x14ac:dyDescent="0.25">
      <c r="A2">
        <v>0</v>
      </c>
      <c r="B2">
        <v>27</v>
      </c>
      <c r="C2">
        <v>33</v>
      </c>
    </row>
    <row r="3" spans="1:3" x14ac:dyDescent="0.25">
      <c r="A3">
        <v>1</v>
      </c>
      <c r="B3">
        <f t="shared" ref="B3:B12" si="0">B2-(0.05)*C2</f>
        <v>25.35</v>
      </c>
      <c r="C3">
        <f t="shared" ref="C3:C12" si="1">C2-(0.15)*B2</f>
        <v>28.95</v>
      </c>
    </row>
    <row r="4" spans="1:3" x14ac:dyDescent="0.25">
      <c r="A4">
        <v>2</v>
      </c>
      <c r="B4">
        <f t="shared" si="0"/>
        <v>23.9025</v>
      </c>
      <c r="C4">
        <f t="shared" si="1"/>
        <v>25.147500000000001</v>
      </c>
    </row>
    <row r="5" spans="1:3" x14ac:dyDescent="0.25">
      <c r="A5">
        <v>3</v>
      </c>
      <c r="B5">
        <f t="shared" si="0"/>
        <v>22.645125</v>
      </c>
      <c r="C5">
        <f t="shared" si="1"/>
        <v>21.562125000000002</v>
      </c>
    </row>
    <row r="6" spans="1:3" x14ac:dyDescent="0.25">
      <c r="A6">
        <v>4</v>
      </c>
      <c r="B6">
        <f t="shared" si="0"/>
        <v>21.567018749999999</v>
      </c>
      <c r="C6">
        <f t="shared" si="1"/>
        <v>18.165356250000002</v>
      </c>
    </row>
    <row r="7" spans="1:3" x14ac:dyDescent="0.25">
      <c r="A7">
        <v>5</v>
      </c>
      <c r="B7">
        <f t="shared" si="0"/>
        <v>20.658750937499999</v>
      </c>
      <c r="C7">
        <f t="shared" si="1"/>
        <v>14.930303437500003</v>
      </c>
    </row>
    <row r="8" spans="1:3" x14ac:dyDescent="0.25">
      <c r="A8">
        <v>6</v>
      </c>
      <c r="B8">
        <f t="shared" si="0"/>
        <v>19.912235765624999</v>
      </c>
      <c r="C8">
        <f t="shared" si="1"/>
        <v>11.831490796875002</v>
      </c>
    </row>
    <row r="9" spans="1:3" x14ac:dyDescent="0.25">
      <c r="A9">
        <v>7</v>
      </c>
      <c r="B9">
        <f t="shared" si="0"/>
        <v>19.320661225781247</v>
      </c>
      <c r="C9">
        <f t="shared" si="1"/>
        <v>8.8446554320312529</v>
      </c>
    </row>
    <row r="10" spans="1:3" x14ac:dyDescent="0.25">
      <c r="A10">
        <v>8</v>
      </c>
      <c r="B10">
        <f t="shared" si="0"/>
        <v>18.878428454179684</v>
      </c>
      <c r="C10">
        <f t="shared" si="1"/>
        <v>5.9465562481640664</v>
      </c>
    </row>
    <row r="11" spans="1:3" x14ac:dyDescent="0.25">
      <c r="A11">
        <v>9</v>
      </c>
      <c r="B11">
        <f t="shared" si="0"/>
        <v>18.581100641771481</v>
      </c>
      <c r="C11">
        <f t="shared" si="1"/>
        <v>3.114791980037114</v>
      </c>
    </row>
    <row r="12" spans="1:3" x14ac:dyDescent="0.25">
      <c r="A12">
        <v>10</v>
      </c>
      <c r="B12">
        <f t="shared" si="0"/>
        <v>18.425361042769627</v>
      </c>
      <c r="C12">
        <f t="shared" si="1"/>
        <v>0.32762688377139204</v>
      </c>
    </row>
    <row r="18" spans="1:3" x14ac:dyDescent="0.25">
      <c r="A18" t="s">
        <v>2</v>
      </c>
      <c r="B18" t="s">
        <v>0</v>
      </c>
      <c r="C18" t="s">
        <v>1</v>
      </c>
    </row>
    <row r="19" spans="1:3" x14ac:dyDescent="0.25">
      <c r="A19">
        <v>0</v>
      </c>
      <c r="B19">
        <v>13</v>
      </c>
      <c r="C19">
        <v>3</v>
      </c>
    </row>
    <row r="20" spans="1:3" x14ac:dyDescent="0.25">
      <c r="A20">
        <v>1</v>
      </c>
      <c r="B20">
        <f>B19-(0.05)*C19</f>
        <v>12.85</v>
      </c>
      <c r="C20">
        <f>C19-(0.15)*B19</f>
        <v>1.05</v>
      </c>
    </row>
    <row r="22" spans="1:3" x14ac:dyDescent="0.25">
      <c r="A22" t="s">
        <v>2</v>
      </c>
      <c r="B22" t="s">
        <v>0</v>
      </c>
      <c r="C22" t="s">
        <v>1</v>
      </c>
    </row>
    <row r="23" spans="1:3" x14ac:dyDescent="0.25">
      <c r="A23">
        <v>0</v>
      </c>
      <c r="B23">
        <f>14+B20</f>
        <v>26.85</v>
      </c>
      <c r="C23">
        <f>17+C20</f>
        <v>18.05</v>
      </c>
    </row>
    <row r="24" spans="1:3" x14ac:dyDescent="0.25">
      <c r="A24">
        <v>1</v>
      </c>
      <c r="B24">
        <f>B23-(0.05)*C23</f>
        <v>25.947500000000002</v>
      </c>
      <c r="C24">
        <f>C23-(0.15)*B23</f>
        <v>14.022500000000001</v>
      </c>
    </row>
    <row r="25" spans="1:3" x14ac:dyDescent="0.25">
      <c r="A25">
        <v>2</v>
      </c>
      <c r="B25">
        <f>B24-(0.05)*C24</f>
        <v>25.246375</v>
      </c>
      <c r="C25">
        <f>C24-(0.15)*B24</f>
        <v>10.130375000000001</v>
      </c>
    </row>
    <row r="26" spans="1:3" x14ac:dyDescent="0.25">
      <c r="A26">
        <v>3</v>
      </c>
      <c r="B26">
        <f>B25-(0.05)*C25</f>
        <v>24.739856249999999</v>
      </c>
      <c r="C26">
        <f>C25-(0.15)*B25</f>
        <v>6.3434187500000014</v>
      </c>
    </row>
    <row r="27" spans="1:3" x14ac:dyDescent="0.25">
      <c r="A27">
        <v>4</v>
      </c>
      <c r="B27">
        <f>B26-(0.05)*C26</f>
        <v>24.422685312500001</v>
      </c>
      <c r="C27">
        <f>C26-(0.15)*B26</f>
        <v>2.6324403125000018</v>
      </c>
    </row>
    <row r="29" spans="1:3" x14ac:dyDescent="0.25">
      <c r="A29" t="s">
        <v>2</v>
      </c>
      <c r="B29" t="s">
        <v>0</v>
      </c>
      <c r="C29" t="s">
        <v>1</v>
      </c>
    </row>
    <row r="30" spans="1:3" x14ac:dyDescent="0.25">
      <c r="A30">
        <v>0</v>
      </c>
      <c r="B30">
        <f>B27</f>
        <v>24.422685312500001</v>
      </c>
      <c r="C30">
        <f>13+C27</f>
        <v>15.632440312500002</v>
      </c>
    </row>
    <row r="31" spans="1:3" x14ac:dyDescent="0.25">
      <c r="A31">
        <v>1</v>
      </c>
      <c r="B31">
        <f>B30-(0.05)*C30</f>
        <v>23.641063296875</v>
      </c>
      <c r="C31">
        <f>C30-(0.15)*B30</f>
        <v>11.969037515625002</v>
      </c>
    </row>
    <row r="32" spans="1:3" x14ac:dyDescent="0.25">
      <c r="A32">
        <v>2</v>
      </c>
      <c r="B32">
        <f>B31-(0.05)*C31</f>
        <v>23.042611421093749</v>
      </c>
      <c r="C32">
        <f>C31-(0.15)*B31</f>
        <v>8.4228780210937515</v>
      </c>
    </row>
    <row r="33" spans="1:3" x14ac:dyDescent="0.25">
      <c r="A33">
        <v>3</v>
      </c>
      <c r="B33">
        <f>B32-(0.05)*C32</f>
        <v>22.621467520039062</v>
      </c>
      <c r="C33">
        <f>C32-(0.15)*B32</f>
        <v>4.9664863079296886</v>
      </c>
    </row>
    <row r="34" spans="1:3" x14ac:dyDescent="0.25">
      <c r="A34">
        <v>4</v>
      </c>
      <c r="B34">
        <f>B33-(0.05)*C33</f>
        <v>22.373143204642577</v>
      </c>
      <c r="C34">
        <f>C33-(0.15)*B33</f>
        <v>1.5732661799238294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Lee, Sunny</dc:creator>
  <cp:lastModifiedBy>Lee, Sunny</cp:lastModifiedBy>
  <dcterms:created xsi:type="dcterms:W3CDTF">2020-09-29T15:27:40Z</dcterms:created>
  <dcterms:modified xsi:type="dcterms:W3CDTF">2020-09-29T16:04:10Z</dcterms:modified>
</cp:coreProperties>
</file>