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0" yWindow="0" windowWidth="28800" windowHeight="11800"/>
  </bookViews>
  <sheets>
    <sheet name="main_pcb (4)" sheetId="1" r:id="rId1"/>
  </sheets>
  <definedNames>
    <definedName name="_xlnm._FilterDatabase" localSheetId="0" hidden="1">'main_pcb (4)'!$A$1:$K$125</definedName>
  </definedNames>
  <calcPr calcId="162913"/>
</workbook>
</file>

<file path=xl/calcChain.xml><?xml version="1.0" encoding="utf-8"?>
<calcChain xmlns="http://schemas.openxmlformats.org/spreadsheetml/2006/main">
  <c r="J2" i="1" l="1"/>
  <c r="J7" i="1"/>
  <c r="J6" i="1"/>
  <c r="J5" i="1"/>
  <c r="J4" i="1"/>
  <c r="J3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15" i="1"/>
  <c r="J16" i="1"/>
  <c r="J17" i="1"/>
  <c r="J18" i="1"/>
  <c r="J19" i="1"/>
  <c r="J20" i="1"/>
  <c r="J21" i="1"/>
  <c r="J22" i="1"/>
  <c r="J14" i="1"/>
  <c r="J13" i="1"/>
  <c r="J11" i="1"/>
  <c r="J12" i="1"/>
  <c r="J8" i="1"/>
  <c r="J9" i="1"/>
  <c r="J10" i="1"/>
</calcChain>
</file>

<file path=xl/sharedStrings.xml><?xml version="1.0" encoding="utf-8"?>
<sst xmlns="http://schemas.openxmlformats.org/spreadsheetml/2006/main" count="645" uniqueCount="534">
  <si>
    <t>References</t>
  </si>
  <si>
    <t>DESCRIPTION</t>
  </si>
  <si>
    <t>LINK</t>
  </si>
  <si>
    <t>MFG</t>
  </si>
  <si>
    <t>Value</t>
  </si>
  <si>
    <t>C3, C4, C9, C24, C27, C28, C29, C30, C31, C33, C38, C41, C45, C47, C52, C56, C57, C61, C65, C67, C69, C71, C73, C74, C75, C81, C82, C89, C90, C91, C95, C96, C99, C100, C103, C104, C107, C108, C110, C111</t>
  </si>
  <si>
    <t>CAP CER 0.1UF 50V X7R 0402</t>
  </si>
  <si>
    <t>Samsung Electro-Mechanics</t>
  </si>
  <si>
    <t>CL05B104KB5NNNC</t>
  </si>
  <si>
    <t>0.1uF/50V</t>
  </si>
  <si>
    <t>C1, C7, C8, C22, C26, C32, C37, C40, C42, C43, C44, C46, C48, C50, C51, C53, C58, C62, C66, C76</t>
  </si>
  <si>
    <t>CAP CER 10UF 16V X6S 0603</t>
  </si>
  <si>
    <t>KYOCERA AVX</t>
  </si>
  <si>
    <t>0603YW106MAT2A</t>
  </si>
  <si>
    <t>10uF/16V</t>
  </si>
  <si>
    <t>C68, C70, C72, C79, C80, C83, C93, C94, C97, C98, C101, C102</t>
  </si>
  <si>
    <t>CAP CER 4.7UF 6.3V X5R 0402(1005Metric)</t>
  </si>
  <si>
    <t>KGM05HR50J475MH</t>
  </si>
  <si>
    <t>4.7uF/6.3V</t>
  </si>
  <si>
    <t>C2, C21, C39, C77, C78, C105, C106, C109</t>
  </si>
  <si>
    <t>CAP CER 1UF 25V X5R 0402</t>
  </si>
  <si>
    <t>Holy Stone Enterprise Co., Ltd.</t>
  </si>
  <si>
    <t>C0402B105K025T</t>
  </si>
  <si>
    <t>1uF/25V</t>
  </si>
  <si>
    <t>C5, C6, C54, C55, C59, C60, C63, C64</t>
  </si>
  <si>
    <t>CAP CER 22UF 16V X5R 0805</t>
  </si>
  <si>
    <t>CL21A226MOQNNNE</t>
  </si>
  <si>
    <t>22uF/16V</t>
  </si>
  <si>
    <t>C10, C11, C12, C13, C14, C15</t>
  </si>
  <si>
    <t>CAP, CER, 33PF, 50V, C0G, 2%, 0402(1005Metric)</t>
  </si>
  <si>
    <t>YAGEO</t>
  </si>
  <si>
    <t>AC0402GRNPO9BN330</t>
  </si>
  <si>
    <t>33pF</t>
  </si>
  <si>
    <t>C16, C17, C18, C19, C20</t>
  </si>
  <si>
    <t>CAP, CER, 27PF, 50V, C0G, 5%, 0402(1005Metric)</t>
  </si>
  <si>
    <t>AC0402JRNPO9BN270</t>
  </si>
  <si>
    <t>27pF</t>
  </si>
  <si>
    <t>C34, C35, C36</t>
  </si>
  <si>
    <t>CAP, CER, 30PF, 50V, C0G, 5%, 0402(1005Metric)</t>
  </si>
  <si>
    <t>AC0402JRNPO9BN300</t>
  </si>
  <si>
    <t>30pF</t>
  </si>
  <si>
    <t>C25</t>
  </si>
  <si>
    <t>TANTAL, 220uF, 10V, 7343</t>
  </si>
  <si>
    <t>AVX</t>
  </si>
  <si>
    <t>220uF/10V</t>
  </si>
  <si>
    <t>C49</t>
  </si>
  <si>
    <t>CAP, CER, 1.5UF, 25V, JB, 10%, 0603(1608Metric)</t>
  </si>
  <si>
    <t>TDK Corporation</t>
  </si>
  <si>
    <t>C1608JB1E155K080AB</t>
  </si>
  <si>
    <t>1.5uF/25V</t>
  </si>
  <si>
    <t>C84</t>
  </si>
  <si>
    <t>C92</t>
  </si>
  <si>
    <t>MIPI_MCLK0  FILLTER</t>
  </si>
  <si>
    <t>NC</t>
  </si>
  <si>
    <t>C112</t>
  </si>
  <si>
    <t>CAP, CER, 2.2UF, 6.3V, X5R, 20%, 0402(1005Metric)</t>
  </si>
  <si>
    <t>AVX Corporation</t>
  </si>
  <si>
    <t>2.2uF/6.3V</t>
  </si>
  <si>
    <t>C114</t>
  </si>
  <si>
    <t>CAP CER 10nF 25V X7R 0402(1005Metric)</t>
  </si>
  <si>
    <t>TDK</t>
  </si>
  <si>
    <t>CGJ2B2X7R1E103K050BA</t>
  </si>
  <si>
    <t>10nF</t>
  </si>
  <si>
    <t>R1, R5, R10, R11, R26, R45, R46, R47, R48, R49, R64, R65, R66, R67, R68, R70, R73, R75, R78, R80, R89, R91, R93, R102, R103, R104, R105, R107, R108, R123, R125, R126, R127, R128, R130, R132, R133, R134</t>
  </si>
  <si>
    <t>RES 10K OHM 1% 1/16W 0402</t>
  </si>
  <si>
    <t>https://www.devicemart.co.kr/goods/view?no=8241154</t>
  </si>
  <si>
    <t>Yageo</t>
  </si>
  <si>
    <t>RC0402FR-0710KL</t>
  </si>
  <si>
    <t>10K</t>
  </si>
  <si>
    <t>R29, R30, R31, R32, R33, R34, R43, R44, R50, R51, R52, R53, R54, R55, R106</t>
  </si>
  <si>
    <t>RES 22 OHM 1% 1/16W 0402</t>
  </si>
  <si>
    <t>RC0402FR-0722RL</t>
  </si>
  <si>
    <t>22R</t>
  </si>
  <si>
    <t>R2, R3, R4, R8, R28, R57, R83, R100</t>
  </si>
  <si>
    <t>RES, 0 OHM, 1/16W, 1%, 0402(1005Metric)</t>
  </si>
  <si>
    <t>RC0402FR-070RL</t>
  </si>
  <si>
    <t>0R</t>
  </si>
  <si>
    <t>R27, R56, R92, R129, R131, R135, R136, R137</t>
  </si>
  <si>
    <t>R19, R20, R35, R36, R37, R38, R39</t>
  </si>
  <si>
    <t>NC/10K</t>
  </si>
  <si>
    <t>R84, R85, R86, R87, R88</t>
  </si>
  <si>
    <t xml:space="preserve">RES 33 OHM 1% 1/16W 0402 </t>
  </si>
  <si>
    <t>RC0402FR-0733RL</t>
  </si>
  <si>
    <t>33R</t>
  </si>
  <si>
    <t>R111, R114, R116, R119, R122</t>
  </si>
  <si>
    <t>RES, 5.1K OHM, 1/16W, 5%, 0402(1005Metric)</t>
  </si>
  <si>
    <t>TA-I</t>
  </si>
  <si>
    <t>RC1005F512CS</t>
  </si>
  <si>
    <t>5.1K</t>
  </si>
  <si>
    <t>R12, R17, R24</t>
  </si>
  <si>
    <t>RES 220 OHM 1% 1/16W 0402</t>
  </si>
  <si>
    <t>https://www.devicemart.co.kr/goods/view?no=8236597</t>
  </si>
  <si>
    <t xml:space="preserve">YAGEO </t>
  </si>
  <si>
    <t>220R</t>
  </si>
  <si>
    <t>R13, R23, R25</t>
  </si>
  <si>
    <t>RES 330 OHM 1% 1/16W 0402</t>
  </si>
  <si>
    <t>330R</t>
  </si>
  <si>
    <t>R69, R74, R79</t>
  </si>
  <si>
    <t>RES SMD 4.7K OHM 1% 1/16W 0402</t>
  </si>
  <si>
    <t>RC0402FR-074K7L</t>
  </si>
  <si>
    <t>4.7K</t>
  </si>
  <si>
    <t>R6, R7</t>
  </si>
  <si>
    <t>RES 2.2 OHM 1% 1/16W 0402</t>
  </si>
  <si>
    <t>https://www.devicemart.co.kr/goods/view?no=8244232</t>
  </si>
  <si>
    <t>2.2R</t>
  </si>
  <si>
    <t>R9, R138</t>
  </si>
  <si>
    <t>RES 15K OHM 1% 1/16W 0402</t>
  </si>
  <si>
    <t>https://www.devicemart.co.kr/goods/view?no=8243346</t>
  </si>
  <si>
    <t>RC0402FR-0715KL</t>
  </si>
  <si>
    <t>15K</t>
  </si>
  <si>
    <t>R14, R61</t>
  </si>
  <si>
    <t>RES 6.8K OHM 1% 1/16W 0402</t>
  </si>
  <si>
    <t>https://www.devicemart.co.kr/goods/view?no=8236517</t>
  </si>
  <si>
    <t>6.8K</t>
  </si>
  <si>
    <t>R16, R42</t>
  </si>
  <si>
    <t>RES 1K OHM 1% 1/16W 0402</t>
  </si>
  <si>
    <t>https://www.devicemart.co.kr/goods/view?no=8241148</t>
  </si>
  <si>
    <t>1K</t>
  </si>
  <si>
    <t>R21, R22</t>
  </si>
  <si>
    <t>RES 1.8K OHM 1% 1/16W 0402</t>
  </si>
  <si>
    <t>https://www.devicemart.co.kr/goods/view?no=8215339</t>
  </si>
  <si>
    <t>1.8K</t>
  </si>
  <si>
    <t>R58, R59</t>
  </si>
  <si>
    <t>RES 2.2K OHM 1% 1/16W 0402</t>
  </si>
  <si>
    <t>https://www.devicemart.co.kr/goods/view?no=8241162</t>
  </si>
  <si>
    <t>2.2K</t>
  </si>
  <si>
    <t>R15</t>
  </si>
  <si>
    <t>RES 27K OHM 1% 1/16W 0402</t>
  </si>
  <si>
    <t>https://www.devicemart.co.kr/goods/view?no=8243370</t>
  </si>
  <si>
    <t>27K</t>
  </si>
  <si>
    <t>R18</t>
  </si>
  <si>
    <t>RES 100K OHM 1% 1/16W 0402</t>
  </si>
  <si>
    <t>https://www.devicemart.co.kr/goods/view?no=8241156</t>
  </si>
  <si>
    <t>100K</t>
  </si>
  <si>
    <t>R40</t>
  </si>
  <si>
    <t>RES 75 OHM 1% 1/16W 0402</t>
  </si>
  <si>
    <t>https://www.devicemart.co.kr/goods/view?no=8233149</t>
  </si>
  <si>
    <t>75R</t>
  </si>
  <si>
    <t>R41</t>
  </si>
  <si>
    <t>RES 130 OHM 1% 1/16W 0402</t>
  </si>
  <si>
    <t>https://www.devicemart.co.kr/goods/view?no=8236571</t>
  </si>
  <si>
    <t>130R</t>
  </si>
  <si>
    <t>R60</t>
  </si>
  <si>
    <t>NC/0R</t>
  </si>
  <si>
    <t>R62</t>
  </si>
  <si>
    <t>RES 0.22 OHM 0.5% 1/2W 1206</t>
  </si>
  <si>
    <t>https://www.mouser.kr/ProductDetail/Ohmite/KDV12DR220ET?qs=l4Gc20tDgJItIUlE0JGIOA%3D%3D</t>
  </si>
  <si>
    <t>Ohmite</t>
  </si>
  <si>
    <t>0.22/SENSE</t>
  </si>
  <si>
    <t>R63</t>
  </si>
  <si>
    <t>RES SMD 2K OHM 1% 1/16W 0402</t>
  </si>
  <si>
    <t>https://www.devicemart.co.kr/goods/view?no=8241180</t>
  </si>
  <si>
    <t>RC0402FR-072KL</t>
  </si>
  <si>
    <t>2K</t>
  </si>
  <si>
    <t>R71</t>
  </si>
  <si>
    <t>RES SMD 2.4K OHM 1% 1/16W 0402</t>
  </si>
  <si>
    <t>https://www.devicemart.co.kr/goods/view?no=8233157</t>
  </si>
  <si>
    <t>2.4K</t>
  </si>
  <si>
    <t>R72</t>
  </si>
  <si>
    <t>RES SMD 75K OHM 1% 1/16W 0402</t>
  </si>
  <si>
    <t>https://www.devicemart.co.kr/goods/view?no=8243442</t>
  </si>
  <si>
    <t>75K</t>
  </si>
  <si>
    <t>R76</t>
  </si>
  <si>
    <t>RES SMD 1.3K OHM 1% 1/16W 0402</t>
  </si>
  <si>
    <t>AC0402FR-071K3L</t>
  </si>
  <si>
    <t>1.3K</t>
  </si>
  <si>
    <t>R77</t>
  </si>
  <si>
    <t>RES SMD 51K OHM 1% 1/16W 0402</t>
  </si>
  <si>
    <t>https://www.devicemart.co.kr/goods/view?no=8222524</t>
  </si>
  <si>
    <t>51K</t>
  </si>
  <si>
    <t>R81</t>
  </si>
  <si>
    <t>RES SMD 1.6K OHM 1% 1/16W 0402</t>
  </si>
  <si>
    <t>https://www.devicemart.co.kr/goods/view?no=8441253</t>
  </si>
  <si>
    <t>AC0402FR-071K6L</t>
  </si>
  <si>
    <t>1.6K</t>
  </si>
  <si>
    <t>R82</t>
  </si>
  <si>
    <t>RES SMD 30K OHM 1% 1/16W 0402</t>
  </si>
  <si>
    <t>https://www.devicemart.co.kr/goods/view?no=8243376</t>
  </si>
  <si>
    <t>RC0402FR-0730KL</t>
  </si>
  <si>
    <t>30K</t>
  </si>
  <si>
    <t>R90</t>
  </si>
  <si>
    <t>Vibrator_variable_resistance</t>
  </si>
  <si>
    <t>R124</t>
  </si>
  <si>
    <t>RES 100 OHM 1% 1/16W 0402</t>
  </si>
  <si>
    <t>https://www.devicemart.co.kr/goods/view?no=8241158</t>
  </si>
  <si>
    <t>L3, L10, L11</t>
  </si>
  <si>
    <t>FERRITE BEAD 180 OHM 0603 1LN</t>
  </si>
  <si>
    <t>https://www.mouser.kr/ProductDetail/Murata-Electronics/BLM18PG181SN1D?qs=sTaz8HHMol3W3rq0NJIneg%3D%3D</t>
  </si>
  <si>
    <t>Murata Electronics</t>
  </si>
  <si>
    <t>BLM18PG181SN1D</t>
  </si>
  <si>
    <t>L5, L6, L7</t>
  </si>
  <si>
    <t>FIXED IND 3.3UH 3.5A 76mOhm 4020</t>
  </si>
  <si>
    <t>https://www.mouser.kr/ProductDetail/Bourns/SRP4020TA-3R3M?qs=Ph8%2FHnX6CQx4K7XcRwo6CA%3D%3D</t>
  </si>
  <si>
    <t>Bourns</t>
  </si>
  <si>
    <t>SRP4020TA-3R3M</t>
  </si>
  <si>
    <t>3.3uH</t>
  </si>
  <si>
    <t>L1, L2</t>
  </si>
  <si>
    <t>COILCRAFT - 0805USBN-481MRC - Choke, Common Mode, 53 nH, 0805USBN Series, 0.6 kohm, 500 mA, 2.2mm x 1.4mm x 0.93mm</t>
  </si>
  <si>
    <t>COILCRAFT</t>
  </si>
  <si>
    <t>0805USBN-481MRC</t>
  </si>
  <si>
    <t>0805USBN-481MR</t>
  </si>
  <si>
    <t>L8, L9</t>
  </si>
  <si>
    <t>Ferrite Bead 600 OHM 300mA 100Mhz 0805(2012Metric)</t>
  </si>
  <si>
    <t>https://www.mouser.kr/ProductDetail/Fair-Rite/2508056017Y0?qs=paL1wOLBYNc4uafQPn8oXw%3D%3D</t>
  </si>
  <si>
    <t>Fair-Rite</t>
  </si>
  <si>
    <t>2508056017Y0</t>
  </si>
  <si>
    <t>L4</t>
  </si>
  <si>
    <t>FIXED IND 3.3UH 500MA 200mOhm 0805(2012Metric)</t>
  </si>
  <si>
    <t>https://www.mouser.kr/ProductDetail/TDK/MLZ2012M3R3ATD69?qs=qSfuJ%252Bfl%2Fd5Das0KiyPekA%3D%3D</t>
  </si>
  <si>
    <t>D1, D2, D3, D4, D10, D13, D14, D15, D16, D17, D18, D19, D20, D21, D22, D23, D36</t>
  </si>
  <si>
    <t>5V ESD DIODE 0402(1005Metric)</t>
  </si>
  <si>
    <t>https://www.mouser.kr/ProductDetail/KYOCERA-AVX/GG040205100N2P?qs=AQlKX63v8RtEzxtu3m0x3g%3D%3D&amp;gclid=CjwKCAjw04yjBhApEiwAJcvNodHqqEe371nYh_OSL5QzdLK-XBWPRpu-vtYqu9_ReIkVgw9ZxemghxoClQcQAvD_BwE</t>
  </si>
  <si>
    <t>5V_TVS</t>
  </si>
  <si>
    <t>D32, D33, D34, D35, D37, D38, D39, D40, D41, D42, D43, D44, D45, D46, D47, D48, D49</t>
  </si>
  <si>
    <t>3.3V ESD DIODE 0402(1005Metric)</t>
  </si>
  <si>
    <t>https://www.mouser.kr/ProductDetail/Comchip-Technology/ACPDQC3V3HT-HF?qs=MyNHzdoqoQJMrNsc45NIkg%3D%3D</t>
  </si>
  <si>
    <t>Comchip Technology</t>
  </si>
  <si>
    <t>3V3_TVS</t>
  </si>
  <si>
    <t>D5, D7, D8, D9, D50</t>
  </si>
  <si>
    <t>TVS DIODE 5VWM 12.5VC SOT723</t>
  </si>
  <si>
    <t>https://www.mouser.kr/ProductDetail/onsemi/SZESD7205DT5G?qs=HXFqYaX1Q2zz%2FaJnqUPasg%3D%3D</t>
  </si>
  <si>
    <t>onsemi</t>
  </si>
  <si>
    <t>SZESD7205DT5G</t>
  </si>
  <si>
    <t>D12, D26</t>
  </si>
  <si>
    <t>?ъ씠利?: 1608 / ?꾩븬 : 2V / ?꾨쪟 : 25mA / ?꾨젰 : 65mW / 諛앷린 : 30mcd / ?됱긽 : ?먮줈?곌렇由?yellow green)</t>
  </si>
  <si>
    <t>Nationstar</t>
  </si>
  <si>
    <t>LED</t>
  </si>
  <si>
    <t>D27, D28</t>
  </si>
  <si>
    <t>TVS, SMAJ9.0CA, 400W, 9V</t>
  </si>
  <si>
    <t>D30, D31</t>
  </si>
  <si>
    <t>TVS, SMAJ6.0CA, 400W, 6V</t>
  </si>
  <si>
    <t>D6</t>
  </si>
  <si>
    <t>USB CC1 ESD/TVS</t>
  </si>
  <si>
    <t>D11</t>
  </si>
  <si>
    <t>DIODE SCHOTTKY 40V 1A SOD323</t>
  </si>
  <si>
    <t>https://www.mouser.kr/ProductDetail/Diodes-Incorporated/B140WS-7?qs=oUsD4qhOtFxtIPTue1%252BpaA%3D%3D</t>
  </si>
  <si>
    <t>Diodes Incorporated</t>
  </si>
  <si>
    <t>B140WS</t>
  </si>
  <si>
    <t>D24</t>
  </si>
  <si>
    <t>TVS, SMAJ15CA, 400W, 15V</t>
  </si>
  <si>
    <t>SCHOTTKY, DS24W, 2A, 40V</t>
  </si>
  <si>
    <t>D29</t>
  </si>
  <si>
    <t>SCHOTTKY, SS34, 3A, 40V</t>
  </si>
  <si>
    <t>U5, U6, U9</t>
  </si>
  <si>
    <t>Low Loss Power Distribution Switch</t>
  </si>
  <si>
    <t>U12, U13, U15</t>
  </si>
  <si>
    <t>DCDC CONV HV BUCK,TSOT26,</t>
  </si>
  <si>
    <t>https://www.mouser.kr/ProductDetail/Diodes-Incorporated/AP62300WU-7?qs=vHuUswq2%252Bsy87v186OJS%2FQ%3D%3D</t>
  </si>
  <si>
    <t>AP62300WU-7</t>
  </si>
  <si>
    <t>U2, U20</t>
  </si>
  <si>
    <t>TVS Diodes 4Ch ESD SOLUTION ( 5.5V )</t>
  </si>
  <si>
    <t>https://www.mouser.kr/ProductDetail/Texas-Instruments/TPD4EUSB30DQAR?qs=Ze4%2FuFuz19JpY4uqYOLMbQ%3D%3D</t>
  </si>
  <si>
    <t>Texas Instruments</t>
  </si>
  <si>
    <t>TPD4EUSB30</t>
  </si>
  <si>
    <t>U1</t>
  </si>
  <si>
    <t>RK3566 SOM BOARD</t>
  </si>
  <si>
    <t>https://www.armdesigner.com/CM3566_SOM/</t>
  </si>
  <si>
    <t>Boardcon</t>
  </si>
  <si>
    <t>CM3566</t>
  </si>
  <si>
    <t>TECH PUBLIC TP5108E23E-18 / SOT-23-5 Linear Voltage Regulators (LDO)</t>
  </si>
  <si>
    <t>TECH PUBLIC</t>
  </si>
  <si>
    <t>PT5108E23E-18</t>
  </si>
  <si>
    <t>U4</t>
  </si>
  <si>
    <t>WIFI_MODULE</t>
  </si>
  <si>
    <t>U7</t>
  </si>
  <si>
    <t>CODEC IC , QFN-28-EP(4x4) ADC/DAC</t>
  </si>
  <si>
    <t>https://ko.aliexpress.com/item/4000966164836.html?spm=a2g0o.order_list.order_list_main.95.7a9e140f0u6odf&amp;gatewayAdapt=glo2kor</t>
  </si>
  <si>
    <t>Everest-semi</t>
  </si>
  <si>
    <t>ES8388</t>
  </si>
  <si>
    <t>U8</t>
  </si>
  <si>
    <t>SPX1117-ADJ / SOT-223</t>
  </si>
  <si>
    <t>https://www.devicemart.co.kr/goods/view?no=1057829</t>
  </si>
  <si>
    <t>SIPEX</t>
  </si>
  <si>
    <t>SPX1117-ADJ</t>
  </si>
  <si>
    <t>LM1117-ADJ</t>
  </si>
  <si>
    <t>U10</t>
  </si>
  <si>
    <t>U11</t>
  </si>
  <si>
    <t>U17</t>
  </si>
  <si>
    <t>IC REG LINEAR 2.8V 500MA SOT23-5</t>
  </si>
  <si>
    <t>https://www.digikey.kr/ko/products/detail/richtek-usa-inc/RT9013-28GB/2546324?s=N4IgTCBcDaIEoBUCcAGAjAZgLRgBwHEAhEAXQF8g</t>
  </si>
  <si>
    <t>Richtek USA Inc.</t>
  </si>
  <si>
    <t>RT9013-28GB</t>
  </si>
  <si>
    <t>rt9013-28gb</t>
  </si>
  <si>
    <t>U18</t>
  </si>
  <si>
    <t>IC REG LINEAR 1.2V 500MA SOT23-5</t>
  </si>
  <si>
    <t>https://www.digikey.kr/ko/products/detail/richtek-usa-inc/RT9013-12GB/3072336?utm_adgroup=General&amp;utm_source=google&amp;utm_medium=cpc&amp;utm_campaign=Dynamic%20Search_KR_Product&amp;utm_term=&amp;productid=&amp;gclid=CjwKCAjw9pGjBhB-EiwAa5jl3NXIYRUYHI05qNnZPSgafPmbTIaZ632y7kh-8F8eiGZNbHiEvMC67BoCbsUQAvD_BwE</t>
  </si>
  <si>
    <t>RT9013-12GB</t>
  </si>
  <si>
    <t>rt9013-1.2gb</t>
  </si>
  <si>
    <t>U19</t>
  </si>
  <si>
    <t>IC REG LINEAR 1.8V 500MA SOT23-5</t>
  </si>
  <si>
    <t>https://www.digikey.kr/ko/products/detail/richtek-usa-inc/RT9013-18GB/2546303?s=N4IgTCBcDaIEoBUCcAGAjAZgLRoBwHEAhEAXQF8g</t>
  </si>
  <si>
    <t>rt9013-18gb</t>
  </si>
  <si>
    <t>U21</t>
  </si>
  <si>
    <t>LED_DRIVER</t>
  </si>
  <si>
    <t>U22</t>
  </si>
  <si>
    <t>IMUs - Inertial Measurement Units 6-Axis MEMS Motion Tracking Device</t>
  </si>
  <si>
    <t>TDK InvenSense</t>
  </si>
  <si>
    <t>U23</t>
  </si>
  <si>
    <t>Vibrator_sensor</t>
  </si>
  <si>
    <t>18010P</t>
  </si>
  <si>
    <t>Vibrator</t>
  </si>
  <si>
    <t>U24</t>
  </si>
  <si>
    <t>IC DIFF COMPARATOR SNGL SOT23-5</t>
  </si>
  <si>
    <t>https://www.mouser.kr/ProductDetail/Texas-Instruments/TL331KDBVR?qs=XGzIaZb%2FFYL9qfNbvVX92Q%3D%3D</t>
  </si>
  <si>
    <t>TL331KDBVR</t>
  </si>
  <si>
    <t>TL331</t>
  </si>
  <si>
    <t>Y1</t>
  </si>
  <si>
    <t>SMD-3225 , 26MHZ</t>
  </si>
  <si>
    <t>SW1</t>
  </si>
  <si>
    <t>TACT SW, SMD, DC 12V, 50mA, 6.1mm x 9.3mm</t>
  </si>
  <si>
    <t>https://www.devicemart.co.kr/goods/view?no=2220</t>
  </si>
  <si>
    <t>ITS-1163</t>
  </si>
  <si>
    <t>Recovery_SW</t>
  </si>
  <si>
    <t>SW2</t>
  </si>
  <si>
    <t>SLIDE, TS-13P-A1-2QEH, 6A, 28V</t>
  </si>
  <si>
    <t>https://www.xn--9t4bq8drsan1u.com/product/ts-13p-a1-2-q-3p-%EC%8A%AC%EB%9D%BC%EC%9D%B4%EB%93%9C-%EC%8A%A4%EC%9C%84%EC%B9%98/692/category/228/display/1/</t>
  </si>
  <si>
    <t>TS-13P-A1-2QEH</t>
  </si>
  <si>
    <t>POWER_SW</t>
  </si>
  <si>
    <t>Q1, Q2, Q3</t>
  </si>
  <si>
    <t>MOSFET SOT-23 N-CH LOGIC</t>
  </si>
  <si>
    <t>https://www.mouser.kr/ProductDetail/onsemi-Fairchild/BSS138?qs=HK%252BeIG1iaahCeqBvjB4arg%3D%3D</t>
  </si>
  <si>
    <t>onsemi / Fairchild</t>
  </si>
  <si>
    <t>BSS138</t>
  </si>
  <si>
    <t>Q6, Q8, Q9</t>
  </si>
  <si>
    <t>BSS123</t>
  </si>
  <si>
    <t>Q5, Q7</t>
  </si>
  <si>
    <t>Q4</t>
  </si>
  <si>
    <t>Bipolar Transistors - BJT NPN TRANSISTOR 1.5A 40V</t>
  </si>
  <si>
    <t>https://www.mouser.kr/ProductDetail/Comchip-Technology/SS8050-G?qs=LLUE9lz1YbcHg%252BWLMAtcrQ%3D%3D</t>
  </si>
  <si>
    <t>S8050</t>
  </si>
  <si>
    <t>J3, J10</t>
  </si>
  <si>
    <t>CONN RCPT USB3.1 TYPEC 24POS SMD</t>
  </si>
  <si>
    <t>https://www.mouser.kr/ProductDetail/CUI-Devices/UJ31-CH-G2-SMT-TR?qs=W0yvOO0ixfGEsh2EYrPgIQ%3D%3D&amp;gclid=CjwKCAjw9pGjBhB-EiwAa5jl3ERRLXm9RlRmE-OC7uJERbKf0UQE_1_5-ZLlpMDGrt1T_ZtIUmPbQBoCxCsQAvD_BwE</t>
  </si>
  <si>
    <t>CUI Devices</t>
  </si>
  <si>
    <t>UJ31-CH-G2-SMT-TR</t>
  </si>
  <si>
    <t>J4</t>
  </si>
  <si>
    <t>WIFI ANTENA_CONNECT</t>
  </si>
  <si>
    <t>https://www.digikey.kr/ko/products/detail/i-pex/20279-001E-03/15775861?utm_adgroup=General&amp;utm_source=google&amp;utm_medium=cpc&amp;utm_campaign=Dynamic%20Search_KR_Product&amp;utm_term=&amp;productid=&amp;gclid=CjwKCAjw9pGjBhB-EiwAa5jl3C0nIBWppxH7c4_6_cmmFNV_ZZznqwxSZXkO0I7s_uJTVLi-_rq--xoC43QQAvD_BwE</t>
  </si>
  <si>
    <t>I-PEX</t>
  </si>
  <si>
    <t>20279-001E-03</t>
  </si>
  <si>
    <t>IPEX</t>
  </si>
  <si>
    <t>J5</t>
  </si>
  <si>
    <t>CONN PCI EXP MIN FML 52POS 0.031</t>
  </si>
  <si>
    <t>https://www.mouser.kr/ProductDetail/TE-Connectivity/1775862-2?qs=n3Ybsy482HHqu84k5NcozA%3D%3D</t>
  </si>
  <si>
    <t>TE Connectivity AMP Connectors</t>
  </si>
  <si>
    <t>1775862-2</t>
  </si>
  <si>
    <t>J6</t>
  </si>
  <si>
    <t>Wurth Elektronik WR-FPC Series 1mm Pitch 15 Way Horizontal SMT Female FPC Connector, Top Contact</t>
  </si>
  <si>
    <t>https://www.mouser.kr/ProductDetail/Wurth-Elektronik/686115183422?qs=5aG0NVq1C4zt7Dkf3Llnyg%3D%3D</t>
  </si>
  <si>
    <t>Wurth Elektronik</t>
  </si>
  <si>
    <t>J7</t>
  </si>
  <si>
    <t>POWER_JACK_THRU</t>
  </si>
  <si>
    <t>POWER</t>
  </si>
  <si>
    <t>J8</t>
  </si>
  <si>
    <t>BATTARY CONNECT</t>
  </si>
  <si>
    <t>BAT</t>
  </si>
  <si>
    <t>J9</t>
  </si>
  <si>
    <t>SPEAKER CONNECT</t>
  </si>
  <si>
    <t>SPK</t>
  </si>
  <si>
    <t>J12</t>
  </si>
  <si>
    <t>CONN FPC BOTTOM 30POS 0.50MM R/A</t>
  </si>
  <si>
    <t>https://www.mouser.kr/ProductDetail/Wurth-Elektronik/68713014522?qs=gQDq3jdaPP9o7iqZ28xMDA%3D%3D</t>
  </si>
  <si>
    <t>J13</t>
  </si>
  <si>
    <t>SIM_SDCARD</t>
  </si>
  <si>
    <t>DS110-C17B-C23-A</t>
  </si>
  <si>
    <t>J14</t>
  </si>
  <si>
    <t>GPIO_CONNECT</t>
  </si>
  <si>
    <t>20022WR-15</t>
  </si>
  <si>
    <t>GPIO_CON</t>
  </si>
  <si>
    <t>J15</t>
  </si>
  <si>
    <t>J18</t>
  </si>
  <si>
    <t>Micro Usb, 2.0 Type b, Rcpt, Smt</t>
  </si>
  <si>
    <t>J25</t>
  </si>
  <si>
    <t>LED_GPIO_CONNECT</t>
  </si>
  <si>
    <t>J30</t>
  </si>
  <si>
    <t>UART_CONNECT</t>
  </si>
  <si>
    <t>P1</t>
  </si>
  <si>
    <t>PPTC, 16V , MAX 100A, HOLD 1.1A, TRIP 2.2A, 1206(3216Metric)</t>
  </si>
  <si>
    <t>https://www.devicemart.co.kr/goods/view?no=12231496</t>
  </si>
  <si>
    <t>FUZETEC</t>
  </si>
  <si>
    <t>PPTC</t>
  </si>
  <si>
    <t>ITEM</t>
    <phoneticPr fontId="18" type="noConversion"/>
  </si>
  <si>
    <t>J2,J11</t>
    <phoneticPr fontId="18" type="noConversion"/>
  </si>
  <si>
    <t>필요 구매수량</t>
    <phoneticPr fontId="18" type="noConversion"/>
  </si>
  <si>
    <t>수량</t>
    <phoneticPr fontId="18" type="noConversion"/>
  </si>
  <si>
    <t>MFGPN (모델명)</t>
    <phoneticPr fontId="18" type="noConversion"/>
  </si>
  <si>
    <t>https://www.devicemart.co.kr/goods/view?no=5476</t>
    <phoneticPr fontId="18" type="noConversion"/>
  </si>
  <si>
    <t>https://www.mouser.kr/ProductDetail/YAGEO/AC0402JRNPO9BN300?qs=tS%2FAHvPQ%2F548UFRhz63wMA%3D%3D</t>
    <phoneticPr fontId="18" type="noConversion"/>
  </si>
  <si>
    <t>W체rth Elektronik</t>
    <phoneticPr fontId="18" type="noConversion"/>
  </si>
  <si>
    <t>https://www.mouser.kr/ProductDetail/Samsung-Electro-Mechanics/CL05B104KB5NNNC?qs=xZ%2FP%252Ba9zWqYi8TxmZrzYNg%3D%3D</t>
    <phoneticPr fontId="18" type="noConversion"/>
  </si>
  <si>
    <t xml:space="preserve">STOCK </t>
    <phoneticPr fontId="18" type="noConversion"/>
  </si>
  <si>
    <t>재고많음</t>
    <phoneticPr fontId="18" type="noConversion"/>
  </si>
  <si>
    <t>https://www.mouser.kr/ProductDetail/KYOCERA-AVX/04026D475MAT2A?qs=6gM%2Fzov0KpiybFRAlak9jg%3D%3D</t>
    <phoneticPr fontId="18" type="noConversion"/>
  </si>
  <si>
    <t>https://www.devicemart.co.kr/goods/view?no=14946629</t>
    <phoneticPr fontId="18" type="noConversion"/>
  </si>
  <si>
    <t>O</t>
    <phoneticPr fontId="18" type="noConversion"/>
  </si>
  <si>
    <t>https://www.devicemart.co.kr/goods/view?no=14946635</t>
    <phoneticPr fontId="18" type="noConversion"/>
  </si>
  <si>
    <t>https://www.mouser.kr/ProductDetail/Samsung-Electro-Mechanics/CL21A226MOQNNNE?qs=xZ%2FP%252Ba9zWqZNj78soW9a4Q%3D%3D</t>
    <phoneticPr fontId="18" type="noConversion"/>
  </si>
  <si>
    <t>https://www.mouser.kr/ProductDetail/YAGEO/AC0402GRNPO9BN330?qs=iHX4uCgIbgMr2V6BByIx1A%3D%3D</t>
    <phoneticPr fontId="18" type="noConversion"/>
  </si>
  <si>
    <t>https://www.mouser.kr/ProductDetail/YAGEO/AC0402JRNPO9BN270?qs=tS%2FAHvPQ%2F547oywqRLh1Yg%3D%3D</t>
    <phoneticPr fontId="18" type="noConversion"/>
  </si>
  <si>
    <t>효돌공급
13</t>
    <phoneticPr fontId="18" type="noConversion"/>
  </si>
  <si>
    <t>효돌공급
20</t>
    <phoneticPr fontId="18" type="noConversion"/>
  </si>
  <si>
    <t>U21, U25</t>
    <phoneticPr fontId="18" type="noConversion"/>
  </si>
  <si>
    <t>UART_CON</t>
    <phoneticPr fontId="18" type="noConversion"/>
  </si>
  <si>
    <t>20017WS-04</t>
    <phoneticPr fontId="18" type="noConversion"/>
  </si>
  <si>
    <t>효돌공급
35</t>
    <phoneticPr fontId="18" type="noConversion"/>
  </si>
  <si>
    <t>효돌공급
17</t>
    <phoneticPr fontId="18" type="noConversion"/>
  </si>
  <si>
    <t>효돌공급
19</t>
    <phoneticPr fontId="18" type="noConversion"/>
  </si>
  <si>
    <t>효돌공급
29</t>
    <phoneticPr fontId="18" type="noConversion"/>
  </si>
  <si>
    <t>효돌공급
11</t>
    <phoneticPr fontId="18" type="noConversion"/>
  </si>
  <si>
    <t>효돌공급
12</t>
    <phoneticPr fontId="18" type="noConversion"/>
  </si>
  <si>
    <t>효돌공급
14</t>
    <phoneticPr fontId="18" type="noConversion"/>
  </si>
  <si>
    <t>효돌공급
11</t>
    <phoneticPr fontId="18" type="noConversion"/>
  </si>
  <si>
    <t>효돌공급
2</t>
    <phoneticPr fontId="18" type="noConversion"/>
  </si>
  <si>
    <t xml:space="preserve"> 효돌공급
49</t>
    <phoneticPr fontId="18" type="noConversion"/>
  </si>
  <si>
    <t>효돌공급
30</t>
    <phoneticPr fontId="18" type="noConversion"/>
  </si>
  <si>
    <t>?곸꽦?뺢났</t>
    <phoneticPr fontId="18" type="noConversion"/>
  </si>
  <si>
    <t>효돌공급
10</t>
    <phoneticPr fontId="18" type="noConversion"/>
  </si>
  <si>
    <t>효돌공급
9</t>
    <phoneticPr fontId="18" type="noConversion"/>
  </si>
  <si>
    <t>장바구니 여부</t>
    <phoneticPr fontId="18" type="noConversion"/>
  </si>
  <si>
    <t>https://www.mouser.kr/ProductDetail/TDK/C1608JB1E155K080AB?qs=xLDY6iXSiQbzgKJDdVjK4g%3D%3D</t>
    <phoneticPr fontId="18" type="noConversion"/>
  </si>
  <si>
    <t>https://www.mouser.kr/ProductDetail/KYOCERA-AVX/04026D475MAT2A?qs=6gM%2Fzov0KpiybFRAlak9jg%3D%3D</t>
    <phoneticPr fontId="18" type="noConversion"/>
  </si>
  <si>
    <t>04026D225MAT2A</t>
    <phoneticPr fontId="18" type="noConversion"/>
  </si>
  <si>
    <t>https://www.mouser.kr/ProductDetail/KYOCERA-AVX/04026D225MAT2A?qs=pmB%252BthhaMeVvcUkgN4fgVg%3D%3D</t>
    <phoneticPr fontId="18" type="noConversion"/>
  </si>
  <si>
    <t>https://www.mouser.kr/ProductDetail/TDK/CGJ2B2X7R1E103K050BA?qs=FxQuwy19cyC4hxKyeaN5sg%3D%3D</t>
    <phoneticPr fontId="18" type="noConversion"/>
  </si>
  <si>
    <t>https://www.devicemart.co.kr/goods/view?no=8241166</t>
    <phoneticPr fontId="18" type="noConversion"/>
  </si>
  <si>
    <t>https://www.mouser.kr/ProductDetail/YAGEO/RC0402FR-070RL?qs=sxZXDnvRBEhfSy4CZGX2ww%3D%3D&amp;gclid=CjwKCAjw9pGjBhB-EiwAa5jl3HUL4dd1O2NkFYqUhLkpTZuERXL-6w-Ep2EWJ0rljREiJqfKvYUlaxoCMB8QAvD_BwE</t>
    <phoneticPr fontId="18" type="noConversion"/>
  </si>
  <si>
    <t>처음에 담아놓음</t>
    <phoneticPr fontId="18" type="noConversion"/>
  </si>
  <si>
    <t>https://www.devicemart.co.kr/goods/view?no=8177228</t>
    <phoneticPr fontId="18" type="noConversion"/>
  </si>
  <si>
    <t>처음에 담아놓음</t>
    <phoneticPr fontId="18" type="noConversion"/>
  </si>
  <si>
    <t>https://www.devicemart.co.kr/goods/view?no=5102</t>
    <phoneticPr fontId="18" type="noConversion"/>
  </si>
  <si>
    <t>O</t>
    <phoneticPr fontId="18" type="noConversion"/>
  </si>
  <si>
    <t>RC0402FR-07220RL</t>
    <phoneticPr fontId="18" type="noConversion"/>
  </si>
  <si>
    <t>https://www.devicemart.co.kr/goods/view?no=8241170</t>
    <phoneticPr fontId="18" type="noConversion"/>
  </si>
  <si>
    <t>RC0402FR-07330RL</t>
    <phoneticPr fontId="18" type="noConversion"/>
  </si>
  <si>
    <t>https://www.devicemart.co.kr/goods/view?no=8241176</t>
    <phoneticPr fontId="18" type="noConversion"/>
  </si>
  <si>
    <t>RC0402FR-072R2L</t>
    <phoneticPr fontId="18" type="noConversion"/>
  </si>
  <si>
    <t>RC0402FR-076K8L</t>
    <phoneticPr fontId="18" type="noConversion"/>
  </si>
  <si>
    <t>RC0402FR-071KL</t>
    <phoneticPr fontId="18" type="noConversion"/>
  </si>
  <si>
    <t>RC0402FR-071K8L</t>
    <phoneticPr fontId="18" type="noConversion"/>
  </si>
  <si>
    <t>FSMD110-16-1206R</t>
    <phoneticPr fontId="18" type="noConversion"/>
  </si>
  <si>
    <t>RC0402FR-072K2L</t>
    <phoneticPr fontId="18" type="noConversion"/>
  </si>
  <si>
    <t>RC0402FR-0727KL</t>
    <phoneticPr fontId="18" type="noConversion"/>
  </si>
  <si>
    <t>RC0402FR-07100KL</t>
    <phoneticPr fontId="18" type="noConversion"/>
  </si>
  <si>
    <t>RC0402FR-0775RL</t>
    <phoneticPr fontId="18" type="noConversion"/>
  </si>
  <si>
    <t>O</t>
    <phoneticPr fontId="18" type="noConversion"/>
  </si>
  <si>
    <t>RC0402FR-07130RL</t>
    <phoneticPr fontId="18" type="noConversion"/>
  </si>
  <si>
    <t>KDV12DR220ET</t>
    <phoneticPr fontId="18" type="noConversion"/>
  </si>
  <si>
    <t>RC0402FR-072K4L</t>
    <phoneticPr fontId="18" type="noConversion"/>
  </si>
  <si>
    <t>RC0402FR-0775KL</t>
    <phoneticPr fontId="18" type="noConversion"/>
  </si>
  <si>
    <t>RC0402FR-0751KL</t>
    <phoneticPr fontId="18" type="noConversion"/>
  </si>
  <si>
    <t>3362s-1-2k</t>
    <phoneticPr fontId="18" type="noConversion"/>
  </si>
  <si>
    <t>BLM18PG181SN1</t>
    <phoneticPr fontId="18" type="noConversion"/>
  </si>
  <si>
    <t>효돌공급
58</t>
    <phoneticPr fontId="18" type="noConversion"/>
  </si>
  <si>
    <t>3.3uH</t>
    <phoneticPr fontId="18" type="noConversion"/>
  </si>
  <si>
    <t>600R/100MHZ</t>
    <phoneticPr fontId="18" type="noConversion"/>
  </si>
  <si>
    <t>효돌공급
48</t>
    <phoneticPr fontId="18" type="noConversion"/>
  </si>
  <si>
    <t>SMAJ9.0</t>
    <phoneticPr fontId="18" type="noConversion"/>
  </si>
  <si>
    <t>SMAJ6.0</t>
    <phoneticPr fontId="18" type="noConversion"/>
  </si>
  <si>
    <t>효돌공급
36</t>
    <phoneticPr fontId="18" type="noConversion"/>
  </si>
  <si>
    <t>SMAJ15</t>
    <phoneticPr fontId="18" type="noConversion"/>
  </si>
  <si>
    <t>효돌공급
20</t>
    <phoneticPr fontId="18" type="noConversion"/>
  </si>
  <si>
    <t>DS24</t>
    <phoneticPr fontId="18" type="noConversion"/>
  </si>
  <si>
    <t>SS34</t>
    <phoneticPr fontId="18" type="noConversion"/>
  </si>
  <si>
    <t>AP62300WU-7</t>
    <phoneticPr fontId="18" type="noConversion"/>
  </si>
  <si>
    <t>CM3566</t>
    <phoneticPr fontId="18" type="noConversion"/>
  </si>
  <si>
    <t>효돌공급
13</t>
    <phoneticPr fontId="18" type="noConversion"/>
  </si>
  <si>
    <t>6223A</t>
    <phoneticPr fontId="18" type="noConversion"/>
  </si>
  <si>
    <t>RC0402FR-07100RL</t>
    <phoneticPr fontId="18" type="noConversion"/>
  </si>
  <si>
    <t>https://www.mouser.kr/ProductDetail/Coilcraft/0805USBN-481MRC?qs=chTDxNqvsyniCYWqFlPNsA%3D%3D</t>
    <phoneticPr fontId="18" type="noConversion"/>
  </si>
  <si>
    <t>처음에 담아놓음</t>
    <phoneticPr fontId="18" type="noConversion"/>
  </si>
  <si>
    <t>MLZ2012M3R3ATD69</t>
    <phoneticPr fontId="18" type="noConversion"/>
  </si>
  <si>
    <t>GG040205100N2P</t>
    <phoneticPr fontId="18" type="noConversion"/>
  </si>
  <si>
    <t>ACPDQC3V3HT-HF</t>
    <phoneticPr fontId="18" type="noConversion"/>
  </si>
  <si>
    <t>SZESD7205DT5G</t>
    <phoneticPr fontId="18" type="noConversion"/>
  </si>
  <si>
    <t>FC-DA1608HGK-572C</t>
    <phoneticPr fontId="18" type="noConversion"/>
  </si>
  <si>
    <t>https://www.devicemart.co.kr/goods/view?no=14047556</t>
    <phoneticPr fontId="18" type="noConversion"/>
  </si>
  <si>
    <t>B140WS-7</t>
    <phoneticPr fontId="18" type="noConversion"/>
  </si>
  <si>
    <t>https://ko.aliexpress.com/item/1005001810822785.html?spm=a2g0o.order_list.order_list_main.17.7a9e140f0u6odf&amp;gatewayAdapt=glo2kor</t>
    <phoneticPr fontId="18" type="noConversion"/>
  </si>
  <si>
    <t>TPD4EUSB30DQAR</t>
    <phoneticPr fontId="18" type="noConversion"/>
  </si>
  <si>
    <t>https://www.eleparts.co.kr/goods/view?no=9776254</t>
    <phoneticPr fontId="18" type="noConversion"/>
  </si>
  <si>
    <t>Silergy Corp</t>
    <phoneticPr fontId="18" type="noConversion"/>
  </si>
  <si>
    <t>SY6280AAC</t>
    <phoneticPr fontId="18" type="noConversion"/>
  </si>
  <si>
    <r>
      <t xml:space="preserve">SY6280AAC
</t>
    </r>
    <r>
      <rPr>
        <b/>
        <sz val="12"/>
        <color rgb="FFFF0000"/>
        <rFont val="맑은 고딕"/>
        <family val="3"/>
        <charset val="129"/>
        <scheme val="minor"/>
      </rPr>
      <t xml:space="preserve">대체품 AP22808로 변경 </t>
    </r>
    <phoneticPr fontId="18" type="noConversion"/>
  </si>
  <si>
    <t>U3</t>
    <phoneticPr fontId="18" type="noConversion"/>
  </si>
  <si>
    <t>찾아야함 (이상훔)</t>
    <phoneticPr fontId="18" type="noConversion"/>
  </si>
  <si>
    <r>
      <t xml:space="preserve">TP5108E23E-18
</t>
    </r>
    <r>
      <rPr>
        <b/>
        <sz val="12"/>
        <color rgb="FFFF0000"/>
        <rFont val="맑은 고딕"/>
        <family val="3"/>
        <charset val="129"/>
        <scheme val="minor"/>
      </rPr>
      <t xml:space="preserve">대체품 RT9013-18로 변경 </t>
    </r>
    <phoneticPr fontId="18" type="noConversion"/>
  </si>
  <si>
    <t>효돌공급 (9)
38</t>
    <phoneticPr fontId="18" type="noConversion"/>
  </si>
  <si>
    <r>
      <t xml:space="preserve">29
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theme="1"/>
        <rFont val="맑은 고딕"/>
        <family val="3"/>
        <charset val="129"/>
        <scheme val="minor"/>
      </rPr>
      <t>수량합산</t>
    </r>
    <phoneticPr fontId="18" type="noConversion"/>
  </si>
  <si>
    <t>ES8388</t>
    <phoneticPr fontId="18" type="noConversion"/>
  </si>
  <si>
    <t>상훈구입</t>
    <phoneticPr fontId="18" type="noConversion"/>
  </si>
  <si>
    <r>
      <rPr>
        <sz val="11"/>
        <color theme="1"/>
        <rFont val="맑은 고딕"/>
        <family val="3"/>
        <charset val="129"/>
        <scheme val="minor"/>
      </rPr>
      <t xml:space="preserve">MP2615
</t>
    </r>
    <r>
      <rPr>
        <strike/>
        <sz val="11"/>
        <color theme="1"/>
        <rFont val="맑은 고딕"/>
        <family val="2"/>
        <charset val="129"/>
        <scheme val="minor"/>
      </rPr>
      <t xml:space="preserve">
MCP73844-840</t>
    </r>
    <phoneticPr fontId="18" type="noConversion"/>
  </si>
  <si>
    <t>MP2615GQ-Z</t>
    <phoneticPr fontId="18" type="noConversion"/>
  </si>
  <si>
    <t>https://www.devicemart.co.kr/goods/view?no=12881058</t>
  </si>
  <si>
    <t>PAM8302AAD</t>
    <phoneticPr fontId="18" type="noConversion"/>
  </si>
  <si>
    <t>AP64350</t>
    <phoneticPr fontId="18" type="noConversion"/>
  </si>
  <si>
    <t>https://www.devicemart.co.kr/goods/view?no=6732601</t>
    <phoneticPr fontId="18" type="noConversion"/>
  </si>
  <si>
    <t>PAM8302AADCRDICT-ND</t>
    <phoneticPr fontId="18" type="noConversion"/>
  </si>
  <si>
    <t>RT9013-18GB
** TP5108E23E-18 수량합산</t>
    <phoneticPr fontId="18" type="noConversion"/>
  </si>
  <si>
    <t>NC
KTD2037EWE-TR</t>
    <phoneticPr fontId="18" type="noConversion"/>
  </si>
  <si>
    <t>ICM-42605</t>
    <phoneticPr fontId="18" type="noConversion"/>
  </si>
  <si>
    <t>ICM-42605</t>
    <phoneticPr fontId="18" type="noConversion"/>
  </si>
  <si>
    <t>https://www.mouser.kr/ProductDetail/TDK-InvenSense/ICM-42605?qs=gZXFycFWdAO0MPgeewGYjQ%3D%3D</t>
    <phoneticPr fontId="18" type="noConversion"/>
  </si>
  <si>
    <t>X
추후 구매예정</t>
    <phoneticPr fontId="18" type="noConversion"/>
  </si>
  <si>
    <t>3225-26MHZ</t>
    <phoneticPr fontId="18" type="noConversion"/>
  </si>
  <si>
    <t>Crystal_GND24</t>
    <phoneticPr fontId="18" type="noConversion"/>
  </si>
  <si>
    <t>aliexpress</t>
    <phoneticPr fontId="18" type="noConversion"/>
  </si>
  <si>
    <t>https://ko.aliexpress.com/item/1005002366355369.html?spm=a2g0o.order_list.order_list_main.5.7a9e140f0u6odf&amp;gatewayAdapt=glo2kor</t>
    <phoneticPr fontId="18" type="noConversion"/>
  </si>
  <si>
    <t>BSS138</t>
    <phoneticPr fontId="18" type="noConversion"/>
  </si>
  <si>
    <t>DMP3037LSS-13</t>
    <phoneticPr fontId="18" type="noConversion"/>
  </si>
  <si>
    <t>SS8050-G</t>
    <phoneticPr fontId="18" type="noConversion"/>
  </si>
  <si>
    <t>1775862-2</t>
    <phoneticPr fontId="18" type="noConversion"/>
  </si>
  <si>
    <t>HDMI_A_1.4</t>
    <phoneticPr fontId="18" type="noConversion"/>
  </si>
  <si>
    <t>10118194-0001LF</t>
    <phoneticPr fontId="18" type="noConversion"/>
  </si>
  <si>
    <t>?</t>
    <phoneticPr fontId="18" type="noConversion"/>
  </si>
  <si>
    <t>https://www.devicemart.co.kr/goods/view?no=10592552</t>
    <phoneticPr fontId="18" type="noConversion"/>
  </si>
  <si>
    <t>609-4618-1-ND</t>
    <phoneticPr fontId="18" type="noConversion"/>
  </si>
  <si>
    <t>LED_GPIO_CON</t>
    <phoneticPr fontId="18" type="noConversion"/>
  </si>
  <si>
    <t>SMW200-04</t>
    <phoneticPr fontId="18" type="noConversion"/>
  </si>
  <si>
    <t>YEONHO</t>
    <phoneticPr fontId="18" type="noConversion"/>
  </si>
  <si>
    <t>?</t>
    <phoneticPr fontId="18" type="noConversion"/>
  </si>
  <si>
    <t>https://www.icbanq.com/A02_product/totalSearchList.do?hdKeyword=AC0402FR-071K3L</t>
    <phoneticPr fontId="18" type="noConversion"/>
  </si>
  <si>
    <t>아이씨뱅큐</t>
    <phoneticPr fontId="18" type="noConversion"/>
  </si>
  <si>
    <t>TMCMB0J227MTRF</t>
    <phoneticPr fontId="18" type="noConversion"/>
  </si>
  <si>
    <t>NS5845-5R6M</t>
    <phoneticPr fontId="18" type="noConversion"/>
  </si>
  <si>
    <t>EMC4020S-3R3M</t>
    <phoneticPr fontId="18" type="noConversion"/>
  </si>
  <si>
    <t>DTC043ZEBTL</t>
    <phoneticPr fontId="18" type="noConversion"/>
  </si>
  <si>
    <t>https://www.devicemart.co.kr/goods/view?no=6595210</t>
    <phoneticPr fontId="18" type="noConversion"/>
  </si>
  <si>
    <t>D11,D25</t>
    <phoneticPr fontId="18" type="noConversion"/>
  </si>
  <si>
    <t>효돌공급 (22)</t>
    <phoneticPr fontId="18" type="noConversion"/>
  </si>
  <si>
    <t>삭제</t>
    <phoneticPr fontId="18" type="noConversion"/>
  </si>
  <si>
    <t>https://www.devicemart.co.kr/goods/view?no=15163211</t>
    <phoneticPr fontId="18" type="noConversion"/>
  </si>
  <si>
    <t xml:space="preserve"> 718-2420-1-ND</t>
    <phoneticPr fontId="18" type="noConversion"/>
  </si>
  <si>
    <t>?</t>
    <phoneticPr fontId="18" type="noConversion"/>
  </si>
  <si>
    <t>EMC4020S-6R8M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</si>
</sst>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0" xfId="42" applyFont="1" applyBorder="1" applyAlignment="1">
      <alignment horizontal="center" vertical="center"/>
    </xf>
    <xf numFmtId="41" fontId="0" fillId="0" borderId="0" xfId="42" applyFont="1" applyAlignment="1">
      <alignment horizontal="center" vertical="center"/>
    </xf>
    <xf numFmtId="41" fontId="0" fillId="33" borderId="0" xfId="42" applyFont="1" applyFill="1" applyAlignment="1">
      <alignment horizontal="center" vertical="center"/>
    </xf>
    <xf numFmtId="0" fontId="0" fillId="0" borderId="10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12" xfId="0" applyBorder="1" applyAlignment="1">
      <alignment horizontal="center" vertical="center"/>
    </xf>
    <xf numFmtId="0" fontId="19" fillId="0" borderId="12" xfId="43" applyBorder="1" applyAlignment="1">
      <alignment vertical="center" shrinkToFit="1"/>
    </xf>
    <xf numFmtId="41" fontId="0" fillId="0" borderId="12" xfId="42" applyFont="1" applyBorder="1" applyAlignment="1">
      <alignment horizontal="center" vertical="center"/>
    </xf>
    <xf numFmtId="0" fontId="0" fillId="0" borderId="12" xfId="0" applyBorder="1" applyAlignment="1">
      <alignment vertical="center" shrinkToFi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41" fontId="0" fillId="0" borderId="11" xfId="42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 shrinkToFit="1"/>
    </xf>
    <xf numFmtId="0" fontId="22" fillId="35" borderId="10" xfId="0" applyFont="1" applyFill="1" applyBorder="1" applyAlignment="1">
      <alignment horizontal="center" vertical="center" shrinkToFit="1"/>
    </xf>
    <xf numFmtId="41" fontId="22" fillId="35" borderId="10" xfId="42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6" fontId="22" fillId="35" borderId="10" xfId="0" applyNumberFormat="1" applyFont="1" applyFill="1" applyBorder="1" applyAlignment="1">
      <alignment horizontal="center" vertical="center"/>
    </xf>
    <xf numFmtId="176" fontId="20" fillId="33" borderId="0" xfId="0" applyNumberFormat="1" applyFont="1" applyFill="1" applyAlignment="1">
      <alignment horizontal="center" vertical="center"/>
    </xf>
    <xf numFmtId="176" fontId="22" fillId="35" borderId="10" xfId="0" applyNumberFormat="1" applyFont="1" applyFill="1" applyBorder="1" applyAlignment="1">
      <alignment horizontal="center" vertical="center" shrinkToFit="1"/>
    </xf>
    <xf numFmtId="176" fontId="0" fillId="34" borderId="0" xfId="0" applyNumberFormat="1" applyFill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23" fillId="0" borderId="12" xfId="0" applyFont="1" applyBorder="1" applyAlignment="1">
      <alignment vertical="center" shrinkToFit="1"/>
    </xf>
    <xf numFmtId="41" fontId="23" fillId="0" borderId="12" xfId="4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176" fontId="20" fillId="34" borderId="12" xfId="0" applyNumberFormat="1" applyFont="1" applyFill="1" applyBorder="1" applyAlignment="1">
      <alignment horizontal="center" vertical="center"/>
    </xf>
    <xf numFmtId="176" fontId="24" fillId="34" borderId="12" xfId="0" applyNumberFormat="1" applyFont="1" applyFill="1" applyBorder="1" applyAlignment="1">
      <alignment horizontal="center" vertical="center"/>
    </xf>
    <xf numFmtId="176" fontId="20" fillId="34" borderId="11" xfId="0" applyNumberFormat="1" applyFont="1" applyFill="1" applyBorder="1" applyAlignment="1">
      <alignment horizontal="center" vertical="center"/>
    </xf>
    <xf numFmtId="176" fontId="20" fillId="34" borderId="10" xfId="0" applyNumberFormat="1" applyFont="1" applyFill="1" applyBorder="1" applyAlignment="1">
      <alignment horizontal="center" vertical="center"/>
    </xf>
    <xf numFmtId="176" fontId="20" fillId="34" borderId="0" xfId="0" applyNumberFormat="1" applyFont="1" applyFill="1" applyAlignment="1">
      <alignment horizontal="center" vertical="center"/>
    </xf>
    <xf numFmtId="41" fontId="0" fillId="34" borderId="12" xfId="42" applyFont="1" applyFill="1" applyBorder="1" applyAlignment="1">
      <alignment horizontal="center" vertical="center"/>
    </xf>
    <xf numFmtId="41" fontId="23" fillId="34" borderId="12" xfId="42" applyFont="1" applyFill="1" applyBorder="1" applyAlignment="1">
      <alignment horizontal="center" vertical="center"/>
    </xf>
    <xf numFmtId="41" fontId="0" fillId="34" borderId="11" xfId="42" applyFont="1" applyFill="1" applyBorder="1" applyAlignment="1">
      <alignment horizontal="center" vertical="center"/>
    </xf>
    <xf numFmtId="41" fontId="0" fillId="34" borderId="10" xfId="42" applyFont="1" applyFill="1" applyBorder="1" applyAlignment="1">
      <alignment horizontal="center" vertical="center"/>
    </xf>
    <xf numFmtId="41" fontId="0" fillId="34" borderId="0" xfId="42" applyFont="1" applyFill="1" applyAlignment="1">
      <alignment horizontal="center" vertical="center"/>
    </xf>
    <xf numFmtId="176" fontId="0" fillId="39" borderId="12" xfId="0" applyNumberFormat="1" applyFill="1" applyBorder="1" applyAlignment="1">
      <alignment horizontal="center" vertical="center" shrinkToFit="1"/>
    </xf>
    <xf numFmtId="176" fontId="23" fillId="39" borderId="12" xfId="0" applyNumberFormat="1" applyFont="1" applyFill="1" applyBorder="1" applyAlignment="1">
      <alignment horizontal="center" vertical="center" shrinkToFit="1"/>
    </xf>
    <xf numFmtId="176" fontId="0" fillId="39" borderId="11" xfId="0" applyNumberFormat="1" applyFill="1" applyBorder="1" applyAlignment="1">
      <alignment horizontal="center" vertical="center" shrinkToFit="1"/>
    </xf>
    <xf numFmtId="176" fontId="0" fillId="39" borderId="10" xfId="0" applyNumberFormat="1" applyFill="1" applyBorder="1" applyAlignment="1">
      <alignment horizontal="center" vertical="center" shrinkToFit="1"/>
    </xf>
    <xf numFmtId="176" fontId="0" fillId="39" borderId="0" xfId="0" applyNumberFormat="1" applyFill="1" applyAlignment="1">
      <alignment horizontal="center" vertical="center" shrinkToFit="1"/>
    </xf>
    <xf numFmtId="176" fontId="0" fillId="36" borderId="12" xfId="0" applyNumberFormat="1" applyFill="1" applyBorder="1" applyAlignment="1">
      <alignment horizontal="center" vertical="center" shrinkToFit="1"/>
    </xf>
    <xf numFmtId="176" fontId="26" fillId="39" borderId="12" xfId="0" applyNumberFormat="1" applyFont="1" applyFill="1" applyBorder="1" applyAlignment="1">
      <alignment horizontal="center" vertical="center" shrinkToFit="1"/>
    </xf>
    <xf numFmtId="176" fontId="27" fillId="34" borderId="1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6" fontId="20" fillId="34" borderId="12" xfId="0" applyNumberFormat="1" applyFont="1" applyFill="1" applyBorder="1" applyAlignment="1">
      <alignment horizontal="center" vertical="center" wrapText="1"/>
    </xf>
    <xf numFmtId="176" fontId="26" fillId="39" borderId="12" xfId="0" applyNumberFormat="1" applyFont="1" applyFill="1" applyBorder="1" applyAlignment="1">
      <alignment horizontal="center" vertical="center" wrapText="1" shrinkToFit="1"/>
    </xf>
    <xf numFmtId="176" fontId="22" fillId="35" borderId="10" xfId="42" applyNumberFormat="1" applyFont="1" applyFill="1" applyBorder="1" applyAlignment="1">
      <alignment horizontal="center" vertical="center"/>
    </xf>
    <xf numFmtId="176" fontId="0" fillId="34" borderId="12" xfId="42" applyNumberFormat="1" applyFont="1" applyFill="1" applyBorder="1" applyAlignment="1">
      <alignment horizontal="center" vertical="center"/>
    </xf>
    <xf numFmtId="176" fontId="23" fillId="34" borderId="12" xfId="42" applyNumberFormat="1" applyFont="1" applyFill="1" applyBorder="1" applyAlignment="1">
      <alignment horizontal="center" vertical="center"/>
    </xf>
    <xf numFmtId="176" fontId="0" fillId="36" borderId="12" xfId="42" applyNumberFormat="1" applyFont="1" applyFill="1" applyBorder="1" applyAlignment="1">
      <alignment horizontal="center" vertical="center" wrapText="1"/>
    </xf>
    <xf numFmtId="176" fontId="25" fillId="34" borderId="12" xfId="42" applyNumberFormat="1" applyFont="1" applyFill="1" applyBorder="1" applyAlignment="1">
      <alignment horizontal="center" vertical="center"/>
    </xf>
    <xf numFmtId="176" fontId="25" fillId="34" borderId="12" xfId="42" applyNumberFormat="1" applyFont="1" applyFill="1" applyBorder="1" applyAlignment="1">
      <alignment horizontal="center" vertical="center" wrapText="1"/>
    </xf>
    <xf numFmtId="176" fontId="0" fillId="34" borderId="11" xfId="42" applyNumberFormat="1" applyFont="1" applyFill="1" applyBorder="1" applyAlignment="1">
      <alignment horizontal="center" vertical="center"/>
    </xf>
    <xf numFmtId="176" fontId="0" fillId="34" borderId="10" xfId="42" applyNumberFormat="1" applyFont="1" applyFill="1" applyBorder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176" fontId="23" fillId="39" borderId="12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22" fillId="35" borderId="10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0" borderId="12" xfId="0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4" borderId="12" xfId="0" applyFont="1" applyFill="1" applyBorder="1" applyAlignment="1">
      <alignment horizontal="center" vertical="center" wrapText="1" shrinkToFit="1"/>
    </xf>
    <xf numFmtId="0" fontId="30" fillId="34" borderId="12" xfId="0" applyFont="1" applyFill="1" applyBorder="1" applyAlignment="1">
      <alignment horizontal="center" vertical="center" wrapText="1" shrinkToFit="1"/>
    </xf>
    <xf numFmtId="0" fontId="21" fillId="34" borderId="11" xfId="0" applyFont="1" applyFill="1" applyBorder="1" applyAlignment="1">
      <alignment horizontal="center" vertical="center" wrapText="1" shrinkToFit="1"/>
    </xf>
    <xf numFmtId="0" fontId="21" fillId="34" borderId="10" xfId="0" applyFont="1" applyFill="1" applyBorder="1" applyAlignment="1">
      <alignment horizontal="center" vertical="center" wrapText="1" shrinkToFit="1"/>
    </xf>
    <xf numFmtId="0" fontId="21" fillId="34" borderId="0" xfId="0" applyFont="1" applyFill="1" applyAlignment="1">
      <alignment horizontal="center" vertical="center" wrapText="1" shrinkToFit="1"/>
    </xf>
    <xf numFmtId="0" fontId="0" fillId="37" borderId="0" xfId="0" applyFill="1" applyAlignment="1">
      <alignment horizontal="center" vertical="center"/>
    </xf>
    <xf numFmtId="0" fontId="0" fillId="37" borderId="0" xfId="0" applyFill="1">
      <alignment vertical="center"/>
    </xf>
    <xf numFmtId="0" fontId="31" fillId="40" borderId="0" xfId="0" applyFont="1" applyFill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kr/ProductDetail/Samsung-Electro-Mechanics/CL21A226MOQNNNE?qs=xZ%2FP%252Ba9zWqZNj78soW9a4Q%3D%3D" TargetMode="External"/><Relationship Id="rId13" Type="http://schemas.openxmlformats.org/officeDocument/2006/relationships/hyperlink" Target="https://www.mouser.kr/ProductDetail/KYOCERA-AVX/04026D225MAT2A?qs=pmB%252BthhaMeVvcUkgN4fgVg%3D%3D" TargetMode="External"/><Relationship Id="rId18" Type="http://schemas.openxmlformats.org/officeDocument/2006/relationships/hyperlink" Target="https://www.devicemart.co.kr/goods/view?no=8241170" TargetMode="External"/><Relationship Id="rId26" Type="http://schemas.openxmlformats.org/officeDocument/2006/relationships/hyperlink" Target="https://ko.aliexpress.com/item/1005002366355369.html?spm=a2g0o.order_list.order_list_main.5.7a9e140f0u6odf&amp;gatewayAdapt=glo2kor" TargetMode="External"/><Relationship Id="rId3" Type="http://schemas.openxmlformats.org/officeDocument/2006/relationships/hyperlink" Target="https://www.mouser.kr/ProductDetail/YAGEO/AC0402JRNPO9BN300?qs=tS%2FAHvPQ%2F548UFRhz63wMA%3D%3D" TargetMode="External"/><Relationship Id="rId21" Type="http://schemas.openxmlformats.org/officeDocument/2006/relationships/hyperlink" Target="https://www.devicemart.co.kr/goods/view?no=14047556" TargetMode="External"/><Relationship Id="rId7" Type="http://schemas.openxmlformats.org/officeDocument/2006/relationships/hyperlink" Target="https://www.devicemart.co.kr/goods/view?no=14946635" TargetMode="External"/><Relationship Id="rId12" Type="http://schemas.openxmlformats.org/officeDocument/2006/relationships/hyperlink" Target="https://www.mouser.kr/ProductDetail/KYOCERA-AVX/04026D475MAT2A?qs=6gM%2Fzov0KpiybFRAlak9jg%3D%3D" TargetMode="External"/><Relationship Id="rId17" Type="http://schemas.openxmlformats.org/officeDocument/2006/relationships/hyperlink" Target="https://www.devicemart.co.kr/goods/view?no=5102" TargetMode="External"/><Relationship Id="rId25" Type="http://schemas.openxmlformats.org/officeDocument/2006/relationships/hyperlink" Target="https://www.mouser.kr/ProductDetail/TDK-InvenSense/ICM-42605?qs=gZXFycFWdAO0MPgeewGYjQ%3D%3D" TargetMode="External"/><Relationship Id="rId2" Type="http://schemas.openxmlformats.org/officeDocument/2006/relationships/hyperlink" Target="https://www.devicemart.co.kr/goods/view?no=5476" TargetMode="External"/><Relationship Id="rId16" Type="http://schemas.openxmlformats.org/officeDocument/2006/relationships/hyperlink" Target="https://www.mouser.kr/ProductDetail/YAGEO/RC0402FR-070RL?qs=sxZXDnvRBEhfSy4CZGX2ww%3D%3D&amp;gclid=CjwKCAjw9pGjBhB-EiwAa5jl3HUL4dd1O2NkFYqUhLkpTZuERXL-6w-Ep2EWJ0rljREiJqfKvYUlaxoCMB8QAvD_BwE" TargetMode="External"/><Relationship Id="rId20" Type="http://schemas.openxmlformats.org/officeDocument/2006/relationships/hyperlink" Target="https://www.mouser.kr/ProductDetail/Coilcraft/0805USBN-481MRC?qs=chTDxNqvsyniCYWqFlPNsA%3D%3D" TargetMode="External"/><Relationship Id="rId29" Type="http://schemas.openxmlformats.org/officeDocument/2006/relationships/hyperlink" Target="https://www.devicemart.co.kr/goods/view?no=6595210" TargetMode="External"/><Relationship Id="rId1" Type="http://schemas.openxmlformats.org/officeDocument/2006/relationships/hyperlink" Target="https://www.devicemart.co.kr/goods/view?no=8177228" TargetMode="External"/><Relationship Id="rId6" Type="http://schemas.openxmlformats.org/officeDocument/2006/relationships/hyperlink" Target="https://www.mouser.kr/ProductDetail/KYOCERA-AVX/04026D475MAT2A?qs=6gM%2Fzov0KpiybFRAlak9jg%3D%3D" TargetMode="External"/><Relationship Id="rId11" Type="http://schemas.openxmlformats.org/officeDocument/2006/relationships/hyperlink" Target="https://www.mouser.kr/ProductDetail/TDK/C1608JB1E155K080AB?qs=xLDY6iXSiQbzgKJDdVjK4g%3D%3D" TargetMode="External"/><Relationship Id="rId24" Type="http://schemas.openxmlformats.org/officeDocument/2006/relationships/hyperlink" Target="https://www.devicemart.co.kr/goods/view?no=6732601" TargetMode="External"/><Relationship Id="rId5" Type="http://schemas.openxmlformats.org/officeDocument/2006/relationships/hyperlink" Target="https://www.devicemart.co.kr/goods/view?no=14946629" TargetMode="External"/><Relationship Id="rId15" Type="http://schemas.openxmlformats.org/officeDocument/2006/relationships/hyperlink" Target="https://www.devicemart.co.kr/goods/view?no=8241166" TargetMode="External"/><Relationship Id="rId23" Type="http://schemas.openxmlformats.org/officeDocument/2006/relationships/hyperlink" Target="https://www.eleparts.co.kr/goods/view?no=9776254" TargetMode="External"/><Relationship Id="rId28" Type="http://schemas.openxmlformats.org/officeDocument/2006/relationships/hyperlink" Target="https://www.icbanq.com/A02_product/totalSearchList.do?hdKeyword=AC0402FR-071K3L" TargetMode="External"/><Relationship Id="rId10" Type="http://schemas.openxmlformats.org/officeDocument/2006/relationships/hyperlink" Target="https://www.mouser.kr/ProductDetail/YAGEO/AC0402JRNPO9BN270?qs=tS%2FAHvPQ%2F547oywqRLh1Yg%3D%3D" TargetMode="External"/><Relationship Id="rId19" Type="http://schemas.openxmlformats.org/officeDocument/2006/relationships/hyperlink" Target="https://www.devicemart.co.kr/goods/view?no=824117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mouser.kr/ProductDetail/Samsung-Electro-Mechanics/CL05B104KB5NNNC?qs=xZ%2FP%252Ba9zWqYi8TxmZrzYNg%3D%3D" TargetMode="External"/><Relationship Id="rId9" Type="http://schemas.openxmlformats.org/officeDocument/2006/relationships/hyperlink" Target="https://www.mouser.kr/ProductDetail/YAGEO/AC0402GRNPO9BN330?qs=iHX4uCgIbgMr2V6BByIx1A%3D%3D" TargetMode="External"/><Relationship Id="rId14" Type="http://schemas.openxmlformats.org/officeDocument/2006/relationships/hyperlink" Target="https://www.mouser.kr/ProductDetail/TDK/CGJ2B2X7R1E103K050BA?qs=FxQuwy19cyC4hxKyeaN5sg%3D%3D" TargetMode="External"/><Relationship Id="rId22" Type="http://schemas.openxmlformats.org/officeDocument/2006/relationships/hyperlink" Target="https://ko.aliexpress.com/item/1005001810822785.html?spm=a2g0o.order_list.order_list_main.17.7a9e140f0u6odf&amp;gatewayAdapt=glo2kor" TargetMode="External"/><Relationship Id="rId27" Type="http://schemas.openxmlformats.org/officeDocument/2006/relationships/hyperlink" Target="https://www.devicemart.co.kr/goods/view?no=10592552" TargetMode="External"/><Relationship Id="rId30" Type="http://schemas.openxmlformats.org/officeDocument/2006/relationships/hyperlink" Target="https://www.devicemart.co.kr/goods/view?no=15163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0"/>
  <sheetViews>
    <sheetView tabSelected="1" topLeftCell="A161" zoomScale="70" zoomScaleNormal="70" workbookViewId="0">
      <pane xSplit="1" topLeftCell="B1" activePane="topRight" state="frozen"/>
      <selection pane="topRight" activeCell="Q177" sqref="Q177"/>
    </sheetView>
  </sheetViews>
  <sheetFormatPr defaultRowHeight="17.5" x14ac:dyDescent="0.45"/>
  <cols>
    <col min="1" max="1" width="7" style="1" customWidth="1"/>
    <col min="2" max="2" width="20" style="78" customWidth="1"/>
    <col min="3" max="3" width="50.6640625" style="68" customWidth="1"/>
    <col min="4" max="4" width="27.58203125" style="7" customWidth="1"/>
    <col min="5" max="5" width="21.08203125" style="73" customWidth="1"/>
    <col min="6" max="6" width="25.6640625" style="21" bestFit="1" customWidth="1"/>
    <col min="7" max="7" width="13.6640625" style="23" customWidth="1"/>
    <col min="8" max="8" width="16.08203125" style="59" customWidth="1"/>
    <col min="9" max="9" width="13.58203125" style="5" customWidth="1"/>
    <col min="10" max="10" width="13.08203125" style="4" bestFit="1" customWidth="1"/>
    <col min="11" max="11" width="23.4140625" style="1" customWidth="1"/>
    <col min="12" max="12" width="10.4140625" bestFit="1" customWidth="1"/>
  </cols>
  <sheetData>
    <row r="1" spans="1:11" s="19" customFormat="1" ht="31.5" customHeight="1" x14ac:dyDescent="0.45">
      <c r="A1" s="15" t="s">
        <v>381</v>
      </c>
      <c r="B1" s="16" t="s">
        <v>0</v>
      </c>
      <c r="C1" s="63" t="s">
        <v>1</v>
      </c>
      <c r="D1" s="17" t="s">
        <v>2</v>
      </c>
      <c r="E1" s="63" t="s">
        <v>3</v>
      </c>
      <c r="F1" s="20" t="s">
        <v>385</v>
      </c>
      <c r="G1" s="22" t="s">
        <v>4</v>
      </c>
      <c r="H1" s="50" t="s">
        <v>390</v>
      </c>
      <c r="I1" s="18" t="s">
        <v>384</v>
      </c>
      <c r="J1" s="18" t="s">
        <v>383</v>
      </c>
      <c r="K1" s="24" t="s">
        <v>418</v>
      </c>
    </row>
    <row r="2" spans="1:11" ht="104" customHeight="1" x14ac:dyDescent="0.45">
      <c r="A2" s="8">
        <v>1</v>
      </c>
      <c r="B2" s="74" t="s">
        <v>5</v>
      </c>
      <c r="C2" s="64" t="s">
        <v>6</v>
      </c>
      <c r="D2" s="9" t="s">
        <v>389</v>
      </c>
      <c r="E2" s="69" t="s">
        <v>7</v>
      </c>
      <c r="F2" s="29" t="s">
        <v>8</v>
      </c>
      <c r="G2" s="39" t="s">
        <v>9</v>
      </c>
      <c r="H2" s="51">
        <v>10000</v>
      </c>
      <c r="I2" s="34">
        <v>40</v>
      </c>
      <c r="J2" s="10">
        <f t="shared" ref="J2:J7" si="0">I2*12</f>
        <v>480</v>
      </c>
      <c r="K2" s="1" t="s">
        <v>391</v>
      </c>
    </row>
    <row r="3" spans="1:11" ht="84.5" customHeight="1" x14ac:dyDescent="0.45">
      <c r="A3" s="8">
        <v>2</v>
      </c>
      <c r="B3" s="74" t="s">
        <v>10</v>
      </c>
      <c r="C3" s="64" t="s">
        <v>11</v>
      </c>
      <c r="D3" s="9" t="s">
        <v>393</v>
      </c>
      <c r="E3" s="69" t="s">
        <v>12</v>
      </c>
      <c r="F3" s="29" t="s">
        <v>13</v>
      </c>
      <c r="G3" s="39" t="s">
        <v>14</v>
      </c>
      <c r="H3" s="51">
        <v>229</v>
      </c>
      <c r="I3" s="34">
        <v>20</v>
      </c>
      <c r="J3" s="10">
        <f t="shared" si="0"/>
        <v>240</v>
      </c>
      <c r="K3" s="1" t="s">
        <v>426</v>
      </c>
    </row>
    <row r="4" spans="1:11" ht="78" customHeight="1" x14ac:dyDescent="0.45">
      <c r="A4" s="8">
        <v>3</v>
      </c>
      <c r="B4" s="74" t="s">
        <v>15</v>
      </c>
      <c r="C4" s="64" t="s">
        <v>16</v>
      </c>
      <c r="D4" s="9" t="s">
        <v>392</v>
      </c>
      <c r="E4" s="69" t="s">
        <v>12</v>
      </c>
      <c r="F4" s="29" t="s">
        <v>17</v>
      </c>
      <c r="G4" s="39" t="s">
        <v>18</v>
      </c>
      <c r="H4" s="51">
        <v>168</v>
      </c>
      <c r="I4" s="34">
        <v>12</v>
      </c>
      <c r="J4" s="10">
        <f t="shared" si="0"/>
        <v>144</v>
      </c>
      <c r="K4" s="1" t="s">
        <v>394</v>
      </c>
    </row>
    <row r="5" spans="1:11" ht="75.5" customHeight="1" x14ac:dyDescent="0.45">
      <c r="A5" s="8">
        <v>4</v>
      </c>
      <c r="B5" s="74" t="s">
        <v>19</v>
      </c>
      <c r="C5" s="64" t="s">
        <v>20</v>
      </c>
      <c r="D5" s="9" t="s">
        <v>395</v>
      </c>
      <c r="E5" s="69" t="s">
        <v>21</v>
      </c>
      <c r="F5" s="29" t="s">
        <v>22</v>
      </c>
      <c r="G5" s="39" t="s">
        <v>23</v>
      </c>
      <c r="H5" s="51">
        <v>490</v>
      </c>
      <c r="I5" s="34">
        <v>8</v>
      </c>
      <c r="J5" s="10">
        <f t="shared" si="0"/>
        <v>96</v>
      </c>
      <c r="K5" s="1" t="s">
        <v>394</v>
      </c>
    </row>
    <row r="6" spans="1:11" ht="67" customHeight="1" x14ac:dyDescent="0.45">
      <c r="A6" s="8">
        <v>5</v>
      </c>
      <c r="B6" s="74" t="s">
        <v>24</v>
      </c>
      <c r="C6" s="64" t="s">
        <v>25</v>
      </c>
      <c r="D6" s="9" t="s">
        <v>396</v>
      </c>
      <c r="E6" s="69" t="s">
        <v>7</v>
      </c>
      <c r="F6" s="29" t="s">
        <v>26</v>
      </c>
      <c r="G6" s="39" t="s">
        <v>27</v>
      </c>
      <c r="H6" s="51">
        <v>91</v>
      </c>
      <c r="I6" s="34">
        <v>8</v>
      </c>
      <c r="J6" s="10">
        <f t="shared" si="0"/>
        <v>96</v>
      </c>
      <c r="K6" s="1" t="s">
        <v>426</v>
      </c>
    </row>
    <row r="7" spans="1:11" ht="67" customHeight="1" x14ac:dyDescent="0.45">
      <c r="A7" s="8">
        <v>6</v>
      </c>
      <c r="B7" s="74" t="s">
        <v>28</v>
      </c>
      <c r="C7" s="64" t="s">
        <v>29</v>
      </c>
      <c r="D7" s="9" t="s">
        <v>397</v>
      </c>
      <c r="E7" s="69" t="s">
        <v>30</v>
      </c>
      <c r="F7" s="29" t="s">
        <v>31</v>
      </c>
      <c r="G7" s="39" t="s">
        <v>32</v>
      </c>
      <c r="H7" s="51">
        <v>100</v>
      </c>
      <c r="I7" s="34">
        <v>6</v>
      </c>
      <c r="J7" s="10">
        <f t="shared" si="0"/>
        <v>72</v>
      </c>
      <c r="K7" s="1" t="s">
        <v>426</v>
      </c>
    </row>
    <row r="8" spans="1:11" ht="69.5" customHeight="1" x14ac:dyDescent="0.45">
      <c r="A8" s="8">
        <v>7</v>
      </c>
      <c r="B8" s="74" t="s">
        <v>33</v>
      </c>
      <c r="C8" s="64" t="s">
        <v>34</v>
      </c>
      <c r="D8" s="9" t="s">
        <v>398</v>
      </c>
      <c r="E8" s="69" t="s">
        <v>30</v>
      </c>
      <c r="F8" s="29" t="s">
        <v>35</v>
      </c>
      <c r="G8" s="39" t="s">
        <v>36</v>
      </c>
      <c r="H8" s="51">
        <v>50</v>
      </c>
      <c r="I8" s="34">
        <v>5</v>
      </c>
      <c r="J8" s="10">
        <f t="shared" ref="J8:J12" si="1">I8*12</f>
        <v>60</v>
      </c>
      <c r="K8" s="1" t="s">
        <v>426</v>
      </c>
    </row>
    <row r="9" spans="1:11" ht="46" customHeight="1" x14ac:dyDescent="0.45">
      <c r="A9" s="8">
        <v>8</v>
      </c>
      <c r="B9" s="74" t="s">
        <v>37</v>
      </c>
      <c r="C9" s="64" t="s">
        <v>38</v>
      </c>
      <c r="D9" s="9" t="s">
        <v>387</v>
      </c>
      <c r="E9" s="69" t="s">
        <v>30</v>
      </c>
      <c r="F9" s="29" t="s">
        <v>39</v>
      </c>
      <c r="G9" s="39" t="s">
        <v>40</v>
      </c>
      <c r="H9" s="51">
        <v>50</v>
      </c>
      <c r="I9" s="34">
        <v>3</v>
      </c>
      <c r="J9" s="10">
        <f t="shared" si="1"/>
        <v>36</v>
      </c>
      <c r="K9" s="1" t="s">
        <v>426</v>
      </c>
    </row>
    <row r="10" spans="1:11" ht="53.5" customHeight="1" x14ac:dyDescent="0.45">
      <c r="A10" s="8">
        <v>9</v>
      </c>
      <c r="B10" s="74" t="s">
        <v>41</v>
      </c>
      <c r="C10" s="64" t="s">
        <v>42</v>
      </c>
      <c r="D10" s="9" t="s">
        <v>386</v>
      </c>
      <c r="E10" s="69" t="s">
        <v>43</v>
      </c>
      <c r="F10" s="29"/>
      <c r="G10" s="39" t="s">
        <v>44</v>
      </c>
      <c r="H10" s="51">
        <v>19</v>
      </c>
      <c r="I10" s="34">
        <v>1</v>
      </c>
      <c r="J10" s="10">
        <f t="shared" si="1"/>
        <v>12</v>
      </c>
      <c r="K10" s="1" t="s">
        <v>426</v>
      </c>
    </row>
    <row r="11" spans="1:11" ht="57" customHeight="1" x14ac:dyDescent="0.45">
      <c r="A11" s="8">
        <v>10</v>
      </c>
      <c r="B11" s="74" t="s">
        <v>45</v>
      </c>
      <c r="C11" s="64" t="s">
        <v>46</v>
      </c>
      <c r="D11" s="9" t="s">
        <v>419</v>
      </c>
      <c r="E11" s="69" t="s">
        <v>47</v>
      </c>
      <c r="F11" s="29" t="s">
        <v>48</v>
      </c>
      <c r="G11" s="39" t="s">
        <v>49</v>
      </c>
      <c r="H11" s="51">
        <v>10</v>
      </c>
      <c r="I11" s="34">
        <v>1</v>
      </c>
      <c r="J11" s="10">
        <f>I11*12</f>
        <v>12</v>
      </c>
      <c r="K11" s="1" t="s">
        <v>426</v>
      </c>
    </row>
    <row r="12" spans="1:11" ht="55.5" customHeight="1" x14ac:dyDescent="0.45">
      <c r="A12" s="8">
        <v>11</v>
      </c>
      <c r="B12" s="74" t="s">
        <v>50</v>
      </c>
      <c r="C12" s="64" t="s">
        <v>16</v>
      </c>
      <c r="D12" s="9" t="s">
        <v>420</v>
      </c>
      <c r="E12" s="69" t="s">
        <v>12</v>
      </c>
      <c r="F12" s="29" t="s">
        <v>17</v>
      </c>
      <c r="G12" s="39" t="s">
        <v>18</v>
      </c>
      <c r="H12" s="51">
        <v>34</v>
      </c>
      <c r="I12" s="34">
        <v>1</v>
      </c>
      <c r="J12" s="10">
        <f t="shared" si="1"/>
        <v>12</v>
      </c>
      <c r="K12" s="1" t="s">
        <v>426</v>
      </c>
    </row>
    <row r="13" spans="1:11" s="28" customFormat="1" ht="49" customHeight="1" x14ac:dyDescent="0.45">
      <c r="A13" s="8">
        <v>12</v>
      </c>
      <c r="B13" s="75" t="s">
        <v>51</v>
      </c>
      <c r="C13" s="65" t="s">
        <v>52</v>
      </c>
      <c r="D13" s="25"/>
      <c r="E13" s="65"/>
      <c r="F13" s="30"/>
      <c r="G13" s="40" t="s">
        <v>53</v>
      </c>
      <c r="H13" s="52"/>
      <c r="I13" s="35">
        <v>1</v>
      </c>
      <c r="J13" s="26">
        <f>I13*12</f>
        <v>12</v>
      </c>
      <c r="K13" s="27"/>
    </row>
    <row r="14" spans="1:11" ht="64" customHeight="1" x14ac:dyDescent="0.45">
      <c r="A14" s="8">
        <v>13</v>
      </c>
      <c r="B14" s="74" t="s">
        <v>54</v>
      </c>
      <c r="C14" s="64" t="s">
        <v>55</v>
      </c>
      <c r="D14" s="9" t="s">
        <v>422</v>
      </c>
      <c r="E14" s="69" t="s">
        <v>56</v>
      </c>
      <c r="F14" s="29" t="s">
        <v>421</v>
      </c>
      <c r="G14" s="39" t="s">
        <v>57</v>
      </c>
      <c r="H14" s="51">
        <v>49</v>
      </c>
      <c r="I14" s="34">
        <v>1</v>
      </c>
      <c r="J14" s="10">
        <f>I14*12</f>
        <v>12</v>
      </c>
      <c r="K14" s="1" t="s">
        <v>394</v>
      </c>
    </row>
    <row r="15" spans="1:11" ht="67" customHeight="1" x14ac:dyDescent="0.45">
      <c r="A15" s="8">
        <v>14</v>
      </c>
      <c r="B15" s="74" t="s">
        <v>58</v>
      </c>
      <c r="C15" s="64" t="s">
        <v>59</v>
      </c>
      <c r="D15" s="9" t="s">
        <v>423</v>
      </c>
      <c r="E15" s="69" t="s">
        <v>60</v>
      </c>
      <c r="F15" s="29" t="s">
        <v>61</v>
      </c>
      <c r="G15" s="39" t="s">
        <v>62</v>
      </c>
      <c r="H15" s="51">
        <v>50</v>
      </c>
      <c r="I15" s="34">
        <v>1</v>
      </c>
      <c r="J15" s="10">
        <f t="shared" ref="J15:J78" si="2">I15*12</f>
        <v>12</v>
      </c>
      <c r="K15" s="1" t="s">
        <v>394</v>
      </c>
    </row>
    <row r="16" spans="1:11" ht="114.5" customHeight="1" x14ac:dyDescent="0.45">
      <c r="A16" s="8">
        <v>15</v>
      </c>
      <c r="B16" s="74" t="s">
        <v>63</v>
      </c>
      <c r="C16" s="64" t="s">
        <v>64</v>
      </c>
      <c r="D16" s="11" t="s">
        <v>65</v>
      </c>
      <c r="E16" s="69" t="s">
        <v>66</v>
      </c>
      <c r="F16" s="29" t="s">
        <v>67</v>
      </c>
      <c r="G16" s="39" t="s">
        <v>68</v>
      </c>
      <c r="H16" s="51">
        <v>500</v>
      </c>
      <c r="I16" s="34">
        <v>38</v>
      </c>
      <c r="J16" s="10">
        <f t="shared" si="2"/>
        <v>456</v>
      </c>
      <c r="K16" s="1" t="s">
        <v>394</v>
      </c>
    </row>
    <row r="17" spans="1:11" ht="102.5" customHeight="1" x14ac:dyDescent="0.45">
      <c r="A17" s="8">
        <v>16</v>
      </c>
      <c r="B17" s="74" t="s">
        <v>69</v>
      </c>
      <c r="C17" s="64" t="s">
        <v>70</v>
      </c>
      <c r="D17" s="9" t="s">
        <v>424</v>
      </c>
      <c r="E17" s="69" t="s">
        <v>30</v>
      </c>
      <c r="F17" s="29" t="s">
        <v>71</v>
      </c>
      <c r="G17" s="39" t="s">
        <v>72</v>
      </c>
      <c r="H17" s="51">
        <v>200</v>
      </c>
      <c r="I17" s="34">
        <v>15</v>
      </c>
      <c r="J17" s="10">
        <f t="shared" si="2"/>
        <v>180</v>
      </c>
      <c r="K17" s="1" t="s">
        <v>426</v>
      </c>
    </row>
    <row r="18" spans="1:11" ht="90.5" customHeight="1" x14ac:dyDescent="0.45">
      <c r="A18" s="8">
        <v>17</v>
      </c>
      <c r="B18" s="74" t="s">
        <v>73</v>
      </c>
      <c r="C18" s="64" t="s">
        <v>74</v>
      </c>
      <c r="D18" s="9" t="s">
        <v>425</v>
      </c>
      <c r="E18" s="69" t="s">
        <v>30</v>
      </c>
      <c r="F18" s="29" t="s">
        <v>75</v>
      </c>
      <c r="G18" s="39" t="s">
        <v>76</v>
      </c>
      <c r="H18" s="51">
        <v>10000</v>
      </c>
      <c r="I18" s="34">
        <v>8</v>
      </c>
      <c r="J18" s="10">
        <f t="shared" si="2"/>
        <v>96</v>
      </c>
      <c r="K18" s="1" t="s">
        <v>394</v>
      </c>
    </row>
    <row r="19" spans="1:11" s="28" customFormat="1" ht="80.5" customHeight="1" x14ac:dyDescent="0.45">
      <c r="A19" s="8">
        <v>18</v>
      </c>
      <c r="B19" s="75" t="s">
        <v>77</v>
      </c>
      <c r="C19" s="65" t="s">
        <v>53</v>
      </c>
      <c r="D19" s="25"/>
      <c r="E19" s="65"/>
      <c r="F19" s="30"/>
      <c r="G19" s="40" t="s">
        <v>53</v>
      </c>
      <c r="H19" s="52"/>
      <c r="I19" s="35">
        <v>8</v>
      </c>
      <c r="J19" s="26">
        <f t="shared" si="2"/>
        <v>96</v>
      </c>
      <c r="K19" s="27"/>
    </row>
    <row r="20" spans="1:11" s="28" customFormat="1" ht="80.5" customHeight="1" x14ac:dyDescent="0.45">
      <c r="A20" s="8">
        <v>19</v>
      </c>
      <c r="B20" s="75" t="s">
        <v>78</v>
      </c>
      <c r="C20" s="65" t="s">
        <v>79</v>
      </c>
      <c r="D20" s="25"/>
      <c r="E20" s="65"/>
      <c r="F20" s="30"/>
      <c r="G20" s="40" t="s">
        <v>79</v>
      </c>
      <c r="H20" s="52"/>
      <c r="I20" s="35">
        <v>7</v>
      </c>
      <c r="J20" s="26">
        <f t="shared" si="2"/>
        <v>84</v>
      </c>
      <c r="K20" s="27"/>
    </row>
    <row r="21" spans="1:11" ht="77" customHeight="1" x14ac:dyDescent="0.45">
      <c r="A21" s="8">
        <v>20</v>
      </c>
      <c r="B21" s="74" t="s">
        <v>80</v>
      </c>
      <c r="C21" s="64" t="s">
        <v>81</v>
      </c>
      <c r="D21" s="9" t="s">
        <v>427</v>
      </c>
      <c r="E21" s="69" t="s">
        <v>30</v>
      </c>
      <c r="F21" s="29" t="s">
        <v>82</v>
      </c>
      <c r="G21" s="39" t="s">
        <v>83</v>
      </c>
      <c r="H21" s="51">
        <v>180</v>
      </c>
      <c r="I21" s="34">
        <v>5</v>
      </c>
      <c r="J21" s="10">
        <f t="shared" si="2"/>
        <v>60</v>
      </c>
      <c r="K21" s="1" t="s">
        <v>428</v>
      </c>
    </row>
    <row r="22" spans="1:11" ht="79" customHeight="1" x14ac:dyDescent="0.45">
      <c r="A22" s="8">
        <v>21</v>
      </c>
      <c r="B22" s="74" t="s">
        <v>84</v>
      </c>
      <c r="C22" s="64" t="s">
        <v>85</v>
      </c>
      <c r="D22" s="9" t="s">
        <v>429</v>
      </c>
      <c r="E22" s="69" t="s">
        <v>86</v>
      </c>
      <c r="F22" s="29" t="s">
        <v>87</v>
      </c>
      <c r="G22" s="39" t="s">
        <v>88</v>
      </c>
      <c r="H22" s="51">
        <v>90</v>
      </c>
      <c r="I22" s="34">
        <v>5</v>
      </c>
      <c r="J22" s="10">
        <f t="shared" si="2"/>
        <v>60</v>
      </c>
      <c r="K22" s="1" t="s">
        <v>430</v>
      </c>
    </row>
    <row r="23" spans="1:11" ht="85" customHeight="1" x14ac:dyDescent="0.45">
      <c r="A23" s="8">
        <v>22</v>
      </c>
      <c r="B23" s="74" t="s">
        <v>89</v>
      </c>
      <c r="C23" s="64" t="s">
        <v>90</v>
      </c>
      <c r="D23" s="11" t="s">
        <v>91</v>
      </c>
      <c r="E23" s="69" t="s">
        <v>92</v>
      </c>
      <c r="F23" s="29" t="s">
        <v>431</v>
      </c>
      <c r="G23" s="39" t="s">
        <v>93</v>
      </c>
      <c r="H23" s="51">
        <v>50</v>
      </c>
      <c r="I23" s="34">
        <v>3</v>
      </c>
      <c r="J23" s="10">
        <f t="shared" si="2"/>
        <v>36</v>
      </c>
    </row>
    <row r="24" spans="1:11" ht="85" customHeight="1" x14ac:dyDescent="0.45">
      <c r="A24" s="8">
        <v>23</v>
      </c>
      <c r="B24" s="74" t="s">
        <v>94</v>
      </c>
      <c r="C24" s="64" t="s">
        <v>95</v>
      </c>
      <c r="D24" s="9" t="s">
        <v>432</v>
      </c>
      <c r="E24" s="69" t="s">
        <v>92</v>
      </c>
      <c r="F24" s="29" t="s">
        <v>433</v>
      </c>
      <c r="G24" s="39" t="s">
        <v>96</v>
      </c>
      <c r="H24" s="51">
        <v>50</v>
      </c>
      <c r="I24" s="34">
        <v>3</v>
      </c>
      <c r="J24" s="10">
        <f t="shared" si="2"/>
        <v>36</v>
      </c>
      <c r="K24" s="1" t="s">
        <v>430</v>
      </c>
    </row>
    <row r="25" spans="1:11" ht="79" customHeight="1" x14ac:dyDescent="0.45">
      <c r="A25" s="8">
        <v>24</v>
      </c>
      <c r="B25" s="74" t="s">
        <v>97</v>
      </c>
      <c r="C25" s="64" t="s">
        <v>98</v>
      </c>
      <c r="D25" s="9" t="s">
        <v>434</v>
      </c>
      <c r="E25" s="69" t="s">
        <v>66</v>
      </c>
      <c r="F25" s="29" t="s">
        <v>99</v>
      </c>
      <c r="G25" s="39" t="s">
        <v>100</v>
      </c>
      <c r="H25" s="51">
        <v>50</v>
      </c>
      <c r="I25" s="34">
        <v>3</v>
      </c>
      <c r="J25" s="10">
        <f t="shared" si="2"/>
        <v>36</v>
      </c>
      <c r="K25" s="1" t="s">
        <v>428</v>
      </c>
    </row>
    <row r="26" spans="1:11" ht="79" customHeight="1" x14ac:dyDescent="0.45">
      <c r="A26" s="8">
        <v>25</v>
      </c>
      <c r="B26" s="74" t="s">
        <v>101</v>
      </c>
      <c r="C26" s="64" t="s">
        <v>102</v>
      </c>
      <c r="D26" s="11" t="s">
        <v>103</v>
      </c>
      <c r="E26" s="69" t="s">
        <v>92</v>
      </c>
      <c r="F26" s="29" t="s">
        <v>435</v>
      </c>
      <c r="G26" s="39" t="s">
        <v>104</v>
      </c>
      <c r="H26" s="51">
        <v>50</v>
      </c>
      <c r="I26" s="34">
        <v>2</v>
      </c>
      <c r="J26" s="10">
        <f t="shared" si="2"/>
        <v>24</v>
      </c>
      <c r="K26" s="1" t="s">
        <v>428</v>
      </c>
    </row>
    <row r="27" spans="1:11" ht="79" customHeight="1" x14ac:dyDescent="0.45">
      <c r="A27" s="8">
        <v>26</v>
      </c>
      <c r="B27" s="74" t="s">
        <v>105</v>
      </c>
      <c r="C27" s="64" t="s">
        <v>106</v>
      </c>
      <c r="D27" s="11" t="s">
        <v>107</v>
      </c>
      <c r="E27" s="69" t="s">
        <v>92</v>
      </c>
      <c r="F27" s="29" t="s">
        <v>108</v>
      </c>
      <c r="G27" s="39" t="s">
        <v>109</v>
      </c>
      <c r="H27" s="51">
        <v>50</v>
      </c>
      <c r="I27" s="34">
        <v>2</v>
      </c>
      <c r="J27" s="10">
        <f t="shared" si="2"/>
        <v>24</v>
      </c>
      <c r="K27" s="1" t="s">
        <v>428</v>
      </c>
    </row>
    <row r="28" spans="1:11" ht="54.5" customHeight="1" x14ac:dyDescent="0.45">
      <c r="A28" s="8">
        <v>27</v>
      </c>
      <c r="B28" s="74" t="s">
        <v>110</v>
      </c>
      <c r="C28" s="64" t="s">
        <v>111</v>
      </c>
      <c r="D28" s="11" t="s">
        <v>112</v>
      </c>
      <c r="E28" s="69" t="s">
        <v>30</v>
      </c>
      <c r="F28" s="29" t="s">
        <v>436</v>
      </c>
      <c r="G28" s="39" t="s">
        <v>113</v>
      </c>
      <c r="H28" s="51">
        <v>50</v>
      </c>
      <c r="I28" s="34">
        <v>2</v>
      </c>
      <c r="J28" s="10">
        <f t="shared" si="2"/>
        <v>24</v>
      </c>
      <c r="K28" s="1" t="s">
        <v>428</v>
      </c>
    </row>
    <row r="29" spans="1:11" ht="54.5" customHeight="1" x14ac:dyDescent="0.45">
      <c r="A29" s="8">
        <v>28</v>
      </c>
      <c r="B29" s="74" t="s">
        <v>114</v>
      </c>
      <c r="C29" s="64" t="s">
        <v>115</v>
      </c>
      <c r="D29" s="11" t="s">
        <v>116</v>
      </c>
      <c r="E29" s="69" t="s">
        <v>30</v>
      </c>
      <c r="F29" s="29" t="s">
        <v>437</v>
      </c>
      <c r="G29" s="39" t="s">
        <v>117</v>
      </c>
      <c r="H29" s="51">
        <v>50</v>
      </c>
      <c r="I29" s="34">
        <v>2</v>
      </c>
      <c r="J29" s="10">
        <f t="shared" si="2"/>
        <v>24</v>
      </c>
      <c r="K29" s="1" t="s">
        <v>428</v>
      </c>
    </row>
    <row r="30" spans="1:11" ht="54.5" customHeight="1" x14ac:dyDescent="0.45">
      <c r="A30" s="8">
        <v>29</v>
      </c>
      <c r="B30" s="74" t="s">
        <v>118</v>
      </c>
      <c r="C30" s="64" t="s">
        <v>119</v>
      </c>
      <c r="D30" s="11" t="s">
        <v>120</v>
      </c>
      <c r="E30" s="69" t="s">
        <v>30</v>
      </c>
      <c r="F30" s="29" t="s">
        <v>438</v>
      </c>
      <c r="G30" s="39" t="s">
        <v>121</v>
      </c>
      <c r="H30" s="51">
        <v>50</v>
      </c>
      <c r="I30" s="34">
        <v>2</v>
      </c>
      <c r="J30" s="10">
        <f t="shared" si="2"/>
        <v>24</v>
      </c>
      <c r="K30" s="1" t="s">
        <v>428</v>
      </c>
    </row>
    <row r="31" spans="1:11" ht="67" customHeight="1" x14ac:dyDescent="0.45">
      <c r="A31" s="8">
        <v>30</v>
      </c>
      <c r="B31" s="74" t="s">
        <v>122</v>
      </c>
      <c r="C31" s="64" t="s">
        <v>123</v>
      </c>
      <c r="D31" s="11" t="s">
        <v>124</v>
      </c>
      <c r="E31" s="69" t="s">
        <v>30</v>
      </c>
      <c r="F31" s="29" t="s">
        <v>440</v>
      </c>
      <c r="G31" s="39" t="s">
        <v>125</v>
      </c>
      <c r="H31" s="51">
        <v>50</v>
      </c>
      <c r="I31" s="34">
        <v>2</v>
      </c>
      <c r="J31" s="10">
        <f t="shared" si="2"/>
        <v>24</v>
      </c>
      <c r="K31" s="1" t="s">
        <v>428</v>
      </c>
    </row>
    <row r="32" spans="1:11" ht="67" customHeight="1" x14ac:dyDescent="0.45">
      <c r="A32" s="8">
        <v>31</v>
      </c>
      <c r="B32" s="74" t="s">
        <v>126</v>
      </c>
      <c r="C32" s="64" t="s">
        <v>127</v>
      </c>
      <c r="D32" s="11" t="s">
        <v>128</v>
      </c>
      <c r="E32" s="69" t="s">
        <v>30</v>
      </c>
      <c r="F32" s="29" t="s">
        <v>441</v>
      </c>
      <c r="G32" s="39" t="s">
        <v>129</v>
      </c>
      <c r="H32" s="51">
        <v>50</v>
      </c>
      <c r="I32" s="34">
        <v>1</v>
      </c>
      <c r="J32" s="10">
        <f t="shared" si="2"/>
        <v>12</v>
      </c>
      <c r="K32" s="1" t="s">
        <v>428</v>
      </c>
    </row>
    <row r="33" spans="1:12" ht="67" customHeight="1" x14ac:dyDescent="0.45">
      <c r="A33" s="8">
        <v>32</v>
      </c>
      <c r="B33" s="74" t="s">
        <v>130</v>
      </c>
      <c r="C33" s="64" t="s">
        <v>131</v>
      </c>
      <c r="D33" s="11" t="s">
        <v>132</v>
      </c>
      <c r="E33" s="69" t="s">
        <v>30</v>
      </c>
      <c r="F33" s="29" t="s">
        <v>442</v>
      </c>
      <c r="G33" s="39" t="s">
        <v>133</v>
      </c>
      <c r="H33" s="51">
        <v>50</v>
      </c>
      <c r="I33" s="34">
        <v>1</v>
      </c>
      <c r="J33" s="10">
        <f t="shared" si="2"/>
        <v>12</v>
      </c>
      <c r="K33" s="1" t="s">
        <v>428</v>
      </c>
    </row>
    <row r="34" spans="1:12" ht="67" customHeight="1" x14ac:dyDescent="0.45">
      <c r="A34" s="8">
        <v>33</v>
      </c>
      <c r="B34" s="74" t="s">
        <v>134</v>
      </c>
      <c r="C34" s="64" t="s">
        <v>135</v>
      </c>
      <c r="D34" s="11" t="s">
        <v>136</v>
      </c>
      <c r="E34" s="69" t="s">
        <v>30</v>
      </c>
      <c r="F34" s="29" t="s">
        <v>443</v>
      </c>
      <c r="G34" s="39" t="s">
        <v>137</v>
      </c>
      <c r="H34" s="51">
        <v>50</v>
      </c>
      <c r="I34" s="34">
        <v>1</v>
      </c>
      <c r="J34" s="10">
        <f t="shared" si="2"/>
        <v>12</v>
      </c>
      <c r="K34" s="1" t="s">
        <v>444</v>
      </c>
    </row>
    <row r="35" spans="1:12" ht="71" customHeight="1" x14ac:dyDescent="0.45">
      <c r="A35" s="8">
        <v>34</v>
      </c>
      <c r="B35" s="74" t="s">
        <v>138</v>
      </c>
      <c r="C35" s="64" t="s">
        <v>139</v>
      </c>
      <c r="D35" s="11" t="s">
        <v>140</v>
      </c>
      <c r="E35" s="69" t="s">
        <v>30</v>
      </c>
      <c r="F35" s="29" t="s">
        <v>445</v>
      </c>
      <c r="G35" s="39" t="s">
        <v>141</v>
      </c>
      <c r="H35" s="51">
        <v>50</v>
      </c>
      <c r="I35" s="34">
        <v>1</v>
      </c>
      <c r="J35" s="10">
        <f t="shared" si="2"/>
        <v>12</v>
      </c>
      <c r="K35" s="1" t="s">
        <v>428</v>
      </c>
    </row>
    <row r="36" spans="1:12" s="28" customFormat="1" ht="84.5" customHeight="1" x14ac:dyDescent="0.45">
      <c r="A36" s="8">
        <v>35</v>
      </c>
      <c r="B36" s="75" t="s">
        <v>142</v>
      </c>
      <c r="C36" s="65" t="s">
        <v>143</v>
      </c>
      <c r="D36" s="25"/>
      <c r="E36" s="65"/>
      <c r="F36" s="30"/>
      <c r="G36" s="40" t="s">
        <v>143</v>
      </c>
      <c r="H36" s="52"/>
      <c r="I36" s="35">
        <v>1</v>
      </c>
      <c r="J36" s="26">
        <f t="shared" si="2"/>
        <v>12</v>
      </c>
      <c r="K36" s="27"/>
    </row>
    <row r="37" spans="1:12" ht="84.5" customHeight="1" x14ac:dyDescent="0.45">
      <c r="A37" s="8">
        <v>36</v>
      </c>
      <c r="B37" s="74" t="s">
        <v>144</v>
      </c>
      <c r="C37" s="64" t="s">
        <v>145</v>
      </c>
      <c r="D37" s="11" t="s">
        <v>146</v>
      </c>
      <c r="E37" s="69" t="s">
        <v>147</v>
      </c>
      <c r="F37" s="29" t="s">
        <v>446</v>
      </c>
      <c r="G37" s="39" t="s">
        <v>148</v>
      </c>
      <c r="H37" s="51">
        <v>20</v>
      </c>
      <c r="I37" s="34">
        <v>1</v>
      </c>
      <c r="J37" s="10">
        <f t="shared" si="2"/>
        <v>12</v>
      </c>
      <c r="K37" s="1" t="s">
        <v>428</v>
      </c>
    </row>
    <row r="38" spans="1:12" ht="84.5" customHeight="1" x14ac:dyDescent="0.45">
      <c r="A38" s="8">
        <v>37</v>
      </c>
      <c r="B38" s="74" t="s">
        <v>149</v>
      </c>
      <c r="C38" s="64" t="s">
        <v>150</v>
      </c>
      <c r="D38" s="11" t="s">
        <v>151</v>
      </c>
      <c r="E38" s="69" t="s">
        <v>66</v>
      </c>
      <c r="F38" s="29" t="s">
        <v>152</v>
      </c>
      <c r="G38" s="39" t="s">
        <v>153</v>
      </c>
      <c r="H38" s="51">
        <v>49</v>
      </c>
      <c r="I38" s="34">
        <v>1</v>
      </c>
      <c r="J38" s="10">
        <f t="shared" si="2"/>
        <v>12</v>
      </c>
      <c r="K38" s="1" t="s">
        <v>428</v>
      </c>
    </row>
    <row r="39" spans="1:12" ht="84.5" customHeight="1" x14ac:dyDescent="0.45">
      <c r="A39" s="8">
        <v>38</v>
      </c>
      <c r="B39" s="74" t="s">
        <v>154</v>
      </c>
      <c r="C39" s="64" t="s">
        <v>155</v>
      </c>
      <c r="D39" s="11" t="s">
        <v>156</v>
      </c>
      <c r="E39" s="69" t="s">
        <v>66</v>
      </c>
      <c r="F39" s="29" t="s">
        <v>447</v>
      </c>
      <c r="G39" s="39" t="s">
        <v>157</v>
      </c>
      <c r="H39" s="51">
        <v>48</v>
      </c>
      <c r="I39" s="34">
        <v>1</v>
      </c>
      <c r="J39" s="10">
        <f t="shared" si="2"/>
        <v>12</v>
      </c>
      <c r="K39" s="1" t="s">
        <v>444</v>
      </c>
    </row>
    <row r="40" spans="1:12" ht="76" customHeight="1" x14ac:dyDescent="0.45">
      <c r="A40" s="8">
        <v>39</v>
      </c>
      <c r="B40" s="74" t="s">
        <v>158</v>
      </c>
      <c r="C40" s="64" t="s">
        <v>159</v>
      </c>
      <c r="D40" s="11" t="s">
        <v>160</v>
      </c>
      <c r="E40" s="69" t="s">
        <v>66</v>
      </c>
      <c r="F40" s="29" t="s">
        <v>448</v>
      </c>
      <c r="G40" s="39" t="s">
        <v>161</v>
      </c>
      <c r="H40" s="51">
        <v>50</v>
      </c>
      <c r="I40" s="34">
        <v>1</v>
      </c>
      <c r="J40" s="10">
        <f t="shared" si="2"/>
        <v>12</v>
      </c>
      <c r="K40" s="1" t="s">
        <v>444</v>
      </c>
    </row>
    <row r="41" spans="1:12" ht="76" customHeight="1" x14ac:dyDescent="0.45">
      <c r="A41" s="8">
        <v>40</v>
      </c>
      <c r="B41" s="74" t="s">
        <v>162</v>
      </c>
      <c r="C41" s="64" t="s">
        <v>163</v>
      </c>
      <c r="D41" s="9" t="s">
        <v>520</v>
      </c>
      <c r="E41" s="69" t="s">
        <v>30</v>
      </c>
      <c r="F41" s="29" t="s">
        <v>164</v>
      </c>
      <c r="G41" s="39" t="s">
        <v>165</v>
      </c>
      <c r="H41" s="51">
        <v>49</v>
      </c>
      <c r="I41" s="34">
        <v>1</v>
      </c>
      <c r="J41" s="10">
        <f t="shared" si="2"/>
        <v>12</v>
      </c>
      <c r="K41" s="79" t="s">
        <v>444</v>
      </c>
      <c r="L41" s="80" t="s">
        <v>521</v>
      </c>
    </row>
    <row r="42" spans="1:12" ht="76" customHeight="1" x14ac:dyDescent="0.45">
      <c r="A42" s="8">
        <v>41</v>
      </c>
      <c r="B42" s="74" t="s">
        <v>166</v>
      </c>
      <c r="C42" s="64" t="s">
        <v>167</v>
      </c>
      <c r="D42" s="11" t="s">
        <v>168</v>
      </c>
      <c r="E42" s="69" t="s">
        <v>30</v>
      </c>
      <c r="F42" s="29" t="s">
        <v>449</v>
      </c>
      <c r="G42" s="39" t="s">
        <v>169</v>
      </c>
      <c r="H42" s="51">
        <v>48</v>
      </c>
      <c r="I42" s="34">
        <v>1</v>
      </c>
      <c r="J42" s="10">
        <f t="shared" si="2"/>
        <v>12</v>
      </c>
      <c r="K42" s="1" t="s">
        <v>444</v>
      </c>
    </row>
    <row r="43" spans="1:12" ht="85" customHeight="1" x14ac:dyDescent="0.45">
      <c r="A43" s="8">
        <v>42</v>
      </c>
      <c r="B43" s="74" t="s">
        <v>170</v>
      </c>
      <c r="C43" s="64" t="s">
        <v>171</v>
      </c>
      <c r="D43" s="11" t="s">
        <v>172</v>
      </c>
      <c r="E43" s="69" t="s">
        <v>30</v>
      </c>
      <c r="F43" s="29" t="s">
        <v>173</v>
      </c>
      <c r="G43" s="39" t="s">
        <v>174</v>
      </c>
      <c r="H43" s="51">
        <v>249</v>
      </c>
      <c r="I43" s="34">
        <v>1</v>
      </c>
      <c r="J43" s="10">
        <f t="shared" si="2"/>
        <v>12</v>
      </c>
      <c r="K43" s="1" t="s">
        <v>444</v>
      </c>
    </row>
    <row r="44" spans="1:12" ht="85" customHeight="1" x14ac:dyDescent="0.45">
      <c r="A44" s="8">
        <v>43</v>
      </c>
      <c r="B44" s="74" t="s">
        <v>175</v>
      </c>
      <c r="C44" s="64" t="s">
        <v>176</v>
      </c>
      <c r="D44" s="11" t="s">
        <v>177</v>
      </c>
      <c r="E44" s="69" t="s">
        <v>30</v>
      </c>
      <c r="F44" s="29" t="s">
        <v>178</v>
      </c>
      <c r="G44" s="39" t="s">
        <v>179</v>
      </c>
      <c r="H44" s="51">
        <v>49</v>
      </c>
      <c r="I44" s="34">
        <v>1</v>
      </c>
      <c r="J44" s="10">
        <f t="shared" si="2"/>
        <v>12</v>
      </c>
      <c r="K44" s="1" t="s">
        <v>444</v>
      </c>
    </row>
    <row r="45" spans="1:12" ht="85" customHeight="1" x14ac:dyDescent="0.45">
      <c r="A45" s="8">
        <v>44</v>
      </c>
      <c r="B45" s="74" t="s">
        <v>180</v>
      </c>
      <c r="C45" s="64" t="s">
        <v>181</v>
      </c>
      <c r="D45" s="11"/>
      <c r="E45" s="69"/>
      <c r="F45" s="29"/>
      <c r="G45" s="44" t="s">
        <v>450</v>
      </c>
      <c r="H45" s="53" t="s">
        <v>399</v>
      </c>
      <c r="I45" s="34">
        <v>1</v>
      </c>
      <c r="J45" s="10">
        <f t="shared" si="2"/>
        <v>12</v>
      </c>
    </row>
    <row r="46" spans="1:12" ht="88.5" customHeight="1" x14ac:dyDescent="0.45">
      <c r="A46" s="8">
        <v>45</v>
      </c>
      <c r="B46" s="74" t="s">
        <v>182</v>
      </c>
      <c r="C46" s="64" t="s">
        <v>183</v>
      </c>
      <c r="D46" s="11" t="s">
        <v>184</v>
      </c>
      <c r="E46" s="69" t="s">
        <v>30</v>
      </c>
      <c r="F46" s="29" t="s">
        <v>467</v>
      </c>
      <c r="G46" s="39">
        <v>100</v>
      </c>
      <c r="H46" s="51">
        <v>50</v>
      </c>
      <c r="I46" s="34">
        <v>1</v>
      </c>
      <c r="J46" s="10">
        <f t="shared" si="2"/>
        <v>12</v>
      </c>
      <c r="K46" s="1" t="s">
        <v>428</v>
      </c>
    </row>
    <row r="47" spans="1:12" ht="88.5" customHeight="1" x14ac:dyDescent="0.45">
      <c r="A47" s="8">
        <v>46</v>
      </c>
      <c r="B47" s="74" t="s">
        <v>185</v>
      </c>
      <c r="C47" s="64" t="s">
        <v>186</v>
      </c>
      <c r="D47" s="11" t="s">
        <v>187</v>
      </c>
      <c r="E47" s="69" t="s">
        <v>188</v>
      </c>
      <c r="F47" s="29" t="s">
        <v>189</v>
      </c>
      <c r="G47" s="44" t="s">
        <v>451</v>
      </c>
      <c r="H47" s="53" t="s">
        <v>452</v>
      </c>
      <c r="I47" s="34">
        <v>3</v>
      </c>
      <c r="J47" s="10">
        <f t="shared" si="2"/>
        <v>36</v>
      </c>
    </row>
    <row r="48" spans="1:12" ht="88.5" customHeight="1" x14ac:dyDescent="0.45">
      <c r="A48" s="8">
        <v>47</v>
      </c>
      <c r="B48" s="74" t="s">
        <v>190</v>
      </c>
      <c r="C48" s="64" t="s">
        <v>191</v>
      </c>
      <c r="D48" s="11" t="s">
        <v>192</v>
      </c>
      <c r="E48" s="69" t="s">
        <v>193</v>
      </c>
      <c r="F48" s="29" t="s">
        <v>194</v>
      </c>
      <c r="G48" s="44" t="s">
        <v>453</v>
      </c>
      <c r="H48" s="53" t="s">
        <v>414</v>
      </c>
      <c r="I48" s="34">
        <v>3</v>
      </c>
      <c r="J48" s="10">
        <f t="shared" si="2"/>
        <v>36</v>
      </c>
    </row>
    <row r="49" spans="1:11" ht="88" customHeight="1" x14ac:dyDescent="0.45">
      <c r="A49" s="8">
        <v>48</v>
      </c>
      <c r="B49" s="74" t="s">
        <v>196</v>
      </c>
      <c r="C49" s="64" t="s">
        <v>197</v>
      </c>
      <c r="D49" s="9" t="s">
        <v>468</v>
      </c>
      <c r="E49" s="69" t="s">
        <v>198</v>
      </c>
      <c r="F49" s="29" t="s">
        <v>199</v>
      </c>
      <c r="G49" s="39" t="s">
        <v>200</v>
      </c>
      <c r="H49" s="51">
        <v>23</v>
      </c>
      <c r="I49" s="34">
        <v>2</v>
      </c>
      <c r="J49" s="10">
        <f t="shared" si="2"/>
        <v>24</v>
      </c>
      <c r="K49" s="1" t="s">
        <v>469</v>
      </c>
    </row>
    <row r="50" spans="1:11" ht="88" customHeight="1" x14ac:dyDescent="0.45">
      <c r="A50" s="8">
        <v>49</v>
      </c>
      <c r="B50" s="74" t="s">
        <v>201</v>
      </c>
      <c r="C50" s="64" t="s">
        <v>202</v>
      </c>
      <c r="D50" s="11" t="s">
        <v>203</v>
      </c>
      <c r="E50" s="69" t="s">
        <v>204</v>
      </c>
      <c r="F50" s="29" t="s">
        <v>205</v>
      </c>
      <c r="G50" s="44" t="s">
        <v>454</v>
      </c>
      <c r="H50" s="53" t="s">
        <v>455</v>
      </c>
      <c r="I50" s="34">
        <v>2</v>
      </c>
      <c r="J50" s="10">
        <f t="shared" si="2"/>
        <v>24</v>
      </c>
    </row>
    <row r="51" spans="1:11" ht="88" customHeight="1" x14ac:dyDescent="0.45">
      <c r="A51" s="8">
        <v>50</v>
      </c>
      <c r="B51" s="74" t="s">
        <v>206</v>
      </c>
      <c r="C51" s="64" t="s">
        <v>207</v>
      </c>
      <c r="D51" s="11" t="s">
        <v>208</v>
      </c>
      <c r="E51" s="69" t="s">
        <v>60</v>
      </c>
      <c r="F51" s="29" t="s">
        <v>470</v>
      </c>
      <c r="G51" s="39" t="s">
        <v>195</v>
      </c>
      <c r="H51" s="51">
        <v>13</v>
      </c>
      <c r="I51" s="34">
        <v>1</v>
      </c>
      <c r="J51" s="10">
        <f t="shared" si="2"/>
        <v>12</v>
      </c>
      <c r="K51" s="1" t="s">
        <v>469</v>
      </c>
    </row>
    <row r="52" spans="1:11" ht="89.5" customHeight="1" x14ac:dyDescent="0.45">
      <c r="A52" s="8">
        <v>51</v>
      </c>
      <c r="B52" s="74" t="s">
        <v>209</v>
      </c>
      <c r="C52" s="64" t="s">
        <v>210</v>
      </c>
      <c r="D52" s="11" t="s">
        <v>211</v>
      </c>
      <c r="E52" s="69" t="s">
        <v>12</v>
      </c>
      <c r="F52" s="29" t="s">
        <v>471</v>
      </c>
      <c r="G52" s="39" t="s">
        <v>212</v>
      </c>
      <c r="H52" s="51">
        <v>500</v>
      </c>
      <c r="I52" s="34">
        <v>17</v>
      </c>
      <c r="J52" s="10">
        <f t="shared" si="2"/>
        <v>204</v>
      </c>
      <c r="K52" s="1" t="s">
        <v>469</v>
      </c>
    </row>
    <row r="53" spans="1:11" ht="89.5" customHeight="1" x14ac:dyDescent="0.45">
      <c r="A53" s="8">
        <v>52</v>
      </c>
      <c r="B53" s="74" t="s">
        <v>213</v>
      </c>
      <c r="C53" s="64" t="s">
        <v>214</v>
      </c>
      <c r="D53" s="11" t="s">
        <v>215</v>
      </c>
      <c r="E53" s="69" t="s">
        <v>216</v>
      </c>
      <c r="F53" s="29" t="s">
        <v>472</v>
      </c>
      <c r="G53" s="39" t="s">
        <v>217</v>
      </c>
      <c r="H53" s="51">
        <v>180</v>
      </c>
      <c r="I53" s="34">
        <v>17</v>
      </c>
      <c r="J53" s="10">
        <f t="shared" si="2"/>
        <v>204</v>
      </c>
      <c r="K53" s="1" t="s">
        <v>469</v>
      </c>
    </row>
    <row r="54" spans="1:11" ht="77.5" customHeight="1" x14ac:dyDescent="0.45">
      <c r="A54" s="8">
        <v>53</v>
      </c>
      <c r="B54" s="74" t="s">
        <v>218</v>
      </c>
      <c r="C54" s="64" t="s">
        <v>219</v>
      </c>
      <c r="D54" s="11" t="s">
        <v>220</v>
      </c>
      <c r="E54" s="69" t="s">
        <v>221</v>
      </c>
      <c r="F54" s="29" t="s">
        <v>473</v>
      </c>
      <c r="G54" s="39" t="s">
        <v>222</v>
      </c>
      <c r="H54" s="51">
        <v>105</v>
      </c>
      <c r="I54" s="34">
        <v>5</v>
      </c>
      <c r="J54" s="10">
        <f t="shared" si="2"/>
        <v>60</v>
      </c>
      <c r="K54" s="1" t="s">
        <v>469</v>
      </c>
    </row>
    <row r="55" spans="1:11" ht="77.5" customHeight="1" x14ac:dyDescent="0.45">
      <c r="A55" s="8">
        <v>54</v>
      </c>
      <c r="B55" s="74" t="s">
        <v>223</v>
      </c>
      <c r="C55" s="64" t="s">
        <v>224</v>
      </c>
      <c r="D55" s="9" t="s">
        <v>475</v>
      </c>
      <c r="E55" s="69" t="s">
        <v>225</v>
      </c>
      <c r="F55" s="29" t="s">
        <v>474</v>
      </c>
      <c r="G55" s="39" t="s">
        <v>226</v>
      </c>
      <c r="H55" s="51">
        <v>40</v>
      </c>
      <c r="I55" s="34">
        <v>2</v>
      </c>
      <c r="J55" s="10">
        <f t="shared" si="2"/>
        <v>24</v>
      </c>
      <c r="K55" s="1" t="s">
        <v>469</v>
      </c>
    </row>
    <row r="56" spans="1:11" ht="77.5" customHeight="1" x14ac:dyDescent="0.45">
      <c r="A56" s="8">
        <v>55</v>
      </c>
      <c r="B56" s="74" t="s">
        <v>227</v>
      </c>
      <c r="C56" s="64" t="s">
        <v>228</v>
      </c>
      <c r="D56" s="11"/>
      <c r="E56" s="69"/>
      <c r="F56" s="29"/>
      <c r="G56" s="44" t="s">
        <v>456</v>
      </c>
      <c r="H56" s="53" t="s">
        <v>404</v>
      </c>
      <c r="I56" s="34">
        <v>2</v>
      </c>
      <c r="J56" s="10">
        <f t="shared" si="2"/>
        <v>24</v>
      </c>
    </row>
    <row r="57" spans="1:11" ht="77.5" customHeight="1" x14ac:dyDescent="0.45">
      <c r="A57" s="8">
        <v>56</v>
      </c>
      <c r="B57" s="74" t="s">
        <v>229</v>
      </c>
      <c r="C57" s="64" t="s">
        <v>230</v>
      </c>
      <c r="D57" s="11"/>
      <c r="E57" s="69"/>
      <c r="F57" s="29"/>
      <c r="G57" s="44" t="s">
        <v>457</v>
      </c>
      <c r="H57" s="53" t="s">
        <v>458</v>
      </c>
      <c r="I57" s="34">
        <v>2</v>
      </c>
      <c r="J57" s="10">
        <f t="shared" si="2"/>
        <v>24</v>
      </c>
    </row>
    <row r="58" spans="1:11" s="28" customFormat="1" ht="65.5" customHeight="1" x14ac:dyDescent="0.45">
      <c r="A58" s="8">
        <v>57</v>
      </c>
      <c r="B58" s="75" t="s">
        <v>231</v>
      </c>
      <c r="C58" s="65" t="s">
        <v>232</v>
      </c>
      <c r="D58" s="25"/>
      <c r="E58" s="65"/>
      <c r="F58" s="30"/>
      <c r="G58" s="40" t="s">
        <v>53</v>
      </c>
      <c r="H58" s="52"/>
      <c r="I58" s="35">
        <v>1</v>
      </c>
      <c r="J58" s="26">
        <f t="shared" si="2"/>
        <v>12</v>
      </c>
      <c r="K58" s="27"/>
    </row>
    <row r="59" spans="1:11" ht="65.5" customHeight="1" x14ac:dyDescent="0.45">
      <c r="A59" s="8">
        <v>58</v>
      </c>
      <c r="B59" s="75" t="s">
        <v>233</v>
      </c>
      <c r="C59" s="65" t="s">
        <v>234</v>
      </c>
      <c r="D59" s="25" t="s">
        <v>235</v>
      </c>
      <c r="E59" s="65" t="s">
        <v>236</v>
      </c>
      <c r="F59" s="30" t="s">
        <v>476</v>
      </c>
      <c r="G59" s="40" t="s">
        <v>237</v>
      </c>
      <c r="H59" s="52">
        <v>13</v>
      </c>
      <c r="I59" s="35">
        <v>1</v>
      </c>
      <c r="J59" s="26">
        <f t="shared" si="2"/>
        <v>12</v>
      </c>
      <c r="K59" s="81" t="s">
        <v>529</v>
      </c>
    </row>
    <row r="60" spans="1:11" ht="65.5" customHeight="1" x14ac:dyDescent="0.45">
      <c r="A60" s="8">
        <v>59</v>
      </c>
      <c r="B60" s="74" t="s">
        <v>238</v>
      </c>
      <c r="C60" s="64" t="s">
        <v>239</v>
      </c>
      <c r="D60" s="11"/>
      <c r="E60" s="69"/>
      <c r="F60" s="29"/>
      <c r="G60" s="44" t="s">
        <v>459</v>
      </c>
      <c r="H60" s="53" t="s">
        <v>460</v>
      </c>
      <c r="I60" s="34">
        <v>1</v>
      </c>
      <c r="J60" s="10">
        <f t="shared" si="2"/>
        <v>12</v>
      </c>
    </row>
    <row r="61" spans="1:11" ht="92.5" customHeight="1" x14ac:dyDescent="0.45">
      <c r="A61" s="8">
        <v>60</v>
      </c>
      <c r="B61" s="74" t="s">
        <v>527</v>
      </c>
      <c r="C61" s="64" t="s">
        <v>240</v>
      </c>
      <c r="D61" s="11"/>
      <c r="E61" s="69"/>
      <c r="F61" s="29"/>
      <c r="G61" s="44" t="s">
        <v>461</v>
      </c>
      <c r="H61" s="53" t="s">
        <v>528</v>
      </c>
      <c r="I61" s="34">
        <v>2</v>
      </c>
      <c r="J61" s="10">
        <f t="shared" si="2"/>
        <v>24</v>
      </c>
    </row>
    <row r="62" spans="1:11" ht="92.5" customHeight="1" x14ac:dyDescent="0.45">
      <c r="A62" s="8">
        <v>61</v>
      </c>
      <c r="B62" s="74" t="s">
        <v>241</v>
      </c>
      <c r="C62" s="64" t="s">
        <v>242</v>
      </c>
      <c r="D62" s="11"/>
      <c r="E62" s="69"/>
      <c r="F62" s="29"/>
      <c r="G62" s="44" t="s">
        <v>462</v>
      </c>
      <c r="H62" s="53" t="s">
        <v>400</v>
      </c>
      <c r="I62" s="34">
        <v>1</v>
      </c>
      <c r="J62" s="10">
        <f t="shared" si="2"/>
        <v>12</v>
      </c>
    </row>
    <row r="63" spans="1:11" ht="92.5" customHeight="1" x14ac:dyDescent="0.45">
      <c r="A63" s="8">
        <v>62</v>
      </c>
      <c r="B63" s="74" t="s">
        <v>243</v>
      </c>
      <c r="C63" s="64" t="s">
        <v>244</v>
      </c>
      <c r="D63" s="9" t="s">
        <v>477</v>
      </c>
      <c r="E63" s="70" t="s">
        <v>480</v>
      </c>
      <c r="F63" s="46" t="s">
        <v>482</v>
      </c>
      <c r="G63" s="45" t="s">
        <v>481</v>
      </c>
      <c r="H63" s="54">
        <v>37</v>
      </c>
      <c r="I63" s="34">
        <v>3</v>
      </c>
      <c r="J63" s="10">
        <f t="shared" si="2"/>
        <v>36</v>
      </c>
      <c r="K63" s="47" t="s">
        <v>484</v>
      </c>
    </row>
    <row r="64" spans="1:11" ht="92.5" customHeight="1" x14ac:dyDescent="0.45">
      <c r="A64" s="8">
        <v>63</v>
      </c>
      <c r="B64" s="74" t="s">
        <v>245</v>
      </c>
      <c r="C64" s="64" t="s">
        <v>246</v>
      </c>
      <c r="D64" s="11" t="s">
        <v>247</v>
      </c>
      <c r="E64" s="69" t="s">
        <v>236</v>
      </c>
      <c r="F64" s="29" t="s">
        <v>248</v>
      </c>
      <c r="G64" s="44" t="s">
        <v>463</v>
      </c>
      <c r="H64" s="53" t="s">
        <v>414</v>
      </c>
      <c r="I64" s="34">
        <v>3</v>
      </c>
      <c r="J64" s="10">
        <f t="shared" si="2"/>
        <v>36</v>
      </c>
    </row>
    <row r="65" spans="1:11" ht="78.5" customHeight="1" x14ac:dyDescent="0.45">
      <c r="A65" s="8">
        <v>64</v>
      </c>
      <c r="B65" s="74" t="s">
        <v>249</v>
      </c>
      <c r="C65" s="64" t="s">
        <v>250</v>
      </c>
      <c r="D65" s="11" t="s">
        <v>251</v>
      </c>
      <c r="E65" s="69" t="s">
        <v>252</v>
      </c>
      <c r="F65" s="29" t="s">
        <v>478</v>
      </c>
      <c r="G65" s="39" t="s">
        <v>253</v>
      </c>
      <c r="H65" s="51">
        <v>22</v>
      </c>
      <c r="I65" s="34">
        <v>2</v>
      </c>
      <c r="J65" s="10">
        <f t="shared" si="2"/>
        <v>24</v>
      </c>
      <c r="K65" s="1" t="s">
        <v>428</v>
      </c>
    </row>
    <row r="66" spans="1:11" ht="78.5" customHeight="1" x14ac:dyDescent="0.45">
      <c r="A66" s="8">
        <v>65</v>
      </c>
      <c r="B66" s="74" t="s">
        <v>254</v>
      </c>
      <c r="C66" s="64" t="s">
        <v>255</v>
      </c>
      <c r="D66" s="11" t="s">
        <v>256</v>
      </c>
      <c r="E66" s="69" t="s">
        <v>257</v>
      </c>
      <c r="F66" s="29" t="s">
        <v>258</v>
      </c>
      <c r="G66" s="44" t="s">
        <v>464</v>
      </c>
      <c r="H66" s="53" t="s">
        <v>465</v>
      </c>
      <c r="I66" s="34">
        <v>1</v>
      </c>
      <c r="J66" s="10">
        <f t="shared" si="2"/>
        <v>12</v>
      </c>
    </row>
    <row r="67" spans="1:11" ht="78.5" customHeight="1" x14ac:dyDescent="0.45">
      <c r="A67" s="8">
        <v>66</v>
      </c>
      <c r="B67" s="74" t="s">
        <v>483</v>
      </c>
      <c r="C67" s="64" t="s">
        <v>259</v>
      </c>
      <c r="D67" s="9" t="s">
        <v>479</v>
      </c>
      <c r="E67" s="69" t="s">
        <v>260</v>
      </c>
      <c r="F67" s="46" t="s">
        <v>485</v>
      </c>
      <c r="G67" s="45" t="s">
        <v>261</v>
      </c>
      <c r="H67" s="55" t="s">
        <v>487</v>
      </c>
      <c r="I67" s="34">
        <v>1</v>
      </c>
      <c r="J67" s="10">
        <f t="shared" si="2"/>
        <v>12</v>
      </c>
    </row>
    <row r="68" spans="1:11" ht="78.5" customHeight="1" x14ac:dyDescent="0.45">
      <c r="A68" s="8">
        <v>67</v>
      </c>
      <c r="B68" s="74" t="s">
        <v>262</v>
      </c>
      <c r="C68" s="64" t="s">
        <v>263</v>
      </c>
      <c r="D68" s="11"/>
      <c r="E68" s="69"/>
      <c r="F68" s="29"/>
      <c r="G68" s="44" t="s">
        <v>466</v>
      </c>
      <c r="H68" s="53" t="s">
        <v>416</v>
      </c>
      <c r="I68" s="34">
        <v>1</v>
      </c>
      <c r="J68" s="10">
        <f t="shared" si="2"/>
        <v>12</v>
      </c>
    </row>
    <row r="69" spans="1:11" ht="78.5" customHeight="1" x14ac:dyDescent="0.45">
      <c r="A69" s="8">
        <v>68</v>
      </c>
      <c r="B69" s="74" t="s">
        <v>264</v>
      </c>
      <c r="C69" s="64" t="s">
        <v>265</v>
      </c>
      <c r="D69" s="11" t="s">
        <v>266</v>
      </c>
      <c r="E69" s="69" t="s">
        <v>267</v>
      </c>
      <c r="F69" s="29" t="s">
        <v>488</v>
      </c>
      <c r="G69" s="39" t="s">
        <v>268</v>
      </c>
      <c r="H69" s="51">
        <v>9</v>
      </c>
      <c r="I69" s="34">
        <v>1</v>
      </c>
      <c r="J69" s="10">
        <f t="shared" si="2"/>
        <v>12</v>
      </c>
      <c r="K69" s="1" t="s">
        <v>489</v>
      </c>
    </row>
    <row r="70" spans="1:11" ht="78.5" customHeight="1" x14ac:dyDescent="0.45">
      <c r="A70" s="8">
        <v>69</v>
      </c>
      <c r="B70" s="74" t="s">
        <v>269</v>
      </c>
      <c r="C70" s="64" t="s">
        <v>270</v>
      </c>
      <c r="D70" s="11" t="s">
        <v>271</v>
      </c>
      <c r="E70" s="69" t="s">
        <v>272</v>
      </c>
      <c r="F70" s="29" t="s">
        <v>273</v>
      </c>
      <c r="G70" s="44" t="s">
        <v>274</v>
      </c>
      <c r="H70" s="53" t="s">
        <v>408</v>
      </c>
      <c r="I70" s="34">
        <v>1</v>
      </c>
      <c r="J70" s="10">
        <f t="shared" si="2"/>
        <v>12</v>
      </c>
    </row>
    <row r="71" spans="1:11" ht="78.5" customHeight="1" x14ac:dyDescent="0.45">
      <c r="A71" s="8">
        <v>70</v>
      </c>
      <c r="B71" s="74" t="s">
        <v>275</v>
      </c>
      <c r="C71" s="64"/>
      <c r="D71" s="11" t="s">
        <v>492</v>
      </c>
      <c r="E71" s="69"/>
      <c r="F71" s="29" t="s">
        <v>491</v>
      </c>
      <c r="G71" s="49" t="s">
        <v>490</v>
      </c>
      <c r="H71" s="51">
        <v>0</v>
      </c>
      <c r="I71" s="34">
        <v>1</v>
      </c>
      <c r="J71" s="10">
        <f t="shared" si="2"/>
        <v>12</v>
      </c>
      <c r="K71" s="1" t="s">
        <v>444</v>
      </c>
    </row>
    <row r="72" spans="1:11" ht="78.5" customHeight="1" x14ac:dyDescent="0.45">
      <c r="A72" s="8">
        <v>71</v>
      </c>
      <c r="B72" s="74" t="s">
        <v>276</v>
      </c>
      <c r="C72" s="64"/>
      <c r="D72" s="9" t="s">
        <v>495</v>
      </c>
      <c r="E72" s="69"/>
      <c r="F72" s="29" t="s">
        <v>496</v>
      </c>
      <c r="G72" s="39" t="s">
        <v>493</v>
      </c>
      <c r="H72" s="51">
        <v>10</v>
      </c>
      <c r="I72" s="34">
        <v>1</v>
      </c>
      <c r="J72" s="10">
        <f t="shared" si="2"/>
        <v>12</v>
      </c>
      <c r="K72" s="1" t="s">
        <v>444</v>
      </c>
    </row>
    <row r="73" spans="1:11" ht="69" customHeight="1" x14ac:dyDescent="0.45">
      <c r="A73" s="8">
        <v>72</v>
      </c>
      <c r="B73" s="74" t="s">
        <v>277</v>
      </c>
      <c r="C73" s="64" t="s">
        <v>278</v>
      </c>
      <c r="D73" s="11" t="s">
        <v>279</v>
      </c>
      <c r="E73" s="69" t="s">
        <v>280</v>
      </c>
      <c r="F73" s="29" t="s">
        <v>281</v>
      </c>
      <c r="G73" s="44" t="s">
        <v>282</v>
      </c>
      <c r="H73" s="53" t="s">
        <v>417</v>
      </c>
      <c r="I73" s="34">
        <v>1</v>
      </c>
      <c r="J73" s="10">
        <f t="shared" si="2"/>
        <v>12</v>
      </c>
    </row>
    <row r="74" spans="1:11" ht="69" customHeight="1" x14ac:dyDescent="0.45">
      <c r="A74" s="8">
        <v>73</v>
      </c>
      <c r="B74" s="74" t="s">
        <v>283</v>
      </c>
      <c r="C74" s="64" t="s">
        <v>284</v>
      </c>
      <c r="D74" s="11" t="s">
        <v>285</v>
      </c>
      <c r="E74" s="69" t="s">
        <v>280</v>
      </c>
      <c r="F74" s="29" t="s">
        <v>286</v>
      </c>
      <c r="G74" s="44" t="s">
        <v>287</v>
      </c>
      <c r="H74" s="53" t="s">
        <v>417</v>
      </c>
      <c r="I74" s="34">
        <v>1</v>
      </c>
      <c r="J74" s="10">
        <f t="shared" si="2"/>
        <v>12</v>
      </c>
    </row>
    <row r="75" spans="1:11" ht="69" customHeight="1" x14ac:dyDescent="0.45">
      <c r="A75" s="8">
        <v>74</v>
      </c>
      <c r="B75" s="74" t="s">
        <v>288</v>
      </c>
      <c r="C75" s="64" t="s">
        <v>289</v>
      </c>
      <c r="D75" s="11" t="s">
        <v>290</v>
      </c>
      <c r="E75" s="69" t="s">
        <v>280</v>
      </c>
      <c r="F75" s="48" t="s">
        <v>497</v>
      </c>
      <c r="G75" s="44" t="s">
        <v>291</v>
      </c>
      <c r="H75" s="53" t="s">
        <v>486</v>
      </c>
      <c r="I75" s="34">
        <v>2</v>
      </c>
      <c r="J75" s="10">
        <f t="shared" si="2"/>
        <v>24</v>
      </c>
    </row>
    <row r="76" spans="1:11" s="28" customFormat="1" ht="78.5" customHeight="1" x14ac:dyDescent="0.45">
      <c r="A76" s="8">
        <v>75</v>
      </c>
      <c r="B76" s="75" t="s">
        <v>292</v>
      </c>
      <c r="C76" s="65" t="s">
        <v>293</v>
      </c>
      <c r="D76" s="25"/>
      <c r="E76" s="65"/>
      <c r="F76" s="30"/>
      <c r="G76" s="60" t="s">
        <v>498</v>
      </c>
      <c r="H76" s="52"/>
      <c r="I76" s="35">
        <v>1</v>
      </c>
      <c r="J76" s="26">
        <f t="shared" si="2"/>
        <v>12</v>
      </c>
      <c r="K76" s="27"/>
    </row>
    <row r="77" spans="1:11" ht="78.5" customHeight="1" x14ac:dyDescent="0.45">
      <c r="A77" s="8">
        <v>76</v>
      </c>
      <c r="B77" s="74" t="s">
        <v>294</v>
      </c>
      <c r="C77" s="64" t="s">
        <v>295</v>
      </c>
      <c r="D77" s="9" t="s">
        <v>501</v>
      </c>
      <c r="E77" s="69" t="s">
        <v>296</v>
      </c>
      <c r="F77" s="29" t="s">
        <v>500</v>
      </c>
      <c r="G77" s="39" t="s">
        <v>499</v>
      </c>
      <c r="H77" s="51">
        <v>1</v>
      </c>
      <c r="I77" s="34">
        <v>1</v>
      </c>
      <c r="J77" s="10">
        <f t="shared" si="2"/>
        <v>12</v>
      </c>
      <c r="K77" s="61" t="s">
        <v>502</v>
      </c>
    </row>
    <row r="78" spans="1:11" ht="78.5" customHeight="1" x14ac:dyDescent="0.45">
      <c r="A78" s="8">
        <v>77</v>
      </c>
      <c r="B78" s="74" t="s">
        <v>297</v>
      </c>
      <c r="C78" s="64" t="s">
        <v>298</v>
      </c>
      <c r="D78" s="11"/>
      <c r="E78" s="69"/>
      <c r="F78" s="29" t="s">
        <v>299</v>
      </c>
      <c r="G78" s="44" t="s">
        <v>300</v>
      </c>
      <c r="H78" s="53" t="s">
        <v>405</v>
      </c>
      <c r="I78" s="34">
        <v>1</v>
      </c>
      <c r="J78" s="10">
        <f t="shared" si="2"/>
        <v>12</v>
      </c>
    </row>
    <row r="79" spans="1:11" ht="77" customHeight="1" x14ac:dyDescent="0.45">
      <c r="A79" s="8">
        <v>78</v>
      </c>
      <c r="B79" s="74" t="s">
        <v>301</v>
      </c>
      <c r="C79" s="64" t="s">
        <v>302</v>
      </c>
      <c r="D79" s="11" t="s">
        <v>303</v>
      </c>
      <c r="E79" s="69" t="s">
        <v>252</v>
      </c>
      <c r="F79" s="29" t="s">
        <v>304</v>
      </c>
      <c r="G79" s="44" t="s">
        <v>305</v>
      </c>
      <c r="H79" s="53" t="s">
        <v>399</v>
      </c>
      <c r="I79" s="34">
        <v>1</v>
      </c>
      <c r="J79" s="10">
        <f t="shared" ref="J79:J124" si="3">I79*12</f>
        <v>12</v>
      </c>
    </row>
    <row r="80" spans="1:11" ht="77" customHeight="1" x14ac:dyDescent="0.45">
      <c r="A80" s="8">
        <v>79</v>
      </c>
      <c r="B80" s="74" t="s">
        <v>306</v>
      </c>
      <c r="C80" s="64" t="s">
        <v>307</v>
      </c>
      <c r="D80" s="9" t="s">
        <v>506</v>
      </c>
      <c r="E80" s="69" t="s">
        <v>505</v>
      </c>
      <c r="F80" s="29" t="s">
        <v>503</v>
      </c>
      <c r="G80" s="39" t="s">
        <v>504</v>
      </c>
      <c r="H80" s="51">
        <v>9</v>
      </c>
      <c r="I80" s="34">
        <v>1</v>
      </c>
      <c r="J80" s="10">
        <f t="shared" si="3"/>
        <v>12</v>
      </c>
      <c r="K80" s="1" t="s">
        <v>489</v>
      </c>
    </row>
    <row r="81" spans="1:12" ht="77" customHeight="1" x14ac:dyDescent="0.45">
      <c r="A81" s="8">
        <v>80</v>
      </c>
      <c r="B81" s="74" t="s">
        <v>308</v>
      </c>
      <c r="C81" s="64" t="s">
        <v>309</v>
      </c>
      <c r="D81" s="11" t="s">
        <v>310</v>
      </c>
      <c r="E81" s="69" t="s">
        <v>415</v>
      </c>
      <c r="F81" s="29" t="s">
        <v>311</v>
      </c>
      <c r="G81" s="44" t="s">
        <v>312</v>
      </c>
      <c r="H81" s="53" t="s">
        <v>416</v>
      </c>
      <c r="I81" s="34">
        <v>1</v>
      </c>
      <c r="J81" s="10">
        <f t="shared" si="3"/>
        <v>12</v>
      </c>
    </row>
    <row r="82" spans="1:12" ht="28" customHeight="1" x14ac:dyDescent="0.45">
      <c r="A82" s="8">
        <v>81</v>
      </c>
      <c r="B82" s="74" t="s">
        <v>313</v>
      </c>
      <c r="C82" s="64" t="s">
        <v>314</v>
      </c>
      <c r="D82" s="11" t="s">
        <v>315</v>
      </c>
      <c r="E82" s="69"/>
      <c r="F82" s="29" t="s">
        <v>316</v>
      </c>
      <c r="G82" s="44" t="s">
        <v>317</v>
      </c>
      <c r="H82" s="53" t="s">
        <v>406</v>
      </c>
      <c r="I82" s="34">
        <v>1</v>
      </c>
      <c r="J82" s="10">
        <f t="shared" si="3"/>
        <v>12</v>
      </c>
    </row>
    <row r="83" spans="1:12" ht="28" customHeight="1" x14ac:dyDescent="0.45">
      <c r="A83" s="8">
        <v>82</v>
      </c>
      <c r="B83" s="74" t="s">
        <v>318</v>
      </c>
      <c r="C83" s="64" t="s">
        <v>319</v>
      </c>
      <c r="D83" s="11" t="s">
        <v>320</v>
      </c>
      <c r="E83" s="69" t="s">
        <v>321</v>
      </c>
      <c r="F83" s="29" t="s">
        <v>507</v>
      </c>
      <c r="G83" s="39" t="s">
        <v>322</v>
      </c>
      <c r="H83" s="51">
        <v>97</v>
      </c>
      <c r="I83" s="34">
        <v>3</v>
      </c>
      <c r="J83" s="10">
        <f t="shared" si="3"/>
        <v>36</v>
      </c>
      <c r="K83" s="79" t="s">
        <v>444</v>
      </c>
      <c r="L83" s="80" t="s">
        <v>521</v>
      </c>
    </row>
    <row r="84" spans="1:12" ht="28" customHeight="1" x14ac:dyDescent="0.45">
      <c r="A84" s="8">
        <v>83</v>
      </c>
      <c r="B84" s="74" t="s">
        <v>323</v>
      </c>
      <c r="C84" s="64"/>
      <c r="D84" s="11"/>
      <c r="E84" s="69"/>
      <c r="F84" s="29"/>
      <c r="G84" s="39" t="s">
        <v>324</v>
      </c>
      <c r="H84" s="51">
        <v>100</v>
      </c>
      <c r="I84" s="34">
        <v>3</v>
      </c>
      <c r="J84" s="10">
        <f t="shared" si="3"/>
        <v>36</v>
      </c>
      <c r="K84" s="1" t="s">
        <v>444</v>
      </c>
    </row>
    <row r="85" spans="1:12" ht="28" customHeight="1" x14ac:dyDescent="0.45">
      <c r="A85" s="8">
        <v>84</v>
      </c>
      <c r="B85" s="74" t="s">
        <v>325</v>
      </c>
      <c r="C85" s="64"/>
      <c r="D85" s="11"/>
      <c r="E85" s="69"/>
      <c r="F85" s="29"/>
      <c r="G85" s="39" t="s">
        <v>508</v>
      </c>
      <c r="H85" s="51">
        <v>20</v>
      </c>
      <c r="I85" s="34">
        <v>2</v>
      </c>
      <c r="J85" s="10">
        <f t="shared" si="3"/>
        <v>24</v>
      </c>
      <c r="K85" s="1" t="s">
        <v>444</v>
      </c>
    </row>
    <row r="86" spans="1:12" ht="28" customHeight="1" x14ac:dyDescent="0.45">
      <c r="A86" s="8">
        <v>85</v>
      </c>
      <c r="B86" s="74" t="s">
        <v>326</v>
      </c>
      <c r="C86" s="64" t="s">
        <v>327</v>
      </c>
      <c r="D86" s="11" t="s">
        <v>328</v>
      </c>
      <c r="E86" s="69" t="s">
        <v>216</v>
      </c>
      <c r="F86" s="29" t="s">
        <v>509</v>
      </c>
      <c r="G86" s="39" t="s">
        <v>329</v>
      </c>
      <c r="H86" s="51">
        <v>99</v>
      </c>
      <c r="I86" s="34">
        <v>1</v>
      </c>
      <c r="J86" s="10">
        <f t="shared" si="3"/>
        <v>12</v>
      </c>
      <c r="K86" s="1" t="s">
        <v>444</v>
      </c>
    </row>
    <row r="87" spans="1:12" ht="28" customHeight="1" x14ac:dyDescent="0.45">
      <c r="A87" s="8">
        <v>86</v>
      </c>
      <c r="B87" s="74" t="s">
        <v>330</v>
      </c>
      <c r="C87" s="64" t="s">
        <v>331</v>
      </c>
      <c r="D87" s="11" t="s">
        <v>332</v>
      </c>
      <c r="E87" s="69" t="s">
        <v>333</v>
      </c>
      <c r="F87" s="29" t="s">
        <v>334</v>
      </c>
      <c r="G87" s="39" t="s">
        <v>334</v>
      </c>
      <c r="H87" s="51">
        <v>22</v>
      </c>
      <c r="I87" s="34">
        <v>2</v>
      </c>
      <c r="J87" s="10">
        <f t="shared" si="3"/>
        <v>24</v>
      </c>
      <c r="K87" s="1" t="s">
        <v>426</v>
      </c>
    </row>
    <row r="88" spans="1:12" ht="28" customHeight="1" x14ac:dyDescent="0.45">
      <c r="A88" s="8">
        <v>87</v>
      </c>
      <c r="B88" s="74" t="s">
        <v>335</v>
      </c>
      <c r="C88" s="64" t="s">
        <v>336</v>
      </c>
      <c r="D88" s="11" t="s">
        <v>337</v>
      </c>
      <c r="E88" s="69" t="s">
        <v>338</v>
      </c>
      <c r="F88" s="29" t="s">
        <v>339</v>
      </c>
      <c r="G88" s="44" t="s">
        <v>340</v>
      </c>
      <c r="H88" s="53" t="s">
        <v>407</v>
      </c>
      <c r="I88" s="34">
        <v>1</v>
      </c>
      <c r="J88" s="10">
        <f t="shared" si="3"/>
        <v>12</v>
      </c>
    </row>
    <row r="89" spans="1:12" ht="28" customHeight="1" x14ac:dyDescent="0.45">
      <c r="A89" s="8">
        <v>88</v>
      </c>
      <c r="B89" s="74" t="s">
        <v>341</v>
      </c>
      <c r="C89" s="64" t="s">
        <v>342</v>
      </c>
      <c r="D89" s="11" t="s">
        <v>343</v>
      </c>
      <c r="E89" s="69" t="s">
        <v>344</v>
      </c>
      <c r="F89" s="29" t="s">
        <v>510</v>
      </c>
      <c r="G89" s="39" t="s">
        <v>345</v>
      </c>
      <c r="H89" s="51">
        <v>10</v>
      </c>
      <c r="I89" s="34">
        <v>1</v>
      </c>
      <c r="J89" s="10">
        <f t="shared" si="3"/>
        <v>12</v>
      </c>
      <c r="K89" s="1" t="s">
        <v>426</v>
      </c>
    </row>
    <row r="90" spans="1:12" ht="28" customHeight="1" x14ac:dyDescent="0.45">
      <c r="A90" s="8">
        <v>89</v>
      </c>
      <c r="B90" s="74" t="s">
        <v>346</v>
      </c>
      <c r="C90" s="64" t="s">
        <v>347</v>
      </c>
      <c r="D90" s="11" t="s">
        <v>348</v>
      </c>
      <c r="E90" s="69" t="s">
        <v>349</v>
      </c>
      <c r="F90" s="29">
        <v>686115183422</v>
      </c>
      <c r="G90" s="39">
        <v>686115183422</v>
      </c>
      <c r="H90" s="51">
        <v>10</v>
      </c>
      <c r="I90" s="34">
        <v>1</v>
      </c>
      <c r="J90" s="10">
        <f t="shared" si="3"/>
        <v>12</v>
      </c>
      <c r="K90" s="1" t="s">
        <v>426</v>
      </c>
    </row>
    <row r="91" spans="1:12" ht="28" customHeight="1" x14ac:dyDescent="0.45">
      <c r="A91" s="8">
        <v>90</v>
      </c>
      <c r="B91" s="74" t="s">
        <v>350</v>
      </c>
      <c r="C91" s="64" t="s">
        <v>351</v>
      </c>
      <c r="D91" s="11"/>
      <c r="E91" s="69"/>
      <c r="F91" s="29"/>
      <c r="G91" s="44" t="s">
        <v>352</v>
      </c>
      <c r="H91" s="53" t="s">
        <v>408</v>
      </c>
      <c r="I91" s="34">
        <v>1</v>
      </c>
      <c r="J91" s="10">
        <f t="shared" si="3"/>
        <v>12</v>
      </c>
    </row>
    <row r="92" spans="1:12" ht="34.5" customHeight="1" x14ac:dyDescent="0.45">
      <c r="A92" s="8">
        <v>91</v>
      </c>
      <c r="B92" s="74" t="s">
        <v>353</v>
      </c>
      <c r="C92" s="64" t="s">
        <v>354</v>
      </c>
      <c r="D92" s="11"/>
      <c r="E92" s="69"/>
      <c r="F92" s="29"/>
      <c r="G92" s="44" t="s">
        <v>355</v>
      </c>
      <c r="H92" s="53" t="s">
        <v>409</v>
      </c>
      <c r="I92" s="34">
        <v>1</v>
      </c>
      <c r="J92" s="10">
        <f t="shared" si="3"/>
        <v>12</v>
      </c>
    </row>
    <row r="93" spans="1:12" ht="34.5" customHeight="1" x14ac:dyDescent="0.45">
      <c r="A93" s="8">
        <v>92</v>
      </c>
      <c r="B93" s="74" t="s">
        <v>356</v>
      </c>
      <c r="C93" s="64" t="s">
        <v>357</v>
      </c>
      <c r="D93" s="11"/>
      <c r="E93" s="69"/>
      <c r="F93" s="29"/>
      <c r="G93" s="44" t="s">
        <v>358</v>
      </c>
      <c r="H93" s="53" t="s">
        <v>399</v>
      </c>
      <c r="I93" s="34">
        <v>1</v>
      </c>
      <c r="J93" s="10">
        <f t="shared" si="3"/>
        <v>12</v>
      </c>
    </row>
    <row r="94" spans="1:12" ht="34.5" customHeight="1" x14ac:dyDescent="0.45">
      <c r="A94" s="8">
        <v>93</v>
      </c>
      <c r="B94" s="74" t="s">
        <v>359</v>
      </c>
      <c r="C94" s="64" t="s">
        <v>360</v>
      </c>
      <c r="D94" s="11" t="s">
        <v>361</v>
      </c>
      <c r="E94" s="69" t="s">
        <v>388</v>
      </c>
      <c r="F94" s="29">
        <v>68713014522</v>
      </c>
      <c r="G94" s="39">
        <v>68713014522</v>
      </c>
      <c r="H94" s="51">
        <v>10</v>
      </c>
      <c r="I94" s="34">
        <v>1</v>
      </c>
      <c r="J94" s="10">
        <f t="shared" si="3"/>
        <v>12</v>
      </c>
      <c r="K94" s="1" t="s">
        <v>428</v>
      </c>
    </row>
    <row r="95" spans="1:12" ht="34.5" customHeight="1" x14ac:dyDescent="0.45">
      <c r="A95" s="8">
        <v>94</v>
      </c>
      <c r="B95" s="74" t="s">
        <v>362</v>
      </c>
      <c r="C95" s="64" t="s">
        <v>363</v>
      </c>
      <c r="D95" s="11"/>
      <c r="E95" s="69"/>
      <c r="F95" s="29" t="s">
        <v>364</v>
      </c>
      <c r="G95" s="44" t="s">
        <v>363</v>
      </c>
      <c r="H95" s="53" t="s">
        <v>410</v>
      </c>
      <c r="I95" s="34">
        <v>1</v>
      </c>
      <c r="J95" s="10">
        <f t="shared" si="3"/>
        <v>12</v>
      </c>
    </row>
    <row r="96" spans="1:12" ht="34.5" customHeight="1" x14ac:dyDescent="0.45">
      <c r="A96" s="8">
        <v>95</v>
      </c>
      <c r="B96" s="74" t="s">
        <v>365</v>
      </c>
      <c r="C96" s="64" t="s">
        <v>366</v>
      </c>
      <c r="D96" s="11"/>
      <c r="E96" s="69"/>
      <c r="F96" s="29" t="s">
        <v>367</v>
      </c>
      <c r="G96" s="44" t="s">
        <v>368</v>
      </c>
      <c r="H96" s="53" t="s">
        <v>411</v>
      </c>
      <c r="I96" s="34">
        <v>1</v>
      </c>
      <c r="J96" s="10">
        <f t="shared" si="3"/>
        <v>12</v>
      </c>
    </row>
    <row r="97" spans="1:11" ht="28" customHeight="1" x14ac:dyDescent="0.45">
      <c r="A97" s="8">
        <v>96</v>
      </c>
      <c r="B97" s="74" t="s">
        <v>369</v>
      </c>
      <c r="C97" s="64"/>
      <c r="D97" s="11"/>
      <c r="E97" s="69"/>
      <c r="F97" s="29"/>
      <c r="G97" s="39" t="s">
        <v>511</v>
      </c>
      <c r="H97" s="51">
        <v>10</v>
      </c>
      <c r="I97" s="34">
        <v>1</v>
      </c>
      <c r="J97" s="10">
        <f t="shared" si="3"/>
        <v>12</v>
      </c>
      <c r="K97" s="62" t="s">
        <v>513</v>
      </c>
    </row>
    <row r="98" spans="1:11" ht="28" customHeight="1" x14ac:dyDescent="0.45">
      <c r="A98" s="8">
        <v>97</v>
      </c>
      <c r="B98" s="74" t="s">
        <v>370</v>
      </c>
      <c r="C98" s="64" t="s">
        <v>371</v>
      </c>
      <c r="D98" s="9" t="s">
        <v>514</v>
      </c>
      <c r="E98" s="69"/>
      <c r="F98" s="29" t="s">
        <v>515</v>
      </c>
      <c r="G98" s="39" t="s">
        <v>512</v>
      </c>
      <c r="H98" s="51">
        <v>12</v>
      </c>
      <c r="I98" s="34">
        <v>1</v>
      </c>
      <c r="J98" s="10">
        <f t="shared" si="3"/>
        <v>12</v>
      </c>
      <c r="K98" s="1" t="s">
        <v>444</v>
      </c>
    </row>
    <row r="99" spans="1:11" ht="28" customHeight="1" x14ac:dyDescent="0.45">
      <c r="A99" s="8">
        <v>98</v>
      </c>
      <c r="B99" s="74" t="s">
        <v>372</v>
      </c>
      <c r="C99" s="64" t="s">
        <v>373</v>
      </c>
      <c r="D99" s="11"/>
      <c r="E99" s="69"/>
      <c r="F99" s="29"/>
      <c r="G99" s="39" t="s">
        <v>516</v>
      </c>
      <c r="H99" s="51">
        <v>11</v>
      </c>
      <c r="I99" s="34">
        <v>1</v>
      </c>
      <c r="J99" s="10">
        <f t="shared" si="3"/>
        <v>12</v>
      </c>
      <c r="K99" s="62" t="s">
        <v>513</v>
      </c>
    </row>
    <row r="100" spans="1:11" ht="43.5" customHeight="1" x14ac:dyDescent="0.45">
      <c r="A100" s="8">
        <v>99</v>
      </c>
      <c r="B100" s="74" t="s">
        <v>374</v>
      </c>
      <c r="C100" s="64" t="s">
        <v>375</v>
      </c>
      <c r="D100" s="11"/>
      <c r="E100" s="69" t="s">
        <v>518</v>
      </c>
      <c r="F100" s="29" t="s">
        <v>517</v>
      </c>
      <c r="G100" s="39" t="s">
        <v>517</v>
      </c>
      <c r="H100" s="51">
        <v>11</v>
      </c>
      <c r="I100" s="34">
        <v>1</v>
      </c>
      <c r="J100" s="10">
        <f t="shared" si="3"/>
        <v>12</v>
      </c>
      <c r="K100" s="1" t="s">
        <v>444</v>
      </c>
    </row>
    <row r="101" spans="1:11" ht="43.5" customHeight="1" x14ac:dyDescent="0.45">
      <c r="A101" s="8">
        <v>100</v>
      </c>
      <c r="B101" s="74" t="s">
        <v>382</v>
      </c>
      <c r="C101" s="64"/>
      <c r="D101" s="11"/>
      <c r="E101" s="69"/>
      <c r="F101" s="29"/>
      <c r="G101" s="39"/>
      <c r="H101" s="51">
        <v>20</v>
      </c>
      <c r="I101" s="34">
        <v>2</v>
      </c>
      <c r="J101" s="10">
        <f t="shared" si="3"/>
        <v>24</v>
      </c>
      <c r="K101" s="62" t="s">
        <v>513</v>
      </c>
    </row>
    <row r="102" spans="1:11" ht="43.5" customHeight="1" x14ac:dyDescent="0.45">
      <c r="A102" s="8">
        <v>101</v>
      </c>
      <c r="B102" s="74" t="s">
        <v>376</v>
      </c>
      <c r="C102" s="64" t="s">
        <v>377</v>
      </c>
      <c r="D102" s="11" t="s">
        <v>378</v>
      </c>
      <c r="E102" s="69" t="s">
        <v>379</v>
      </c>
      <c r="F102" s="29" t="s">
        <v>439</v>
      </c>
      <c r="G102" s="44" t="s">
        <v>380</v>
      </c>
      <c r="H102" s="53" t="s">
        <v>413</v>
      </c>
      <c r="I102" s="34">
        <v>1</v>
      </c>
      <c r="J102" s="10">
        <f t="shared" si="3"/>
        <v>12</v>
      </c>
    </row>
    <row r="103" spans="1:11" ht="43.5" customHeight="1" x14ac:dyDescent="0.45">
      <c r="A103" s="8">
        <v>102</v>
      </c>
      <c r="B103" s="74" t="s">
        <v>401</v>
      </c>
      <c r="C103" s="64"/>
      <c r="D103" s="11"/>
      <c r="E103" s="69"/>
      <c r="F103" s="29" t="s">
        <v>403</v>
      </c>
      <c r="G103" s="44" t="s">
        <v>402</v>
      </c>
      <c r="H103" s="53" t="s">
        <v>412</v>
      </c>
      <c r="I103" s="34"/>
      <c r="J103" s="10">
        <f t="shared" si="3"/>
        <v>0</v>
      </c>
    </row>
    <row r="104" spans="1:11" ht="51" customHeight="1" x14ac:dyDescent="0.45">
      <c r="A104" s="8">
        <v>103</v>
      </c>
      <c r="B104" s="74"/>
      <c r="C104" s="64"/>
      <c r="D104" s="11"/>
      <c r="E104" s="69"/>
      <c r="F104" s="29" t="s">
        <v>494</v>
      </c>
      <c r="G104" s="39"/>
      <c r="H104" s="51">
        <v>0</v>
      </c>
      <c r="I104" s="34">
        <v>1</v>
      </c>
      <c r="J104" s="10">
        <f t="shared" si="3"/>
        <v>12</v>
      </c>
      <c r="K104" s="62" t="s">
        <v>519</v>
      </c>
    </row>
    <row r="105" spans="1:11" ht="51" customHeight="1" x14ac:dyDescent="0.45">
      <c r="A105" s="8">
        <v>104</v>
      </c>
      <c r="B105" s="74"/>
      <c r="C105" s="64"/>
      <c r="D105" s="9" t="s">
        <v>526</v>
      </c>
      <c r="E105" s="69"/>
      <c r="F105" s="29" t="s">
        <v>525</v>
      </c>
      <c r="G105" s="39"/>
      <c r="H105" s="51">
        <v>0</v>
      </c>
      <c r="I105" s="34">
        <v>1</v>
      </c>
      <c r="J105" s="10">
        <f t="shared" si="3"/>
        <v>12</v>
      </c>
      <c r="K105" s="1" t="s">
        <v>444</v>
      </c>
    </row>
    <row r="106" spans="1:11" ht="51" customHeight="1" x14ac:dyDescent="0.45">
      <c r="A106" s="8">
        <v>105</v>
      </c>
      <c r="B106" s="74"/>
      <c r="C106" s="64"/>
      <c r="D106" s="9" t="s">
        <v>530</v>
      </c>
      <c r="E106" s="69"/>
      <c r="F106" s="29" t="s">
        <v>522</v>
      </c>
      <c r="G106" s="39" t="s">
        <v>531</v>
      </c>
      <c r="H106" s="51">
        <v>0</v>
      </c>
      <c r="I106" s="34">
        <v>1</v>
      </c>
      <c r="J106" s="10">
        <v>2</v>
      </c>
      <c r="K106" s="1" t="s">
        <v>430</v>
      </c>
    </row>
    <row r="107" spans="1:11" ht="51" customHeight="1" x14ac:dyDescent="0.45">
      <c r="A107" s="8">
        <v>106</v>
      </c>
      <c r="B107" s="74"/>
      <c r="C107" s="64"/>
      <c r="D107" s="11"/>
      <c r="E107" s="69"/>
      <c r="F107" s="29" t="s">
        <v>523</v>
      </c>
      <c r="G107" s="39"/>
      <c r="H107" s="51">
        <v>0</v>
      </c>
      <c r="I107" s="34">
        <v>1</v>
      </c>
      <c r="J107" s="10">
        <f t="shared" si="3"/>
        <v>12</v>
      </c>
      <c r="K107" s="62" t="s">
        <v>532</v>
      </c>
    </row>
    <row r="108" spans="1:11" ht="40" customHeight="1" x14ac:dyDescent="0.45">
      <c r="A108" s="8">
        <v>107</v>
      </c>
      <c r="B108" s="74"/>
      <c r="C108" s="64"/>
      <c r="D108" s="11"/>
      <c r="E108" s="69"/>
      <c r="F108" s="29" t="s">
        <v>533</v>
      </c>
      <c r="G108" s="39"/>
      <c r="H108" s="51">
        <v>0</v>
      </c>
      <c r="I108" s="34">
        <v>1</v>
      </c>
      <c r="J108" s="10">
        <f t="shared" si="3"/>
        <v>12</v>
      </c>
      <c r="K108" s="62" t="s">
        <v>532</v>
      </c>
    </row>
    <row r="109" spans="1:11" ht="38.5" customHeight="1" x14ac:dyDescent="0.45">
      <c r="A109" s="8">
        <v>108</v>
      </c>
      <c r="B109" s="74"/>
      <c r="C109" s="64"/>
      <c r="D109" s="11"/>
      <c r="E109" s="69"/>
      <c r="F109" s="29" t="s">
        <v>524</v>
      </c>
      <c r="G109" s="39"/>
      <c r="H109" s="51">
        <v>0</v>
      </c>
      <c r="I109" s="34">
        <v>1</v>
      </c>
      <c r="J109" s="10">
        <f t="shared" si="3"/>
        <v>12</v>
      </c>
      <c r="K109" s="62" t="s">
        <v>532</v>
      </c>
    </row>
    <row r="110" spans="1:11" ht="38.5" customHeight="1" x14ac:dyDescent="0.45">
      <c r="A110" s="8">
        <v>109</v>
      </c>
      <c r="B110" s="74"/>
      <c r="C110" s="64"/>
      <c r="D110" s="11"/>
      <c r="E110" s="69"/>
      <c r="F110" s="29"/>
      <c r="G110" s="39"/>
      <c r="H110" s="51"/>
      <c r="I110" s="34"/>
      <c r="J110" s="10">
        <f t="shared" si="3"/>
        <v>0</v>
      </c>
    </row>
    <row r="111" spans="1:11" ht="38.5" customHeight="1" x14ac:dyDescent="0.45">
      <c r="A111" s="8">
        <v>110</v>
      </c>
      <c r="B111" s="74"/>
      <c r="C111" s="64"/>
      <c r="D111" s="11"/>
      <c r="E111" s="69"/>
      <c r="F111" s="29"/>
      <c r="G111" s="39"/>
      <c r="H111" s="51"/>
      <c r="I111" s="34"/>
      <c r="J111" s="10">
        <f t="shared" si="3"/>
        <v>0</v>
      </c>
    </row>
    <row r="112" spans="1:11" ht="38.5" customHeight="1" x14ac:dyDescent="0.45">
      <c r="A112" s="8">
        <v>111</v>
      </c>
      <c r="B112" s="74"/>
      <c r="C112" s="64"/>
      <c r="D112" s="11"/>
      <c r="E112" s="69"/>
      <c r="F112" s="29"/>
      <c r="G112" s="39"/>
      <c r="H112" s="51"/>
      <c r="I112" s="34"/>
      <c r="J112" s="10">
        <f t="shared" si="3"/>
        <v>0</v>
      </c>
    </row>
    <row r="113" spans="1:10" ht="38.5" customHeight="1" x14ac:dyDescent="0.45">
      <c r="A113" s="8">
        <v>112</v>
      </c>
      <c r="B113" s="74"/>
      <c r="C113" s="64"/>
      <c r="D113" s="11"/>
      <c r="E113" s="69"/>
      <c r="F113" s="29"/>
      <c r="G113" s="39"/>
      <c r="H113" s="51"/>
      <c r="I113" s="34"/>
      <c r="J113" s="10">
        <f t="shared" si="3"/>
        <v>0</v>
      </c>
    </row>
    <row r="114" spans="1:10" x14ac:dyDescent="0.45">
      <c r="A114" s="8">
        <v>113</v>
      </c>
      <c r="B114" s="74"/>
      <c r="C114" s="64"/>
      <c r="D114" s="11"/>
      <c r="E114" s="69"/>
      <c r="F114" s="29"/>
      <c r="G114" s="39"/>
      <c r="H114" s="51"/>
      <c r="I114" s="34"/>
      <c r="J114" s="10">
        <f t="shared" si="3"/>
        <v>0</v>
      </c>
    </row>
    <row r="115" spans="1:10" x14ac:dyDescent="0.45">
      <c r="A115" s="8">
        <v>114</v>
      </c>
      <c r="B115" s="74"/>
      <c r="C115" s="64"/>
      <c r="D115" s="11"/>
      <c r="E115" s="69"/>
      <c r="F115" s="29"/>
      <c r="G115" s="39"/>
      <c r="H115" s="51"/>
      <c r="I115" s="34"/>
      <c r="J115" s="10">
        <f t="shared" si="3"/>
        <v>0</v>
      </c>
    </row>
    <row r="116" spans="1:10" x14ac:dyDescent="0.45">
      <c r="A116" s="8">
        <v>115</v>
      </c>
      <c r="B116" s="74"/>
      <c r="C116" s="64"/>
      <c r="D116" s="11"/>
      <c r="E116" s="69"/>
      <c r="F116" s="29"/>
      <c r="G116" s="39"/>
      <c r="H116" s="51"/>
      <c r="I116" s="34"/>
      <c r="J116" s="10">
        <f t="shared" si="3"/>
        <v>0</v>
      </c>
    </row>
    <row r="117" spans="1:10" x14ac:dyDescent="0.45">
      <c r="A117" s="8">
        <v>116</v>
      </c>
      <c r="B117" s="74"/>
      <c r="C117" s="64"/>
      <c r="D117" s="11"/>
      <c r="E117" s="69"/>
      <c r="F117" s="29"/>
      <c r="G117" s="39"/>
      <c r="H117" s="51"/>
      <c r="I117" s="34"/>
      <c r="J117" s="10">
        <f t="shared" si="3"/>
        <v>0</v>
      </c>
    </row>
    <row r="118" spans="1:10" x14ac:dyDescent="0.45">
      <c r="A118" s="8">
        <v>117</v>
      </c>
      <c r="B118" s="74"/>
      <c r="C118" s="64"/>
      <c r="D118" s="11"/>
      <c r="E118" s="69"/>
      <c r="F118" s="29"/>
      <c r="G118" s="39"/>
      <c r="H118" s="51"/>
      <c r="I118" s="34"/>
      <c r="J118" s="10">
        <f t="shared" si="3"/>
        <v>0</v>
      </c>
    </row>
    <row r="119" spans="1:10" x14ac:dyDescent="0.45">
      <c r="A119" s="8">
        <v>118</v>
      </c>
      <c r="B119" s="74"/>
      <c r="C119" s="64"/>
      <c r="D119" s="11"/>
      <c r="E119" s="69"/>
      <c r="F119" s="29"/>
      <c r="G119" s="39"/>
      <c r="H119" s="51"/>
      <c r="I119" s="34"/>
      <c r="J119" s="10">
        <f t="shared" si="3"/>
        <v>0</v>
      </c>
    </row>
    <row r="120" spans="1:10" x14ac:dyDescent="0.45">
      <c r="A120" s="8">
        <v>119</v>
      </c>
      <c r="B120" s="74"/>
      <c r="C120" s="64"/>
      <c r="D120" s="11"/>
      <c r="E120" s="69"/>
      <c r="F120" s="29"/>
      <c r="G120" s="39"/>
      <c r="H120" s="51"/>
      <c r="I120" s="34"/>
      <c r="J120" s="10">
        <f t="shared" si="3"/>
        <v>0</v>
      </c>
    </row>
    <row r="121" spans="1:10" x14ac:dyDescent="0.45">
      <c r="A121" s="8">
        <v>120</v>
      </c>
      <c r="B121" s="74"/>
      <c r="C121" s="64"/>
      <c r="D121" s="11"/>
      <c r="E121" s="69"/>
      <c r="F121" s="29"/>
      <c r="G121" s="39"/>
      <c r="H121" s="51"/>
      <c r="I121" s="34"/>
      <c r="J121" s="10">
        <f t="shared" si="3"/>
        <v>0</v>
      </c>
    </row>
    <row r="122" spans="1:10" x14ac:dyDescent="0.45">
      <c r="A122" s="8">
        <v>121</v>
      </c>
      <c r="B122" s="74"/>
      <c r="C122" s="64"/>
      <c r="D122" s="11"/>
      <c r="E122" s="69"/>
      <c r="F122" s="29"/>
      <c r="G122" s="39"/>
      <c r="H122" s="51"/>
      <c r="I122" s="34"/>
      <c r="J122" s="10">
        <f t="shared" si="3"/>
        <v>0</v>
      </c>
    </row>
    <row r="123" spans="1:10" x14ac:dyDescent="0.45">
      <c r="A123" s="8">
        <v>122</v>
      </c>
      <c r="B123" s="74"/>
      <c r="C123" s="64"/>
      <c r="D123" s="11"/>
      <c r="E123" s="69"/>
      <c r="F123" s="29"/>
      <c r="G123" s="39"/>
      <c r="H123" s="51"/>
      <c r="I123" s="34"/>
      <c r="J123" s="10">
        <f t="shared" si="3"/>
        <v>0</v>
      </c>
    </row>
    <row r="124" spans="1:10" x14ac:dyDescent="0.45">
      <c r="A124" s="8">
        <v>123</v>
      </c>
      <c r="B124" s="74"/>
      <c r="C124" s="64"/>
      <c r="D124" s="11"/>
      <c r="E124" s="69"/>
      <c r="F124" s="29"/>
      <c r="G124" s="39"/>
      <c r="H124" s="51"/>
      <c r="I124" s="34"/>
      <c r="J124" s="10">
        <f t="shared" si="3"/>
        <v>0</v>
      </c>
    </row>
    <row r="125" spans="1:10" x14ac:dyDescent="0.45">
      <c r="A125" s="8">
        <v>124</v>
      </c>
      <c r="B125" s="74"/>
      <c r="C125" s="64"/>
      <c r="D125" s="11"/>
      <c r="E125" s="69"/>
      <c r="F125" s="29"/>
      <c r="G125" s="39"/>
      <c r="H125" s="51"/>
      <c r="I125" s="34"/>
      <c r="J125" s="10"/>
    </row>
    <row r="126" spans="1:10" x14ac:dyDescent="0.45">
      <c r="A126" s="8"/>
      <c r="B126" s="74"/>
      <c r="C126" s="64"/>
      <c r="D126" s="11"/>
      <c r="E126" s="69"/>
      <c r="F126" s="29"/>
      <c r="G126" s="39"/>
      <c r="H126" s="51"/>
      <c r="I126" s="34"/>
      <c r="J126" s="10"/>
    </row>
    <row r="127" spans="1:10" x14ac:dyDescent="0.45">
      <c r="A127" s="8"/>
      <c r="B127" s="74"/>
      <c r="C127" s="64"/>
      <c r="D127" s="11"/>
      <c r="E127" s="69"/>
      <c r="F127" s="29"/>
      <c r="G127" s="39"/>
      <c r="H127" s="51"/>
      <c r="I127" s="34"/>
      <c r="J127" s="10"/>
    </row>
    <row r="128" spans="1:10" x14ac:dyDescent="0.45">
      <c r="A128" s="8"/>
      <c r="B128" s="74"/>
      <c r="C128" s="64"/>
      <c r="D128" s="11"/>
      <c r="E128" s="69"/>
      <c r="F128" s="29"/>
      <c r="G128" s="39"/>
      <c r="H128" s="51"/>
      <c r="I128" s="34"/>
      <c r="J128" s="10"/>
    </row>
    <row r="129" spans="1:10" x14ac:dyDescent="0.45">
      <c r="A129" s="8"/>
      <c r="B129" s="74"/>
      <c r="C129" s="64"/>
      <c r="D129" s="11"/>
      <c r="E129" s="69"/>
      <c r="F129" s="29"/>
      <c r="G129" s="39"/>
      <c r="H129" s="51"/>
      <c r="I129" s="34"/>
      <c r="J129" s="10"/>
    </row>
    <row r="130" spans="1:10" x14ac:dyDescent="0.45">
      <c r="A130" s="8"/>
      <c r="B130" s="74"/>
      <c r="C130" s="64"/>
      <c r="D130" s="11"/>
      <c r="E130" s="69"/>
      <c r="F130" s="29"/>
      <c r="G130" s="39"/>
      <c r="H130" s="51"/>
      <c r="I130" s="34"/>
      <c r="J130" s="10"/>
    </row>
    <row r="131" spans="1:10" x14ac:dyDescent="0.45">
      <c r="A131" s="8"/>
      <c r="B131" s="74"/>
      <c r="C131" s="64"/>
      <c r="D131" s="11"/>
      <c r="E131" s="69"/>
      <c r="F131" s="29"/>
      <c r="G131" s="39"/>
      <c r="H131" s="51"/>
      <c r="I131" s="34"/>
      <c r="J131" s="10"/>
    </row>
    <row r="132" spans="1:10" x14ac:dyDescent="0.45">
      <c r="A132" s="8"/>
      <c r="B132" s="74"/>
      <c r="C132" s="64"/>
      <c r="D132" s="11"/>
      <c r="E132" s="69"/>
      <c r="F132" s="29"/>
      <c r="G132" s="39"/>
      <c r="H132" s="51"/>
      <c r="I132" s="34"/>
      <c r="J132" s="10"/>
    </row>
    <row r="133" spans="1:10" x14ac:dyDescent="0.45">
      <c r="A133" s="8"/>
      <c r="B133" s="74"/>
      <c r="C133" s="64"/>
      <c r="D133" s="11"/>
      <c r="E133" s="69"/>
      <c r="F133" s="29"/>
      <c r="G133" s="39"/>
      <c r="H133" s="51"/>
      <c r="I133" s="34"/>
      <c r="J133" s="10"/>
    </row>
    <row r="134" spans="1:10" x14ac:dyDescent="0.45">
      <c r="A134" s="8"/>
      <c r="B134" s="74"/>
      <c r="C134" s="64"/>
      <c r="D134" s="11"/>
      <c r="E134" s="69"/>
      <c r="F134" s="29"/>
      <c r="G134" s="39"/>
      <c r="H134" s="51"/>
      <c r="I134" s="34"/>
      <c r="J134" s="10"/>
    </row>
    <row r="135" spans="1:10" x14ac:dyDescent="0.45">
      <c r="A135" s="8"/>
      <c r="B135" s="74"/>
      <c r="C135" s="64"/>
      <c r="D135" s="11"/>
      <c r="E135" s="69"/>
      <c r="F135" s="29"/>
      <c r="G135" s="39"/>
      <c r="H135" s="51"/>
      <c r="I135" s="34"/>
      <c r="J135" s="10"/>
    </row>
    <row r="136" spans="1:10" x14ac:dyDescent="0.45">
      <c r="A136" s="12"/>
      <c r="B136" s="76"/>
      <c r="C136" s="66"/>
      <c r="D136" s="13"/>
      <c r="E136" s="71"/>
      <c r="F136" s="31"/>
      <c r="G136" s="41"/>
      <c r="H136" s="56"/>
      <c r="I136" s="36"/>
      <c r="J136" s="14"/>
    </row>
    <row r="137" spans="1:10" x14ac:dyDescent="0.45">
      <c r="A137" s="2"/>
      <c r="B137" s="77"/>
      <c r="C137" s="67"/>
      <c r="D137" s="6"/>
      <c r="E137" s="72"/>
      <c r="F137" s="32"/>
      <c r="G137" s="42"/>
      <c r="H137" s="57"/>
      <c r="I137" s="37"/>
      <c r="J137" s="3"/>
    </row>
    <row r="138" spans="1:10" x14ac:dyDescent="0.45">
      <c r="A138" s="2"/>
      <c r="B138" s="77"/>
      <c r="C138" s="67"/>
      <c r="D138" s="6"/>
      <c r="E138" s="72"/>
      <c r="F138" s="32"/>
      <c r="G138" s="42"/>
      <c r="H138" s="57"/>
      <c r="I138" s="37"/>
      <c r="J138" s="3"/>
    </row>
    <row r="139" spans="1:10" x14ac:dyDescent="0.45">
      <c r="A139" s="2"/>
      <c r="B139" s="77"/>
      <c r="C139" s="67"/>
      <c r="D139" s="6"/>
      <c r="E139" s="72"/>
      <c r="F139" s="32"/>
      <c r="G139" s="42"/>
      <c r="H139" s="57"/>
      <c r="I139" s="37"/>
      <c r="J139" s="3"/>
    </row>
    <row r="140" spans="1:10" x14ac:dyDescent="0.45">
      <c r="A140" s="2"/>
      <c r="B140" s="77"/>
      <c r="C140" s="67"/>
      <c r="D140" s="6"/>
      <c r="E140" s="72"/>
      <c r="F140" s="32"/>
      <c r="G140" s="42"/>
      <c r="H140" s="57"/>
      <c r="I140" s="37"/>
      <c r="J140" s="3"/>
    </row>
    <row r="141" spans="1:10" x14ac:dyDescent="0.45">
      <c r="F141" s="33"/>
      <c r="G141" s="43"/>
      <c r="H141" s="58"/>
      <c r="I141" s="38"/>
    </row>
    <row r="142" spans="1:10" x14ac:dyDescent="0.45">
      <c r="F142" s="33"/>
      <c r="G142" s="43"/>
      <c r="H142" s="58"/>
      <c r="I142" s="38"/>
    </row>
    <row r="143" spans="1:10" x14ac:dyDescent="0.45">
      <c r="F143" s="33"/>
      <c r="G143" s="43"/>
      <c r="H143" s="58"/>
      <c r="I143" s="38"/>
    </row>
    <row r="144" spans="1:10" x14ac:dyDescent="0.45">
      <c r="F144" s="33"/>
      <c r="G144" s="43"/>
      <c r="H144" s="58"/>
      <c r="I144" s="38"/>
    </row>
    <row r="145" spans="6:9" x14ac:dyDescent="0.45">
      <c r="F145" s="33"/>
      <c r="G145" s="43"/>
      <c r="H145" s="58"/>
      <c r="I145" s="38"/>
    </row>
    <row r="146" spans="6:9" x14ac:dyDescent="0.45">
      <c r="F146" s="33"/>
      <c r="G146" s="43"/>
      <c r="H146" s="58"/>
      <c r="I146" s="38"/>
    </row>
    <row r="147" spans="6:9" x14ac:dyDescent="0.45">
      <c r="F147" s="33"/>
      <c r="G147" s="43"/>
      <c r="H147" s="58"/>
      <c r="I147" s="38"/>
    </row>
    <row r="148" spans="6:9" x14ac:dyDescent="0.45">
      <c r="F148" s="33"/>
      <c r="G148" s="43"/>
      <c r="H148" s="58"/>
      <c r="I148" s="38"/>
    </row>
    <row r="149" spans="6:9" x14ac:dyDescent="0.45">
      <c r="F149" s="33"/>
      <c r="G149" s="43"/>
      <c r="H149" s="58"/>
      <c r="I149" s="38"/>
    </row>
    <row r="150" spans="6:9" x14ac:dyDescent="0.45">
      <c r="F150" s="33"/>
      <c r="G150" s="43"/>
      <c r="H150" s="58"/>
      <c r="I150" s="38"/>
    </row>
    <row r="151" spans="6:9" x14ac:dyDescent="0.45">
      <c r="F151" s="33"/>
      <c r="G151" s="43"/>
      <c r="H151" s="58"/>
      <c r="I151" s="38"/>
    </row>
    <row r="152" spans="6:9" x14ac:dyDescent="0.45">
      <c r="F152" s="33"/>
      <c r="G152" s="43"/>
      <c r="H152" s="58"/>
      <c r="I152" s="38"/>
    </row>
    <row r="153" spans="6:9" x14ac:dyDescent="0.45">
      <c r="F153" s="33"/>
      <c r="G153" s="43"/>
      <c r="H153" s="58"/>
      <c r="I153" s="38"/>
    </row>
    <row r="154" spans="6:9" x14ac:dyDescent="0.45">
      <c r="F154" s="33"/>
      <c r="G154" s="43"/>
      <c r="H154" s="58"/>
      <c r="I154" s="38"/>
    </row>
    <row r="155" spans="6:9" x14ac:dyDescent="0.45">
      <c r="F155" s="33"/>
      <c r="G155" s="43"/>
      <c r="H155" s="58"/>
      <c r="I155" s="38"/>
    </row>
    <row r="156" spans="6:9" x14ac:dyDescent="0.45">
      <c r="F156" s="33"/>
      <c r="G156" s="43"/>
      <c r="H156" s="58"/>
      <c r="I156" s="38"/>
    </row>
    <row r="157" spans="6:9" x14ac:dyDescent="0.45">
      <c r="F157" s="33"/>
      <c r="G157" s="43"/>
      <c r="H157" s="58"/>
      <c r="I157" s="38"/>
    </row>
    <row r="158" spans="6:9" x14ac:dyDescent="0.45">
      <c r="F158" s="33"/>
      <c r="G158" s="43"/>
      <c r="H158" s="58"/>
      <c r="I158" s="38"/>
    </row>
    <row r="159" spans="6:9" x14ac:dyDescent="0.45">
      <c r="F159" s="33"/>
      <c r="G159" s="43"/>
      <c r="H159" s="58"/>
      <c r="I159" s="38"/>
    </row>
    <row r="160" spans="6:9" x14ac:dyDescent="0.45">
      <c r="F160" s="33"/>
      <c r="G160" s="43"/>
      <c r="H160" s="58"/>
      <c r="I160" s="38"/>
    </row>
    <row r="161" spans="6:9" x14ac:dyDescent="0.45">
      <c r="F161" s="33"/>
      <c r="G161" s="43"/>
      <c r="H161" s="58"/>
      <c r="I161" s="38"/>
    </row>
    <row r="162" spans="6:9" x14ac:dyDescent="0.45">
      <c r="F162" s="33"/>
      <c r="G162" s="43"/>
      <c r="H162" s="58"/>
      <c r="I162" s="38"/>
    </row>
    <row r="163" spans="6:9" x14ac:dyDescent="0.45">
      <c r="F163" s="33"/>
      <c r="G163" s="43"/>
      <c r="H163" s="58"/>
      <c r="I163" s="38"/>
    </row>
    <row r="164" spans="6:9" x14ac:dyDescent="0.45">
      <c r="F164" s="33"/>
      <c r="G164" s="43"/>
      <c r="H164" s="58"/>
      <c r="I164" s="38"/>
    </row>
    <row r="165" spans="6:9" x14ac:dyDescent="0.45">
      <c r="F165" s="33"/>
      <c r="G165" s="43"/>
      <c r="H165" s="58"/>
      <c r="I165" s="38"/>
    </row>
    <row r="166" spans="6:9" x14ac:dyDescent="0.45">
      <c r="F166" s="33"/>
      <c r="G166" s="43"/>
      <c r="H166" s="58"/>
      <c r="I166" s="38"/>
    </row>
    <row r="167" spans="6:9" x14ac:dyDescent="0.45">
      <c r="F167" s="33"/>
      <c r="G167" s="43"/>
      <c r="H167" s="58"/>
      <c r="I167" s="38"/>
    </row>
    <row r="168" spans="6:9" x14ac:dyDescent="0.45">
      <c r="F168" s="33"/>
      <c r="G168" s="43"/>
      <c r="H168" s="58"/>
      <c r="I168" s="38"/>
    </row>
    <row r="169" spans="6:9" x14ac:dyDescent="0.45">
      <c r="F169" s="33"/>
      <c r="G169" s="43"/>
      <c r="H169" s="58"/>
      <c r="I169" s="38"/>
    </row>
    <row r="170" spans="6:9" x14ac:dyDescent="0.45">
      <c r="F170" s="33"/>
      <c r="G170" s="43"/>
      <c r="H170" s="58"/>
      <c r="I170" s="38"/>
    </row>
    <row r="171" spans="6:9" x14ac:dyDescent="0.45">
      <c r="F171" s="33"/>
      <c r="G171" s="43"/>
      <c r="H171" s="58"/>
      <c r="I171" s="38"/>
    </row>
    <row r="172" spans="6:9" x14ac:dyDescent="0.45">
      <c r="F172" s="33"/>
      <c r="G172" s="43"/>
      <c r="H172" s="58"/>
      <c r="I172" s="38"/>
    </row>
    <row r="173" spans="6:9" x14ac:dyDescent="0.45">
      <c r="F173" s="33"/>
      <c r="G173" s="43"/>
      <c r="H173" s="58"/>
      <c r="I173" s="38"/>
    </row>
    <row r="174" spans="6:9" x14ac:dyDescent="0.45">
      <c r="F174" s="33"/>
      <c r="G174" s="43"/>
      <c r="H174" s="58"/>
      <c r="I174" s="38"/>
    </row>
    <row r="175" spans="6:9" x14ac:dyDescent="0.45">
      <c r="F175" s="33"/>
      <c r="G175" s="43"/>
      <c r="H175" s="58"/>
      <c r="I175" s="38"/>
    </row>
    <row r="176" spans="6:9" x14ac:dyDescent="0.45">
      <c r="F176" s="33"/>
      <c r="G176" s="43"/>
      <c r="H176" s="58"/>
      <c r="I176" s="38"/>
    </row>
    <row r="177" spans="6:9" x14ac:dyDescent="0.45">
      <c r="F177" s="33"/>
      <c r="G177" s="43"/>
      <c r="H177" s="58"/>
      <c r="I177" s="38"/>
    </row>
    <row r="178" spans="6:9" x14ac:dyDescent="0.45">
      <c r="F178" s="33"/>
      <c r="G178" s="43"/>
      <c r="H178" s="58"/>
      <c r="I178" s="38"/>
    </row>
    <row r="179" spans="6:9" x14ac:dyDescent="0.45">
      <c r="F179" s="33"/>
      <c r="G179" s="43"/>
      <c r="H179" s="58"/>
      <c r="I179" s="38"/>
    </row>
    <row r="180" spans="6:9" x14ac:dyDescent="0.45">
      <c r="F180" s="33"/>
      <c r="G180" s="43"/>
      <c r="H180" s="58"/>
      <c r="I180" s="38"/>
    </row>
    <row r="181" spans="6:9" x14ac:dyDescent="0.45">
      <c r="F181" s="33"/>
      <c r="G181" s="43"/>
      <c r="H181" s="58"/>
      <c r="I181" s="38"/>
    </row>
    <row r="182" spans="6:9" x14ac:dyDescent="0.45">
      <c r="F182" s="33"/>
      <c r="G182" s="43"/>
      <c r="H182" s="58"/>
      <c r="I182" s="38"/>
    </row>
    <row r="183" spans="6:9" x14ac:dyDescent="0.45">
      <c r="F183" s="33"/>
      <c r="G183" s="43"/>
      <c r="H183" s="58"/>
      <c r="I183" s="38"/>
    </row>
    <row r="184" spans="6:9" x14ac:dyDescent="0.45">
      <c r="F184" s="33"/>
      <c r="G184" s="43"/>
      <c r="H184" s="58"/>
      <c r="I184" s="38"/>
    </row>
    <row r="185" spans="6:9" x14ac:dyDescent="0.45">
      <c r="F185" s="33"/>
      <c r="G185" s="43"/>
      <c r="H185" s="58"/>
      <c r="I185" s="38"/>
    </row>
    <row r="186" spans="6:9" x14ac:dyDescent="0.45">
      <c r="F186" s="33"/>
      <c r="G186" s="43"/>
      <c r="H186" s="58"/>
      <c r="I186" s="38"/>
    </row>
    <row r="187" spans="6:9" x14ac:dyDescent="0.45">
      <c r="F187" s="33"/>
      <c r="G187" s="43"/>
      <c r="H187" s="58"/>
      <c r="I187" s="38"/>
    </row>
    <row r="188" spans="6:9" x14ac:dyDescent="0.45">
      <c r="F188" s="33"/>
      <c r="G188" s="43"/>
      <c r="H188" s="58"/>
      <c r="I188" s="38"/>
    </row>
    <row r="189" spans="6:9" x14ac:dyDescent="0.45">
      <c r="F189" s="33"/>
      <c r="G189" s="43"/>
      <c r="H189" s="58"/>
      <c r="I189" s="38"/>
    </row>
    <row r="190" spans="6:9" x14ac:dyDescent="0.45">
      <c r="F190" s="33"/>
      <c r="G190" s="43"/>
      <c r="H190" s="58"/>
      <c r="I190" s="38"/>
    </row>
    <row r="191" spans="6:9" x14ac:dyDescent="0.45">
      <c r="F191" s="33"/>
      <c r="G191" s="43"/>
      <c r="H191" s="58"/>
      <c r="I191" s="38"/>
    </row>
    <row r="192" spans="6:9" x14ac:dyDescent="0.45">
      <c r="F192" s="33"/>
      <c r="G192" s="43"/>
      <c r="H192" s="58"/>
      <c r="I192" s="38"/>
    </row>
    <row r="193" spans="6:9" x14ac:dyDescent="0.45">
      <c r="F193" s="33"/>
      <c r="G193" s="43"/>
      <c r="H193" s="58"/>
      <c r="I193" s="38"/>
    </row>
    <row r="194" spans="6:9" x14ac:dyDescent="0.45">
      <c r="F194" s="33"/>
      <c r="G194" s="43"/>
      <c r="H194" s="58"/>
      <c r="I194" s="38"/>
    </row>
    <row r="195" spans="6:9" x14ac:dyDescent="0.45">
      <c r="F195" s="33"/>
      <c r="G195" s="43"/>
      <c r="H195" s="58"/>
      <c r="I195" s="38"/>
    </row>
    <row r="196" spans="6:9" x14ac:dyDescent="0.45">
      <c r="F196" s="33"/>
      <c r="G196" s="43"/>
      <c r="H196" s="58"/>
      <c r="I196" s="38"/>
    </row>
    <row r="197" spans="6:9" x14ac:dyDescent="0.45">
      <c r="F197" s="33"/>
      <c r="G197" s="43"/>
      <c r="H197" s="58"/>
      <c r="I197" s="38"/>
    </row>
    <row r="198" spans="6:9" x14ac:dyDescent="0.45">
      <c r="F198" s="33"/>
      <c r="G198" s="43"/>
      <c r="H198" s="58"/>
      <c r="I198" s="38"/>
    </row>
    <row r="199" spans="6:9" x14ac:dyDescent="0.45">
      <c r="F199" s="33"/>
      <c r="G199" s="43"/>
      <c r="H199" s="58"/>
      <c r="I199" s="38"/>
    </row>
    <row r="200" spans="6:9" x14ac:dyDescent="0.45">
      <c r="F200" s="33"/>
      <c r="G200" s="43"/>
      <c r="H200" s="58"/>
      <c r="I200" s="38"/>
    </row>
    <row r="201" spans="6:9" x14ac:dyDescent="0.45">
      <c r="F201" s="33"/>
      <c r="G201" s="43"/>
      <c r="H201" s="58"/>
      <c r="I201" s="38"/>
    </row>
    <row r="202" spans="6:9" x14ac:dyDescent="0.45">
      <c r="F202" s="33"/>
      <c r="G202" s="43"/>
      <c r="H202" s="58"/>
      <c r="I202" s="38"/>
    </row>
    <row r="203" spans="6:9" x14ac:dyDescent="0.45">
      <c r="F203" s="33"/>
      <c r="G203" s="43"/>
      <c r="H203" s="58"/>
      <c r="I203" s="38"/>
    </row>
    <row r="204" spans="6:9" x14ac:dyDescent="0.45">
      <c r="F204" s="33"/>
      <c r="G204" s="43"/>
      <c r="H204" s="58"/>
      <c r="I204" s="38"/>
    </row>
    <row r="205" spans="6:9" x14ac:dyDescent="0.45">
      <c r="F205" s="33"/>
      <c r="G205" s="43"/>
      <c r="H205" s="58"/>
      <c r="I205" s="38"/>
    </row>
    <row r="206" spans="6:9" x14ac:dyDescent="0.45">
      <c r="F206" s="33"/>
      <c r="G206" s="43"/>
      <c r="H206" s="58"/>
      <c r="I206" s="38"/>
    </row>
    <row r="207" spans="6:9" x14ac:dyDescent="0.45">
      <c r="F207" s="33"/>
      <c r="G207" s="43"/>
      <c r="H207" s="58"/>
      <c r="I207" s="38"/>
    </row>
    <row r="208" spans="6:9" x14ac:dyDescent="0.45">
      <c r="F208" s="33"/>
      <c r="G208" s="43"/>
      <c r="H208" s="58"/>
      <c r="I208" s="38"/>
    </row>
    <row r="209" spans="6:9" x14ac:dyDescent="0.45">
      <c r="F209" s="33"/>
      <c r="G209" s="43"/>
      <c r="H209" s="58"/>
      <c r="I209" s="38"/>
    </row>
    <row r="210" spans="6:9" x14ac:dyDescent="0.45">
      <c r="F210" s="33"/>
      <c r="G210" s="43"/>
      <c r="H210" s="58"/>
      <c r="I210" s="38"/>
    </row>
    <row r="211" spans="6:9" x14ac:dyDescent="0.45">
      <c r="F211" s="33"/>
      <c r="G211" s="43"/>
      <c r="H211" s="58"/>
      <c r="I211" s="38"/>
    </row>
    <row r="212" spans="6:9" x14ac:dyDescent="0.45">
      <c r="F212" s="33"/>
      <c r="G212" s="43"/>
      <c r="H212" s="58"/>
      <c r="I212" s="38"/>
    </row>
    <row r="213" spans="6:9" x14ac:dyDescent="0.45">
      <c r="F213" s="33"/>
      <c r="G213" s="43"/>
      <c r="H213" s="58"/>
      <c r="I213" s="38"/>
    </row>
    <row r="214" spans="6:9" x14ac:dyDescent="0.45">
      <c r="F214" s="33"/>
      <c r="G214" s="43"/>
      <c r="H214" s="58"/>
      <c r="I214" s="38"/>
    </row>
    <row r="215" spans="6:9" x14ac:dyDescent="0.45">
      <c r="F215" s="33"/>
      <c r="G215" s="43"/>
      <c r="H215" s="58"/>
      <c r="I215" s="38"/>
    </row>
    <row r="216" spans="6:9" x14ac:dyDescent="0.45">
      <c r="F216" s="33"/>
      <c r="G216" s="43"/>
      <c r="H216" s="58"/>
      <c r="I216" s="38"/>
    </row>
    <row r="217" spans="6:9" x14ac:dyDescent="0.45">
      <c r="F217" s="33"/>
      <c r="G217" s="43"/>
      <c r="H217" s="58"/>
      <c r="I217" s="38"/>
    </row>
    <row r="218" spans="6:9" x14ac:dyDescent="0.45">
      <c r="F218" s="33"/>
      <c r="G218" s="43"/>
      <c r="H218" s="58"/>
      <c r="I218" s="38"/>
    </row>
    <row r="219" spans="6:9" x14ac:dyDescent="0.45">
      <c r="F219" s="33"/>
      <c r="G219" s="43"/>
      <c r="H219" s="58"/>
      <c r="I219" s="38"/>
    </row>
    <row r="220" spans="6:9" x14ac:dyDescent="0.45">
      <c r="F220" s="33"/>
      <c r="G220" s="43"/>
      <c r="H220" s="58"/>
      <c r="I220" s="38"/>
    </row>
    <row r="221" spans="6:9" x14ac:dyDescent="0.45">
      <c r="F221" s="33"/>
      <c r="G221" s="43"/>
      <c r="H221" s="58"/>
      <c r="I221" s="38"/>
    </row>
    <row r="222" spans="6:9" x14ac:dyDescent="0.45">
      <c r="F222" s="33"/>
      <c r="G222" s="43"/>
      <c r="H222" s="58"/>
      <c r="I222" s="38"/>
    </row>
    <row r="223" spans="6:9" x14ac:dyDescent="0.45">
      <c r="F223" s="33"/>
      <c r="G223" s="43"/>
      <c r="H223" s="58"/>
      <c r="I223" s="38"/>
    </row>
    <row r="224" spans="6:9" x14ac:dyDescent="0.45">
      <c r="F224" s="33"/>
      <c r="G224" s="43"/>
      <c r="H224" s="58"/>
      <c r="I224" s="38"/>
    </row>
    <row r="225" spans="6:9" x14ac:dyDescent="0.45">
      <c r="F225" s="33"/>
      <c r="G225" s="43"/>
      <c r="H225" s="58"/>
      <c r="I225" s="38"/>
    </row>
    <row r="226" spans="6:9" x14ac:dyDescent="0.45">
      <c r="F226" s="33"/>
      <c r="G226" s="43"/>
      <c r="H226" s="58"/>
      <c r="I226" s="38"/>
    </row>
    <row r="227" spans="6:9" x14ac:dyDescent="0.45">
      <c r="F227" s="33"/>
      <c r="G227" s="43"/>
      <c r="H227" s="58"/>
      <c r="I227" s="38"/>
    </row>
    <row r="228" spans="6:9" x14ac:dyDescent="0.45">
      <c r="F228" s="33"/>
      <c r="G228" s="43"/>
      <c r="H228" s="58"/>
      <c r="I228" s="38"/>
    </row>
    <row r="229" spans="6:9" x14ac:dyDescent="0.45">
      <c r="F229" s="33"/>
      <c r="G229" s="43"/>
      <c r="H229" s="58"/>
      <c r="I229" s="38"/>
    </row>
    <row r="230" spans="6:9" x14ac:dyDescent="0.45">
      <c r="F230" s="33"/>
      <c r="G230" s="43"/>
      <c r="H230" s="58"/>
      <c r="I230" s="38"/>
    </row>
    <row r="231" spans="6:9" x14ac:dyDescent="0.45">
      <c r="F231" s="33"/>
      <c r="G231" s="43"/>
      <c r="H231" s="58"/>
      <c r="I231" s="38"/>
    </row>
    <row r="232" spans="6:9" x14ac:dyDescent="0.45">
      <c r="F232" s="33"/>
      <c r="G232" s="43"/>
      <c r="H232" s="58"/>
      <c r="I232" s="38"/>
    </row>
    <row r="233" spans="6:9" x14ac:dyDescent="0.45">
      <c r="F233" s="33"/>
      <c r="G233" s="43"/>
      <c r="H233" s="58"/>
      <c r="I233" s="38"/>
    </row>
    <row r="234" spans="6:9" x14ac:dyDescent="0.45">
      <c r="F234" s="33"/>
      <c r="G234" s="43"/>
      <c r="H234" s="58"/>
      <c r="I234" s="38"/>
    </row>
    <row r="235" spans="6:9" x14ac:dyDescent="0.45">
      <c r="F235" s="33"/>
      <c r="G235" s="43"/>
      <c r="H235" s="58"/>
      <c r="I235" s="38"/>
    </row>
    <row r="236" spans="6:9" x14ac:dyDescent="0.45">
      <c r="F236" s="33"/>
      <c r="G236" s="43"/>
      <c r="H236" s="58"/>
      <c r="I236" s="38"/>
    </row>
    <row r="237" spans="6:9" x14ac:dyDescent="0.45">
      <c r="F237" s="33"/>
      <c r="G237" s="43"/>
      <c r="H237" s="58"/>
      <c r="I237" s="38"/>
    </row>
    <row r="238" spans="6:9" x14ac:dyDescent="0.45">
      <c r="F238" s="33"/>
      <c r="G238" s="43"/>
      <c r="H238" s="58"/>
      <c r="I238" s="38"/>
    </row>
    <row r="239" spans="6:9" x14ac:dyDescent="0.45">
      <c r="F239" s="33"/>
      <c r="G239" s="43"/>
      <c r="H239" s="58"/>
      <c r="I239" s="38"/>
    </row>
    <row r="240" spans="6:9" x14ac:dyDescent="0.45">
      <c r="F240" s="33"/>
      <c r="G240" s="43"/>
      <c r="H240" s="58"/>
      <c r="I240" s="38"/>
    </row>
    <row r="241" spans="6:9" x14ac:dyDescent="0.45">
      <c r="F241" s="33"/>
      <c r="G241" s="43"/>
      <c r="H241" s="58"/>
      <c r="I241" s="38"/>
    </row>
    <row r="242" spans="6:9" x14ac:dyDescent="0.45">
      <c r="F242" s="33"/>
      <c r="G242" s="43"/>
      <c r="H242" s="58"/>
      <c r="I242" s="38"/>
    </row>
    <row r="243" spans="6:9" x14ac:dyDescent="0.45">
      <c r="F243" s="33"/>
      <c r="G243" s="43"/>
      <c r="H243" s="58"/>
      <c r="I243" s="38"/>
    </row>
    <row r="244" spans="6:9" x14ac:dyDescent="0.45">
      <c r="F244" s="33"/>
      <c r="G244" s="43"/>
      <c r="H244" s="58"/>
      <c r="I244" s="38"/>
    </row>
    <row r="245" spans="6:9" x14ac:dyDescent="0.45">
      <c r="F245" s="33"/>
      <c r="G245" s="43"/>
      <c r="H245" s="58"/>
      <c r="I245" s="38"/>
    </row>
    <row r="246" spans="6:9" x14ac:dyDescent="0.45">
      <c r="F246" s="33"/>
      <c r="G246" s="43"/>
      <c r="H246" s="58"/>
      <c r="I246" s="38"/>
    </row>
    <row r="247" spans="6:9" x14ac:dyDescent="0.45">
      <c r="F247" s="33"/>
      <c r="G247" s="43"/>
      <c r="H247" s="58"/>
      <c r="I247" s="38"/>
    </row>
    <row r="248" spans="6:9" x14ac:dyDescent="0.45">
      <c r="F248" s="33"/>
      <c r="G248" s="43"/>
      <c r="H248" s="58"/>
      <c r="I248" s="38"/>
    </row>
    <row r="249" spans="6:9" x14ac:dyDescent="0.45">
      <c r="F249" s="33"/>
      <c r="G249" s="43"/>
      <c r="H249" s="58"/>
      <c r="I249" s="38"/>
    </row>
    <row r="250" spans="6:9" x14ac:dyDescent="0.45">
      <c r="F250" s="33"/>
      <c r="G250" s="43"/>
      <c r="H250" s="58"/>
      <c r="I250" s="38"/>
    </row>
    <row r="251" spans="6:9" x14ac:dyDescent="0.45">
      <c r="F251" s="33"/>
      <c r="G251" s="43"/>
      <c r="H251" s="58"/>
      <c r="I251" s="38"/>
    </row>
    <row r="252" spans="6:9" x14ac:dyDescent="0.45">
      <c r="F252" s="33"/>
      <c r="G252" s="43"/>
      <c r="H252" s="58"/>
      <c r="I252" s="38"/>
    </row>
    <row r="253" spans="6:9" x14ac:dyDescent="0.45">
      <c r="F253" s="33"/>
      <c r="G253" s="43"/>
      <c r="H253" s="58"/>
      <c r="I253" s="38"/>
    </row>
    <row r="254" spans="6:9" x14ac:dyDescent="0.45">
      <c r="F254" s="33"/>
      <c r="G254" s="43"/>
      <c r="H254" s="58"/>
      <c r="I254" s="38"/>
    </row>
    <row r="255" spans="6:9" x14ac:dyDescent="0.45">
      <c r="F255" s="33"/>
      <c r="G255" s="43"/>
      <c r="H255" s="58"/>
      <c r="I255" s="38"/>
    </row>
    <row r="256" spans="6:9" x14ac:dyDescent="0.45">
      <c r="F256" s="33"/>
      <c r="G256" s="43"/>
      <c r="H256" s="58"/>
      <c r="I256" s="38"/>
    </row>
    <row r="257" spans="6:9" x14ac:dyDescent="0.45">
      <c r="F257" s="33"/>
      <c r="G257" s="43"/>
      <c r="H257" s="58"/>
      <c r="I257" s="38"/>
    </row>
    <row r="258" spans="6:9" x14ac:dyDescent="0.45">
      <c r="F258" s="33"/>
      <c r="G258" s="43"/>
      <c r="H258" s="58"/>
      <c r="I258" s="38"/>
    </row>
    <row r="259" spans="6:9" x14ac:dyDescent="0.45">
      <c r="F259" s="33"/>
      <c r="G259" s="43"/>
      <c r="H259" s="58"/>
      <c r="I259" s="38"/>
    </row>
    <row r="260" spans="6:9" x14ac:dyDescent="0.45">
      <c r="F260" s="33"/>
      <c r="G260" s="43"/>
      <c r="H260" s="58"/>
      <c r="I260" s="38"/>
    </row>
    <row r="261" spans="6:9" x14ac:dyDescent="0.45">
      <c r="F261" s="33"/>
      <c r="G261" s="43"/>
      <c r="H261" s="58"/>
      <c r="I261" s="38"/>
    </row>
    <row r="262" spans="6:9" x14ac:dyDescent="0.45">
      <c r="F262" s="33"/>
      <c r="G262" s="43"/>
      <c r="H262" s="58"/>
      <c r="I262" s="38"/>
    </row>
    <row r="263" spans="6:9" x14ac:dyDescent="0.45">
      <c r="F263" s="33"/>
      <c r="G263" s="43"/>
      <c r="H263" s="58"/>
      <c r="I263" s="38"/>
    </row>
    <row r="264" spans="6:9" x14ac:dyDescent="0.45">
      <c r="F264" s="33"/>
      <c r="G264" s="43"/>
      <c r="H264" s="58"/>
      <c r="I264" s="38"/>
    </row>
    <row r="265" spans="6:9" x14ac:dyDescent="0.45">
      <c r="F265" s="33"/>
      <c r="G265" s="43"/>
      <c r="H265" s="58"/>
      <c r="I265" s="38"/>
    </row>
    <row r="266" spans="6:9" x14ac:dyDescent="0.45">
      <c r="F266" s="33"/>
      <c r="G266" s="43"/>
      <c r="H266" s="58"/>
      <c r="I266" s="38"/>
    </row>
    <row r="267" spans="6:9" x14ac:dyDescent="0.45">
      <c r="F267" s="33"/>
      <c r="G267" s="43"/>
      <c r="H267" s="58"/>
      <c r="I267" s="38"/>
    </row>
    <row r="268" spans="6:9" x14ac:dyDescent="0.45">
      <c r="F268" s="33"/>
      <c r="G268" s="43"/>
      <c r="H268" s="58"/>
      <c r="I268" s="38"/>
    </row>
    <row r="269" spans="6:9" x14ac:dyDescent="0.45">
      <c r="F269" s="33"/>
      <c r="G269" s="43"/>
      <c r="H269" s="58"/>
      <c r="I269" s="38"/>
    </row>
    <row r="270" spans="6:9" x14ac:dyDescent="0.45">
      <c r="F270" s="33"/>
      <c r="G270" s="43"/>
      <c r="H270" s="58"/>
      <c r="I270" s="38"/>
    </row>
    <row r="271" spans="6:9" x14ac:dyDescent="0.45">
      <c r="F271" s="33"/>
      <c r="G271" s="43"/>
      <c r="H271" s="58"/>
      <c r="I271" s="38"/>
    </row>
    <row r="272" spans="6:9" x14ac:dyDescent="0.45">
      <c r="F272" s="33"/>
      <c r="G272" s="43"/>
      <c r="H272" s="58"/>
      <c r="I272" s="38"/>
    </row>
    <row r="273" spans="6:9" x14ac:dyDescent="0.45">
      <c r="F273" s="33"/>
      <c r="G273" s="43"/>
      <c r="H273" s="58"/>
      <c r="I273" s="38"/>
    </row>
    <row r="274" spans="6:9" x14ac:dyDescent="0.45">
      <c r="F274" s="33"/>
      <c r="G274" s="43"/>
      <c r="H274" s="58"/>
      <c r="I274" s="38"/>
    </row>
    <row r="275" spans="6:9" x14ac:dyDescent="0.45">
      <c r="F275" s="33"/>
      <c r="G275" s="43"/>
      <c r="H275" s="58"/>
      <c r="I275" s="38"/>
    </row>
    <row r="276" spans="6:9" x14ac:dyDescent="0.45">
      <c r="F276" s="33"/>
      <c r="G276" s="43"/>
      <c r="H276" s="58"/>
      <c r="I276" s="38"/>
    </row>
    <row r="277" spans="6:9" x14ac:dyDescent="0.45">
      <c r="F277" s="33"/>
      <c r="G277" s="43"/>
      <c r="H277" s="58"/>
      <c r="I277" s="38"/>
    </row>
    <row r="278" spans="6:9" x14ac:dyDescent="0.45">
      <c r="F278" s="33"/>
      <c r="G278" s="43"/>
      <c r="H278" s="58"/>
      <c r="I278" s="38"/>
    </row>
    <row r="279" spans="6:9" x14ac:dyDescent="0.45">
      <c r="F279" s="33"/>
      <c r="G279" s="43"/>
      <c r="H279" s="58"/>
      <c r="I279" s="38"/>
    </row>
    <row r="280" spans="6:9" x14ac:dyDescent="0.45">
      <c r="F280" s="33"/>
      <c r="G280" s="43"/>
      <c r="H280" s="58"/>
      <c r="I280" s="38"/>
    </row>
    <row r="281" spans="6:9" x14ac:dyDescent="0.45">
      <c r="F281" s="33"/>
      <c r="G281" s="43"/>
      <c r="H281" s="58"/>
      <c r="I281" s="38"/>
    </row>
    <row r="282" spans="6:9" x14ac:dyDescent="0.45">
      <c r="F282" s="33"/>
      <c r="G282" s="43"/>
      <c r="H282" s="58"/>
      <c r="I282" s="38"/>
    </row>
    <row r="283" spans="6:9" x14ac:dyDescent="0.45">
      <c r="F283" s="33"/>
      <c r="G283" s="43"/>
      <c r="H283" s="58"/>
      <c r="I283" s="38"/>
    </row>
    <row r="284" spans="6:9" x14ac:dyDescent="0.45">
      <c r="F284" s="33"/>
      <c r="G284" s="43"/>
      <c r="H284" s="58"/>
      <c r="I284" s="38"/>
    </row>
    <row r="285" spans="6:9" x14ac:dyDescent="0.45">
      <c r="F285" s="33"/>
      <c r="G285" s="43"/>
      <c r="H285" s="58"/>
      <c r="I285" s="38"/>
    </row>
    <row r="286" spans="6:9" x14ac:dyDescent="0.45">
      <c r="F286" s="33"/>
      <c r="G286" s="43"/>
      <c r="H286" s="58"/>
      <c r="I286" s="38"/>
    </row>
    <row r="287" spans="6:9" x14ac:dyDescent="0.45">
      <c r="F287" s="33"/>
      <c r="G287" s="43"/>
      <c r="H287" s="58"/>
      <c r="I287" s="38"/>
    </row>
    <row r="288" spans="6:9" x14ac:dyDescent="0.45">
      <c r="F288" s="33"/>
      <c r="G288" s="43"/>
      <c r="H288" s="58"/>
      <c r="I288" s="38"/>
    </row>
    <row r="289" spans="6:9" x14ac:dyDescent="0.45">
      <c r="F289" s="33"/>
      <c r="G289" s="43"/>
      <c r="H289" s="58"/>
      <c r="I289" s="38"/>
    </row>
    <row r="290" spans="6:9" x14ac:dyDescent="0.45">
      <c r="F290" s="33"/>
      <c r="G290" s="43"/>
      <c r="H290" s="58"/>
      <c r="I290" s="38"/>
    </row>
    <row r="291" spans="6:9" x14ac:dyDescent="0.45">
      <c r="F291" s="33"/>
      <c r="G291" s="43"/>
      <c r="H291" s="58"/>
      <c r="I291" s="38"/>
    </row>
    <row r="292" spans="6:9" x14ac:dyDescent="0.45">
      <c r="F292" s="33"/>
      <c r="G292" s="43"/>
      <c r="H292" s="58"/>
      <c r="I292" s="38"/>
    </row>
    <row r="293" spans="6:9" x14ac:dyDescent="0.45">
      <c r="F293" s="33"/>
      <c r="G293" s="43"/>
      <c r="H293" s="58"/>
      <c r="I293" s="38"/>
    </row>
    <row r="294" spans="6:9" x14ac:dyDescent="0.45">
      <c r="F294" s="33"/>
      <c r="G294" s="43"/>
      <c r="H294" s="58"/>
      <c r="I294" s="38"/>
    </row>
    <row r="295" spans="6:9" x14ac:dyDescent="0.45">
      <c r="F295" s="33"/>
      <c r="G295" s="43"/>
      <c r="H295" s="58"/>
      <c r="I295" s="38"/>
    </row>
    <row r="296" spans="6:9" x14ac:dyDescent="0.45">
      <c r="F296" s="33"/>
      <c r="G296" s="43"/>
      <c r="H296" s="58"/>
      <c r="I296" s="38"/>
    </row>
    <row r="297" spans="6:9" x14ac:dyDescent="0.45">
      <c r="F297" s="33"/>
      <c r="G297" s="43"/>
      <c r="H297" s="58"/>
      <c r="I297" s="38"/>
    </row>
    <row r="298" spans="6:9" x14ac:dyDescent="0.45">
      <c r="F298" s="33"/>
      <c r="G298" s="43"/>
      <c r="H298" s="58"/>
      <c r="I298" s="38"/>
    </row>
    <row r="299" spans="6:9" x14ac:dyDescent="0.45">
      <c r="F299" s="33"/>
      <c r="G299" s="43"/>
      <c r="H299" s="58"/>
      <c r="I299" s="38"/>
    </row>
    <row r="300" spans="6:9" x14ac:dyDescent="0.45">
      <c r="F300" s="33"/>
      <c r="G300" s="43"/>
      <c r="H300" s="58"/>
      <c r="I300" s="38"/>
    </row>
    <row r="301" spans="6:9" x14ac:dyDescent="0.45">
      <c r="F301" s="33"/>
      <c r="G301" s="43"/>
      <c r="H301" s="58"/>
      <c r="I301" s="38"/>
    </row>
    <row r="302" spans="6:9" x14ac:dyDescent="0.45">
      <c r="F302" s="33"/>
      <c r="G302" s="43"/>
      <c r="H302" s="58"/>
      <c r="I302" s="38"/>
    </row>
    <row r="303" spans="6:9" x14ac:dyDescent="0.45">
      <c r="F303" s="33"/>
      <c r="G303" s="43"/>
      <c r="H303" s="58"/>
      <c r="I303" s="38"/>
    </row>
    <row r="304" spans="6:9" x14ac:dyDescent="0.45">
      <c r="F304" s="33"/>
      <c r="G304" s="43"/>
      <c r="H304" s="58"/>
      <c r="I304" s="38"/>
    </row>
    <row r="305" spans="6:9" x14ac:dyDescent="0.45">
      <c r="F305" s="33"/>
      <c r="G305" s="43"/>
      <c r="H305" s="58"/>
      <c r="I305" s="38"/>
    </row>
    <row r="306" spans="6:9" x14ac:dyDescent="0.45">
      <c r="F306" s="33"/>
      <c r="G306" s="43"/>
      <c r="H306" s="58"/>
      <c r="I306" s="38"/>
    </row>
    <row r="307" spans="6:9" x14ac:dyDescent="0.45">
      <c r="F307" s="33"/>
      <c r="G307" s="43"/>
      <c r="H307" s="58"/>
      <c r="I307" s="38"/>
    </row>
    <row r="308" spans="6:9" x14ac:dyDescent="0.45">
      <c r="F308" s="33"/>
      <c r="G308" s="43"/>
      <c r="H308" s="58"/>
      <c r="I308" s="38"/>
    </row>
    <row r="309" spans="6:9" x14ac:dyDescent="0.45">
      <c r="F309" s="33"/>
      <c r="G309" s="43"/>
      <c r="H309" s="58"/>
      <c r="I309" s="38"/>
    </row>
    <row r="310" spans="6:9" x14ac:dyDescent="0.45">
      <c r="F310" s="33"/>
      <c r="G310" s="43"/>
      <c r="H310" s="58"/>
      <c r="I310" s="38"/>
    </row>
    <row r="311" spans="6:9" x14ac:dyDescent="0.45">
      <c r="F311" s="33"/>
      <c r="G311" s="43"/>
      <c r="H311" s="58"/>
      <c r="I311" s="38"/>
    </row>
    <row r="312" spans="6:9" x14ac:dyDescent="0.45">
      <c r="F312" s="33"/>
      <c r="G312" s="43"/>
      <c r="H312" s="58"/>
      <c r="I312" s="38"/>
    </row>
    <row r="313" spans="6:9" x14ac:dyDescent="0.45">
      <c r="F313" s="33"/>
      <c r="G313" s="43"/>
      <c r="H313" s="58"/>
      <c r="I313" s="38"/>
    </row>
    <row r="314" spans="6:9" x14ac:dyDescent="0.45">
      <c r="F314" s="33"/>
      <c r="G314" s="43"/>
      <c r="H314" s="58"/>
      <c r="I314" s="38"/>
    </row>
    <row r="315" spans="6:9" x14ac:dyDescent="0.45">
      <c r="F315" s="33"/>
      <c r="G315" s="43"/>
      <c r="H315" s="58"/>
      <c r="I315" s="38"/>
    </row>
    <row r="316" spans="6:9" x14ac:dyDescent="0.45">
      <c r="F316" s="33"/>
      <c r="G316" s="43"/>
      <c r="H316" s="58"/>
      <c r="I316" s="38"/>
    </row>
    <row r="317" spans="6:9" x14ac:dyDescent="0.45">
      <c r="F317" s="33"/>
      <c r="G317" s="43"/>
      <c r="H317" s="58"/>
      <c r="I317" s="38"/>
    </row>
    <row r="318" spans="6:9" x14ac:dyDescent="0.45">
      <c r="F318" s="33"/>
      <c r="G318" s="43"/>
      <c r="H318" s="58"/>
      <c r="I318" s="38"/>
    </row>
    <row r="319" spans="6:9" x14ac:dyDescent="0.45">
      <c r="F319" s="33"/>
      <c r="G319" s="43"/>
      <c r="H319" s="58"/>
      <c r="I319" s="38"/>
    </row>
    <row r="320" spans="6:9" x14ac:dyDescent="0.45">
      <c r="F320" s="33"/>
      <c r="G320" s="43"/>
      <c r="H320" s="58"/>
      <c r="I320" s="38"/>
    </row>
    <row r="321" spans="6:9" x14ac:dyDescent="0.45">
      <c r="F321" s="33"/>
      <c r="G321" s="43"/>
      <c r="H321" s="58"/>
      <c r="I321" s="38"/>
    </row>
    <row r="322" spans="6:9" x14ac:dyDescent="0.45">
      <c r="F322" s="33"/>
      <c r="G322" s="43"/>
      <c r="H322" s="58"/>
      <c r="I322" s="38"/>
    </row>
    <row r="323" spans="6:9" x14ac:dyDescent="0.45">
      <c r="F323" s="33"/>
      <c r="G323" s="43"/>
      <c r="H323" s="58"/>
      <c r="I323" s="38"/>
    </row>
    <row r="324" spans="6:9" x14ac:dyDescent="0.45">
      <c r="F324" s="33"/>
      <c r="G324" s="43"/>
      <c r="H324" s="58"/>
      <c r="I324" s="38"/>
    </row>
    <row r="325" spans="6:9" x14ac:dyDescent="0.45">
      <c r="F325" s="33"/>
      <c r="G325" s="43"/>
      <c r="H325" s="58"/>
      <c r="I325" s="38"/>
    </row>
    <row r="326" spans="6:9" x14ac:dyDescent="0.45">
      <c r="F326" s="33"/>
      <c r="G326" s="43"/>
      <c r="H326" s="58"/>
      <c r="I326" s="38"/>
    </row>
    <row r="327" spans="6:9" x14ac:dyDescent="0.45">
      <c r="F327" s="33"/>
      <c r="G327" s="43"/>
      <c r="H327" s="58"/>
      <c r="I327" s="38"/>
    </row>
    <row r="328" spans="6:9" x14ac:dyDescent="0.45">
      <c r="F328" s="33"/>
      <c r="G328" s="43"/>
      <c r="H328" s="58"/>
      <c r="I328" s="38"/>
    </row>
    <row r="329" spans="6:9" x14ac:dyDescent="0.45">
      <c r="F329" s="33"/>
      <c r="G329" s="43"/>
      <c r="H329" s="58"/>
      <c r="I329" s="38"/>
    </row>
    <row r="330" spans="6:9" x14ac:dyDescent="0.45">
      <c r="F330" s="33"/>
      <c r="G330" s="43"/>
      <c r="H330" s="58"/>
      <c r="I330" s="38"/>
    </row>
    <row r="331" spans="6:9" x14ac:dyDescent="0.45">
      <c r="F331" s="33"/>
      <c r="G331" s="43"/>
      <c r="H331" s="58"/>
      <c r="I331" s="38"/>
    </row>
    <row r="332" spans="6:9" x14ac:dyDescent="0.45">
      <c r="F332" s="33"/>
      <c r="G332" s="43"/>
      <c r="H332" s="58"/>
      <c r="I332" s="38"/>
    </row>
    <row r="333" spans="6:9" x14ac:dyDescent="0.45">
      <c r="F333" s="33"/>
      <c r="G333" s="43"/>
      <c r="H333" s="58"/>
      <c r="I333" s="38"/>
    </row>
    <row r="334" spans="6:9" x14ac:dyDescent="0.45">
      <c r="F334" s="33"/>
      <c r="G334" s="43"/>
      <c r="H334" s="58"/>
      <c r="I334" s="38"/>
    </row>
    <row r="335" spans="6:9" x14ac:dyDescent="0.45">
      <c r="F335" s="33"/>
      <c r="G335" s="43"/>
      <c r="H335" s="58"/>
      <c r="I335" s="38"/>
    </row>
    <row r="336" spans="6:9" x14ac:dyDescent="0.45">
      <c r="F336" s="33"/>
      <c r="G336" s="43"/>
      <c r="H336" s="58"/>
      <c r="I336" s="38"/>
    </row>
    <row r="337" spans="6:9" x14ac:dyDescent="0.45">
      <c r="F337" s="33"/>
      <c r="G337" s="43"/>
      <c r="H337" s="58"/>
      <c r="I337" s="38"/>
    </row>
    <row r="338" spans="6:9" x14ac:dyDescent="0.45">
      <c r="F338" s="33"/>
      <c r="G338" s="43"/>
      <c r="H338" s="58"/>
      <c r="I338" s="38"/>
    </row>
    <row r="339" spans="6:9" x14ac:dyDescent="0.45">
      <c r="F339" s="33"/>
      <c r="H339" s="58"/>
      <c r="I339" s="38"/>
    </row>
    <row r="340" spans="6:9" x14ac:dyDescent="0.45">
      <c r="F340" s="33"/>
      <c r="H340" s="58"/>
      <c r="I340" s="38"/>
    </row>
  </sheetData>
  <autoFilter ref="A1:K125"/>
  <phoneticPr fontId="18" type="noConversion"/>
  <hyperlinks>
    <hyperlink ref="D21" r:id="rId1"/>
    <hyperlink ref="D10" r:id="rId2"/>
    <hyperlink ref="D9" r:id="rId3"/>
    <hyperlink ref="D2" r:id="rId4"/>
    <hyperlink ref="D3" r:id="rId5"/>
    <hyperlink ref="D4" r:id="rId6"/>
    <hyperlink ref="D5" r:id="rId7"/>
    <hyperlink ref="D6" r:id="rId8"/>
    <hyperlink ref="D7" r:id="rId9"/>
    <hyperlink ref="D8" r:id="rId10"/>
    <hyperlink ref="D11" r:id="rId11"/>
    <hyperlink ref="D12" r:id="rId12"/>
    <hyperlink ref="D14" r:id="rId13"/>
    <hyperlink ref="D15" r:id="rId14"/>
    <hyperlink ref="D17" r:id="rId15"/>
    <hyperlink ref="D18" r:id="rId16"/>
    <hyperlink ref="D22" r:id="rId17"/>
    <hyperlink ref="D24" r:id="rId18"/>
    <hyperlink ref="D25" r:id="rId19"/>
    <hyperlink ref="D49" r:id="rId20"/>
    <hyperlink ref="D55" r:id="rId21"/>
    <hyperlink ref="D63" r:id="rId22"/>
    <hyperlink ref="D67" r:id="rId23"/>
    <hyperlink ref="D72" r:id="rId24"/>
    <hyperlink ref="D77" r:id="rId25"/>
    <hyperlink ref="D80" r:id="rId26"/>
    <hyperlink ref="D98" r:id="rId27"/>
    <hyperlink ref="D41" r:id="rId28"/>
    <hyperlink ref="D105" r:id="rId29"/>
    <hyperlink ref="D106" r:id="rId30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main_pcb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sanghun lee</cp:lastModifiedBy>
  <dcterms:created xsi:type="dcterms:W3CDTF">2023-06-07T06:21:39Z</dcterms:created>
  <dcterms:modified xsi:type="dcterms:W3CDTF">2023-08-18T10:04:54Z</dcterms:modified>
</cp:coreProperties>
</file>